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15" yWindow="3990" windowWidth="20205" windowHeight="5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M2" i="1"/>
  <c r="I2"/>
  <c r="J16"/>
  <c r="I3"/>
  <c r="J3"/>
  <c r="K3"/>
  <c r="L3"/>
  <c r="M3"/>
  <c r="I4"/>
  <c r="J4"/>
  <c r="K4"/>
  <c r="L4"/>
  <c r="M4"/>
  <c r="I5"/>
  <c r="J5"/>
  <c r="K5"/>
  <c r="L5"/>
  <c r="M5"/>
  <c r="I6"/>
  <c r="J6"/>
  <c r="K6"/>
  <c r="L6"/>
  <c r="M6"/>
  <c r="I7"/>
  <c r="J7"/>
  <c r="K7"/>
  <c r="L7"/>
  <c r="M7"/>
  <c r="I8"/>
  <c r="J8"/>
  <c r="K8"/>
  <c r="L8"/>
  <c r="M8"/>
  <c r="I9"/>
  <c r="J9"/>
  <c r="K9"/>
  <c r="L9"/>
  <c r="M9"/>
  <c r="I10"/>
  <c r="J10"/>
  <c r="K10"/>
  <c r="L10"/>
  <c r="M10"/>
  <c r="I11"/>
  <c r="J11"/>
  <c r="K11"/>
  <c r="L11"/>
  <c r="M11"/>
  <c r="I12"/>
  <c r="J12"/>
  <c r="K12"/>
  <c r="L12"/>
  <c r="M12"/>
  <c r="I13"/>
  <c r="J13"/>
  <c r="K13"/>
  <c r="L13"/>
  <c r="M13"/>
  <c r="I14"/>
  <c r="J14"/>
  <c r="K14"/>
  <c r="L14"/>
  <c r="M14"/>
  <c r="I15"/>
  <c r="J15"/>
  <c r="K15"/>
  <c r="L15"/>
  <c r="M15"/>
  <c r="I16"/>
  <c r="K16"/>
  <c r="L16"/>
  <c r="M16"/>
  <c r="I17"/>
  <c r="J17"/>
  <c r="K17"/>
  <c r="L17"/>
  <c r="M17"/>
  <c r="I18"/>
  <c r="J18"/>
  <c r="K18"/>
  <c r="L18"/>
  <c r="M18"/>
  <c r="I19"/>
  <c r="J19"/>
  <c r="K19"/>
  <c r="L19"/>
  <c r="M19"/>
  <c r="I20"/>
  <c r="J20"/>
  <c r="K20"/>
  <c r="L20"/>
  <c r="M20"/>
  <c r="I21"/>
  <c r="J21"/>
  <c r="K21"/>
  <c r="L21"/>
  <c r="M21"/>
  <c r="I22"/>
  <c r="J22"/>
  <c r="K22"/>
  <c r="L22"/>
  <c r="M22"/>
  <c r="I23"/>
  <c r="J23"/>
  <c r="K23"/>
  <c r="L23"/>
  <c r="M23"/>
  <c r="I24"/>
  <c r="J24"/>
  <c r="K24"/>
  <c r="L24"/>
  <c r="M24"/>
  <c r="I25"/>
  <c r="J25"/>
  <c r="K25"/>
  <c r="L25"/>
  <c r="M25"/>
  <c r="I26"/>
  <c r="J26"/>
  <c r="K26"/>
  <c r="L26"/>
  <c r="M26"/>
  <c r="L2"/>
  <c r="K2"/>
  <c r="J2"/>
</calcChain>
</file>

<file path=xl/sharedStrings.xml><?xml version="1.0" encoding="utf-8"?>
<sst xmlns="http://schemas.openxmlformats.org/spreadsheetml/2006/main" count="38" uniqueCount="38">
  <si>
    <t>Agulhas Current</t>
  </si>
  <si>
    <t>Arabian Sea</t>
  </si>
  <si>
    <t>Bay of Bengal</t>
  </si>
  <si>
    <t>Caribbean Sea</t>
  </si>
  <si>
    <t>East Brazil Shelf</t>
  </si>
  <si>
    <t>East Central Australian Shelf</t>
  </si>
  <si>
    <t>East China Sea</t>
  </si>
  <si>
    <t>Gulf of California</t>
  </si>
  <si>
    <t>Gulf of Mexico</t>
  </si>
  <si>
    <t>Gulf of Thailand</t>
  </si>
  <si>
    <t>Indonesian Sea</t>
  </si>
  <si>
    <t>Insular Pacific-Hawaiian</t>
  </si>
  <si>
    <t>Kuroshio Current</t>
  </si>
  <si>
    <t>North Australian Shelf</t>
  </si>
  <si>
    <t>North Brazil Shelf</t>
  </si>
  <si>
    <t>Northeast Australian Shelf</t>
  </si>
  <si>
    <t>Northwest Australian Shelf</t>
  </si>
  <si>
    <t>Pacific Central-American Coastal</t>
  </si>
  <si>
    <t>Red Sea</t>
  </si>
  <si>
    <t>Somali Coastal Current</t>
  </si>
  <si>
    <t>South China Sea</t>
  </si>
  <si>
    <t>Southeast U.S. Continental Shelf</t>
  </si>
  <si>
    <t>Sulu-Celebes Sea</t>
  </si>
  <si>
    <t>West Central Australian Shelf</t>
  </si>
  <si>
    <t>Critical</t>
  </si>
  <si>
    <t>High</t>
  </si>
  <si>
    <t>Low</t>
  </si>
  <si>
    <t>Medium</t>
  </si>
  <si>
    <t>Very High</t>
  </si>
  <si>
    <t>Total</t>
  </si>
  <si>
    <t>Warm Pacific Pool</t>
  </si>
  <si>
    <t>Percentage_Critical</t>
  </si>
  <si>
    <t>Percentage_Very High</t>
  </si>
  <si>
    <t>Percentage_High</t>
  </si>
  <si>
    <t>Percentage_Medium</t>
  </si>
  <si>
    <t>Percentage_Low</t>
  </si>
  <si>
    <t>LME_no</t>
  </si>
  <si>
    <t>LME_name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</si>
</sst>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2" fontId="0" fillId="0" borderId="0" xfId="0" applyNumberFormat="1"/>
    <xf numFmtId="1" fontId="18" fillId="0" borderId="0" xfId="0" applyNumberFormat="1" applyFont="1"/>
    <xf numFmtId="0" fontId="18" fillId="0" borderId="0" xfId="0" applyFont="1"/>
    <xf numFmtId="0" fontId="18" fillId="0" borderId="0" xfId="0" applyFont="1" applyAlignment="1">
      <alignment horizontal="left"/>
    </xf>
    <xf numFmtId="0" fontId="18" fillId="0" borderId="0" xfId="0" applyNumberFormat="1" applyFont="1"/>
    <xf numFmtId="2" fontId="18" fillId="0" borderId="0" xfId="0" applyNumberFormat="1" applyFont="1"/>
    <xf numFmtId="1" fontId="16" fillId="0" borderId="0" xfId="0" applyNumberFormat="1" applyFont="1"/>
    <xf numFmtId="0" fontId="16" fillId="0" borderId="0" xfId="0" applyFont="1"/>
    <xf numFmtId="0" fontId="16" fillId="0" borderId="0" xfId="0" applyFont="1" applyAlignment="1">
      <alignment horizontal="left"/>
    </xf>
    <xf numFmtId="0" fontId="16" fillId="0" borderId="0" xfId="0" applyNumberFormat="1" applyFont="1"/>
    <xf numFmtId="2" fontId="16" fillId="0" borderId="0" xfId="0" applyNumberFormat="1" applyFont="1"/>
    <xf numFmtId="1" fontId="0" fillId="0" borderId="0" xfId="0" applyNumberFormat="1" applyFont="1"/>
    <xf numFmtId="0" fontId="0" fillId="0" borderId="0" xfId="0" applyFont="1"/>
    <xf numFmtId="0" fontId="0" fillId="0" borderId="0" xfId="0" applyNumberFormat="1" applyFont="1"/>
    <xf numFmtId="2" fontId="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Custom 13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900000"/>
      </a:accent1>
      <a:accent2>
        <a:srgbClr val="C0504D"/>
      </a:accent2>
      <a:accent3>
        <a:srgbClr val="D99694"/>
      </a:accent3>
      <a:accent4>
        <a:srgbClr val="A1D76B"/>
      </a:accent4>
      <a:accent5>
        <a:srgbClr val="5F9428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26"/>
  <sheetViews>
    <sheetView tabSelected="1" workbookViewId="0">
      <selection activeCell="B2" sqref="B2"/>
    </sheetView>
  </sheetViews>
  <sheetFormatPr defaultRowHeight="15"/>
  <cols>
    <col min="1" max="3" width="9.140625" style="1"/>
    <col min="4" max="4" width="34" customWidth="1"/>
    <col min="5" max="5" width="18.7109375" style="1" customWidth="1"/>
    <col min="6" max="6" width="14.85546875" style="1" customWidth="1"/>
    <col min="7" max="7" width="10.5703125" style="1" customWidth="1"/>
    <col min="8" max="9" width="11.28515625" style="1" customWidth="1"/>
    <col min="10" max="10" width="14.85546875" customWidth="1"/>
    <col min="11" max="13" width="12" bestFit="1" customWidth="1"/>
    <col min="16" max="16" width="9.140625" style="17"/>
  </cols>
  <sheetData>
    <row r="1" spans="1:16">
      <c r="A1" s="1" t="s">
        <v>36</v>
      </c>
      <c r="B1" s="1" t="s">
        <v>37</v>
      </c>
      <c r="C1" s="1" t="s">
        <v>24</v>
      </c>
      <c r="D1" s="1" t="s">
        <v>28</v>
      </c>
      <c r="E1" s="1" t="s">
        <v>25</v>
      </c>
      <c r="F1" s="1" t="s">
        <v>27</v>
      </c>
      <c r="G1" s="1" t="s">
        <v>26</v>
      </c>
      <c r="H1" s="1" t="s">
        <v>29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P1"/>
    </row>
    <row r="2" spans="1:16">
      <c r="A2" s="4">
        <v>30</v>
      </c>
      <c r="B2" s="2" t="s">
        <v>0</v>
      </c>
      <c r="C2" s="3">
        <v>1737.75</v>
      </c>
      <c r="D2" s="3">
        <v>2436.5</v>
      </c>
      <c r="E2" s="3">
        <v>2369.75</v>
      </c>
      <c r="F2" s="3">
        <v>1379</v>
      </c>
      <c r="G2" s="3">
        <v>0</v>
      </c>
      <c r="H2" s="3">
        <v>7923</v>
      </c>
      <c r="I2" s="5">
        <f>C2/$H2*100</f>
        <v>21.932979931843999</v>
      </c>
      <c r="J2" s="5">
        <f t="shared" ref="J2:M2" si="0">D2/$H2*100</f>
        <v>30.752240313012745</v>
      </c>
      <c r="K2" s="5">
        <f t="shared" si="0"/>
        <v>29.909756405401993</v>
      </c>
      <c r="L2" s="5">
        <f t="shared" si="0"/>
        <v>17.40502334974126</v>
      </c>
      <c r="M2" s="5">
        <f>G2/$H2*100</f>
        <v>0</v>
      </c>
      <c r="P2"/>
    </row>
    <row r="3" spans="1:16">
      <c r="A3" s="4">
        <v>32</v>
      </c>
      <c r="B3" s="2" t="s">
        <v>1</v>
      </c>
      <c r="C3" s="3">
        <v>678.75</v>
      </c>
      <c r="D3" s="3">
        <v>886</v>
      </c>
      <c r="E3" s="3">
        <v>1520.75</v>
      </c>
      <c r="F3" s="3">
        <v>759.25</v>
      </c>
      <c r="G3" s="3">
        <v>0</v>
      </c>
      <c r="H3" s="3">
        <v>3844.75</v>
      </c>
      <c r="I3" s="5">
        <f t="shared" ref="I3:I26" si="1">C3/$H3*100</f>
        <v>17.653943689446645</v>
      </c>
      <c r="J3" s="5">
        <f t="shared" ref="J3:J26" si="2">D3/$H3*100</f>
        <v>23.044411210091685</v>
      </c>
      <c r="K3" s="5">
        <f t="shared" ref="K3:K26" si="3">E3/$H3*100</f>
        <v>39.553937187073281</v>
      </c>
      <c r="L3" s="5">
        <f t="shared" ref="L3:L26" si="4">F3/$H3*100</f>
        <v>19.747707913388389</v>
      </c>
      <c r="M3" s="5">
        <f t="shared" ref="M3:M26" si="5">G3/$H3*100</f>
        <v>0</v>
      </c>
      <c r="P3"/>
    </row>
    <row r="4" spans="1:16">
      <c r="A4" s="4">
        <v>34</v>
      </c>
      <c r="B4" s="2" t="s">
        <v>2</v>
      </c>
      <c r="C4" s="3">
        <v>538.75</v>
      </c>
      <c r="D4" s="3">
        <v>1284.5</v>
      </c>
      <c r="E4" s="3">
        <v>2583.75</v>
      </c>
      <c r="F4" s="3">
        <v>483</v>
      </c>
      <c r="G4" s="3">
        <v>0</v>
      </c>
      <c r="H4" s="3">
        <v>4890</v>
      </c>
      <c r="I4" s="5">
        <f t="shared" si="1"/>
        <v>11.017382413087933</v>
      </c>
      <c r="J4" s="5">
        <f t="shared" si="2"/>
        <v>26.267893660531698</v>
      </c>
      <c r="K4" s="5">
        <f t="shared" si="3"/>
        <v>52.837423312883438</v>
      </c>
      <c r="L4" s="5">
        <f t="shared" si="4"/>
        <v>9.8773006134969332</v>
      </c>
      <c r="M4" s="5">
        <f t="shared" si="5"/>
        <v>0</v>
      </c>
      <c r="P4"/>
    </row>
    <row r="5" spans="1:16" s="17" customFormat="1">
      <c r="A5" s="16">
        <v>12</v>
      </c>
      <c r="B5" s="2" t="s">
        <v>3</v>
      </c>
      <c r="C5" s="18">
        <v>3264.25</v>
      </c>
      <c r="D5" s="18">
        <v>5134.5</v>
      </c>
      <c r="E5" s="18">
        <v>9674.25</v>
      </c>
      <c r="F5" s="18">
        <v>2718</v>
      </c>
      <c r="G5" s="18">
        <v>0</v>
      </c>
      <c r="H5" s="18">
        <v>20791</v>
      </c>
      <c r="I5" s="19">
        <f t="shared" si="1"/>
        <v>15.700303015727959</v>
      </c>
      <c r="J5" s="19">
        <f t="shared" si="2"/>
        <v>24.695781828675869</v>
      </c>
      <c r="K5" s="19">
        <f t="shared" si="3"/>
        <v>46.530950892212971</v>
      </c>
      <c r="L5" s="19">
        <f t="shared" si="4"/>
        <v>13.072964263383193</v>
      </c>
      <c r="M5" s="19">
        <f t="shared" si="5"/>
        <v>0</v>
      </c>
    </row>
    <row r="6" spans="1:16">
      <c r="A6" s="4">
        <v>16</v>
      </c>
      <c r="B6" s="2" t="s">
        <v>4</v>
      </c>
      <c r="C6" s="3">
        <v>177.5</v>
      </c>
      <c r="D6" s="3">
        <v>220.25</v>
      </c>
      <c r="E6" s="3">
        <v>139.25</v>
      </c>
      <c r="F6" s="3">
        <v>490.25</v>
      </c>
      <c r="G6" s="3">
        <v>0</v>
      </c>
      <c r="H6" s="3">
        <v>1027.25</v>
      </c>
      <c r="I6" s="5">
        <f t="shared" si="1"/>
        <v>17.279143343879287</v>
      </c>
      <c r="J6" s="5">
        <f t="shared" si="2"/>
        <v>21.440739839376977</v>
      </c>
      <c r="K6" s="5">
        <f t="shared" si="3"/>
        <v>13.555609637381357</v>
      </c>
      <c r="L6" s="5">
        <f t="shared" si="4"/>
        <v>47.724507179362377</v>
      </c>
      <c r="M6" s="5">
        <f t="shared" si="5"/>
        <v>0</v>
      </c>
      <c r="P6"/>
    </row>
    <row r="7" spans="1:16">
      <c r="A7" s="4">
        <v>41</v>
      </c>
      <c r="B7" s="2" t="s">
        <v>5</v>
      </c>
      <c r="C7" s="3">
        <v>0.25</v>
      </c>
      <c r="D7" s="3">
        <v>6.75</v>
      </c>
      <c r="E7" s="3">
        <v>20.75</v>
      </c>
      <c r="F7" s="3">
        <v>109</v>
      </c>
      <c r="G7" s="3">
        <v>3</v>
      </c>
      <c r="H7" s="3">
        <v>139.75</v>
      </c>
      <c r="I7" s="5">
        <f t="shared" si="1"/>
        <v>0.17889087656529518</v>
      </c>
      <c r="J7" s="5">
        <f t="shared" si="2"/>
        <v>4.8300536672629697</v>
      </c>
      <c r="K7" s="5">
        <f t="shared" si="3"/>
        <v>14.847942754919499</v>
      </c>
      <c r="L7" s="5">
        <f t="shared" si="4"/>
        <v>77.996422182468692</v>
      </c>
      <c r="M7" s="5">
        <f t="shared" si="5"/>
        <v>2.1466905187835419</v>
      </c>
      <c r="P7"/>
    </row>
    <row r="8" spans="1:16" s="17" customFormat="1">
      <c r="A8" s="16">
        <v>47</v>
      </c>
      <c r="B8" s="2" t="s">
        <v>6</v>
      </c>
      <c r="C8" s="18">
        <v>106</v>
      </c>
      <c r="D8" s="18">
        <v>226.75</v>
      </c>
      <c r="E8" s="18">
        <v>141.25</v>
      </c>
      <c r="F8" s="18">
        <v>23.5</v>
      </c>
      <c r="G8" s="18">
        <v>0</v>
      </c>
      <c r="H8" s="18">
        <v>497.5</v>
      </c>
      <c r="I8" s="19">
        <f t="shared" si="1"/>
        <v>21.306532663316581</v>
      </c>
      <c r="J8" s="19">
        <f t="shared" si="2"/>
        <v>45.577889447236181</v>
      </c>
      <c r="K8" s="19">
        <f t="shared" si="3"/>
        <v>28.391959798994975</v>
      </c>
      <c r="L8" s="19">
        <f t="shared" si="4"/>
        <v>4.7236180904522609</v>
      </c>
      <c r="M8" s="19">
        <f t="shared" si="5"/>
        <v>0</v>
      </c>
    </row>
    <row r="9" spans="1:16" s="17" customFormat="1">
      <c r="A9" s="16">
        <v>4</v>
      </c>
      <c r="B9" s="2" t="s">
        <v>7</v>
      </c>
      <c r="C9" s="18">
        <v>10.75</v>
      </c>
      <c r="D9" s="18">
        <v>0.75</v>
      </c>
      <c r="E9" s="18">
        <v>6.75</v>
      </c>
      <c r="F9" s="18"/>
      <c r="G9" s="18">
        <v>0</v>
      </c>
      <c r="H9" s="18">
        <v>18.25</v>
      </c>
      <c r="I9" s="19">
        <f t="shared" si="1"/>
        <v>58.904109589041099</v>
      </c>
      <c r="J9" s="19">
        <f t="shared" si="2"/>
        <v>4.10958904109589</v>
      </c>
      <c r="K9" s="19">
        <f t="shared" si="3"/>
        <v>36.986301369863014</v>
      </c>
      <c r="L9" s="19">
        <f t="shared" si="4"/>
        <v>0</v>
      </c>
      <c r="M9" s="19">
        <f t="shared" si="5"/>
        <v>0</v>
      </c>
    </row>
    <row r="10" spans="1:16">
      <c r="A10" s="4">
        <v>5</v>
      </c>
      <c r="B10" s="2" t="s">
        <v>8</v>
      </c>
      <c r="C10" s="3">
        <v>90.75</v>
      </c>
      <c r="D10" s="3">
        <v>29.5</v>
      </c>
      <c r="E10" s="3">
        <v>848.25</v>
      </c>
      <c r="F10" s="3">
        <v>367.75</v>
      </c>
      <c r="G10" s="3">
        <v>0</v>
      </c>
      <c r="H10" s="3">
        <v>1336.25</v>
      </c>
      <c r="I10" s="5">
        <f t="shared" si="1"/>
        <v>6.7913938260056126</v>
      </c>
      <c r="J10" s="5">
        <f t="shared" si="2"/>
        <v>2.2076707202993453</v>
      </c>
      <c r="K10" s="5">
        <f t="shared" si="3"/>
        <v>63.479887745556596</v>
      </c>
      <c r="L10" s="5">
        <f t="shared" si="4"/>
        <v>27.521047708138447</v>
      </c>
      <c r="M10" s="5">
        <f t="shared" si="5"/>
        <v>0</v>
      </c>
      <c r="P10"/>
    </row>
    <row r="11" spans="1:16">
      <c r="A11" s="4">
        <v>35</v>
      </c>
      <c r="B11" s="2" t="s">
        <v>9</v>
      </c>
      <c r="C11" s="3">
        <v>105.5</v>
      </c>
      <c r="D11" s="3">
        <v>159.75</v>
      </c>
      <c r="E11" s="3">
        <v>366</v>
      </c>
      <c r="F11" s="3">
        <v>23.5</v>
      </c>
      <c r="G11" s="3">
        <v>0</v>
      </c>
      <c r="H11" s="3">
        <v>654.75</v>
      </c>
      <c r="I11" s="5">
        <f t="shared" si="1"/>
        <v>16.113020236731575</v>
      </c>
      <c r="J11" s="5">
        <f t="shared" si="2"/>
        <v>24.398625429553263</v>
      </c>
      <c r="K11" s="5">
        <f t="shared" si="3"/>
        <v>55.899198167239405</v>
      </c>
      <c r="L11" s="5">
        <f t="shared" si="4"/>
        <v>3.5891561664757541</v>
      </c>
      <c r="M11" s="5">
        <f t="shared" si="5"/>
        <v>0</v>
      </c>
      <c r="P11"/>
    </row>
    <row r="12" spans="1:16" s="17" customFormat="1">
      <c r="A12" s="16">
        <v>38</v>
      </c>
      <c r="B12" s="2" t="s">
        <v>10</v>
      </c>
      <c r="C12" s="18">
        <v>4034.75</v>
      </c>
      <c r="D12" s="18">
        <v>7402.5</v>
      </c>
      <c r="E12" s="18">
        <v>12542.75</v>
      </c>
      <c r="F12" s="18">
        <v>1693.5</v>
      </c>
      <c r="G12" s="18">
        <v>0</v>
      </c>
      <c r="H12" s="18">
        <v>25673.5</v>
      </c>
      <c r="I12" s="19">
        <f t="shared" si="1"/>
        <v>15.715621165793522</v>
      </c>
      <c r="J12" s="19">
        <f t="shared" si="2"/>
        <v>28.833232710771806</v>
      </c>
      <c r="K12" s="19">
        <f t="shared" si="3"/>
        <v>48.854850332054447</v>
      </c>
      <c r="L12" s="19">
        <f t="shared" si="4"/>
        <v>6.5962957913802178</v>
      </c>
      <c r="M12" s="19">
        <f t="shared" si="5"/>
        <v>0</v>
      </c>
    </row>
    <row r="13" spans="1:16" s="17" customFormat="1">
      <c r="A13" s="16">
        <v>10</v>
      </c>
      <c r="B13" s="2" t="s">
        <v>11</v>
      </c>
      <c r="C13" s="18">
        <v>336.5</v>
      </c>
      <c r="D13" s="18">
        <v>246.25</v>
      </c>
      <c r="E13" s="18">
        <v>180.25</v>
      </c>
      <c r="F13" s="18">
        <v>3215</v>
      </c>
      <c r="G13" s="18">
        <v>0</v>
      </c>
      <c r="H13" s="18">
        <v>3978</v>
      </c>
      <c r="I13" s="19">
        <f t="shared" si="1"/>
        <v>8.4590246354952239</v>
      </c>
      <c r="J13" s="19">
        <f t="shared" si="2"/>
        <v>6.1902966314731023</v>
      </c>
      <c r="K13" s="19">
        <f t="shared" si="3"/>
        <v>4.5311714429361487</v>
      </c>
      <c r="L13" s="19">
        <f t="shared" si="4"/>
        <v>80.81950729009553</v>
      </c>
      <c r="M13" s="19">
        <f t="shared" si="5"/>
        <v>0</v>
      </c>
    </row>
    <row r="14" spans="1:16" s="17" customFormat="1">
      <c r="A14" s="16">
        <v>49</v>
      </c>
      <c r="B14" s="2" t="s">
        <v>12</v>
      </c>
      <c r="C14" s="18">
        <v>412.25</v>
      </c>
      <c r="D14" s="18">
        <v>588.25</v>
      </c>
      <c r="E14" s="18">
        <v>559.75</v>
      </c>
      <c r="F14" s="18">
        <v>9.5</v>
      </c>
      <c r="G14" s="18">
        <v>0</v>
      </c>
      <c r="H14" s="18">
        <v>1569.75</v>
      </c>
      <c r="I14" s="19">
        <f t="shared" si="1"/>
        <v>26.262143653448</v>
      </c>
      <c r="J14" s="19">
        <f t="shared" si="2"/>
        <v>37.474120082815737</v>
      </c>
      <c r="K14" s="19">
        <f t="shared" si="3"/>
        <v>35.658544354196529</v>
      </c>
      <c r="L14" s="19">
        <f t="shared" si="4"/>
        <v>0.60519190953973556</v>
      </c>
      <c r="M14" s="19">
        <f t="shared" si="5"/>
        <v>0</v>
      </c>
    </row>
    <row r="15" spans="1:16" s="12" customFormat="1">
      <c r="A15" s="11">
        <v>39</v>
      </c>
      <c r="B15" s="13" t="s">
        <v>13</v>
      </c>
      <c r="C15" s="14">
        <v>40.25</v>
      </c>
      <c r="D15" s="14">
        <v>143</v>
      </c>
      <c r="E15" s="14">
        <v>1601.75</v>
      </c>
      <c r="F15" s="14">
        <v>86.5</v>
      </c>
      <c r="G15" s="14">
        <v>0</v>
      </c>
      <c r="H15" s="14">
        <v>1871.5</v>
      </c>
      <c r="I15" s="15">
        <f t="shared" si="1"/>
        <v>2.1506812717071866</v>
      </c>
      <c r="J15" s="15">
        <f t="shared" si="2"/>
        <v>7.6409297355062789</v>
      </c>
      <c r="K15" s="15">
        <f t="shared" si="3"/>
        <v>85.586427998931342</v>
      </c>
      <c r="L15" s="15">
        <f t="shared" si="4"/>
        <v>4.6219609938551969</v>
      </c>
      <c r="M15" s="15">
        <f t="shared" si="5"/>
        <v>0</v>
      </c>
    </row>
    <row r="16" spans="1:16" s="7" customFormat="1">
      <c r="A16" s="6">
        <v>17</v>
      </c>
      <c r="B16" s="8" t="s">
        <v>14</v>
      </c>
      <c r="C16" s="9">
        <v>0</v>
      </c>
      <c r="D16" s="9">
        <v>0</v>
      </c>
      <c r="E16" s="9">
        <v>3.75</v>
      </c>
      <c r="F16" s="9">
        <v>122.75</v>
      </c>
      <c r="G16" s="9">
        <v>0</v>
      </c>
      <c r="H16" s="9">
        <v>126.5</v>
      </c>
      <c r="I16" s="10">
        <f t="shared" si="1"/>
        <v>0</v>
      </c>
      <c r="J16" s="10">
        <f>D16/$H16*100</f>
        <v>0</v>
      </c>
      <c r="K16" s="10">
        <f t="shared" si="3"/>
        <v>2.9644268774703555</v>
      </c>
      <c r="L16" s="10">
        <f t="shared" si="4"/>
        <v>97.035573122529641</v>
      </c>
      <c r="M16" s="10">
        <f t="shared" si="5"/>
        <v>0</v>
      </c>
    </row>
    <row r="17" spans="1:16">
      <c r="A17" s="4">
        <v>40</v>
      </c>
      <c r="B17" s="2" t="s">
        <v>15</v>
      </c>
      <c r="C17" s="3">
        <v>256.5</v>
      </c>
      <c r="D17" s="3">
        <v>4065.75</v>
      </c>
      <c r="E17" s="3">
        <v>25968.5</v>
      </c>
      <c r="F17" s="3">
        <v>5575.75</v>
      </c>
      <c r="G17" s="3">
        <v>448.5</v>
      </c>
      <c r="H17" s="3">
        <v>36315</v>
      </c>
      <c r="I17" s="5">
        <f t="shared" si="1"/>
        <v>0.70631970260223054</v>
      </c>
      <c r="J17" s="5">
        <f t="shared" si="2"/>
        <v>11.195786864931847</v>
      </c>
      <c r="K17" s="5">
        <f t="shared" si="3"/>
        <v>71.509018311992293</v>
      </c>
      <c r="L17" s="5">
        <f t="shared" si="4"/>
        <v>15.353848272063885</v>
      </c>
      <c r="M17" s="5">
        <f t="shared" si="5"/>
        <v>1.235026848409748</v>
      </c>
      <c r="P17"/>
    </row>
    <row r="18" spans="1:16" s="12" customFormat="1">
      <c r="A18" s="11">
        <v>45</v>
      </c>
      <c r="B18" s="13" t="s">
        <v>16</v>
      </c>
      <c r="C18" s="14">
        <v>0</v>
      </c>
      <c r="D18" s="14">
        <v>14.75</v>
      </c>
      <c r="E18" s="14">
        <v>449</v>
      </c>
      <c r="F18" s="14">
        <v>2126.25</v>
      </c>
      <c r="G18" s="14">
        <v>252.75</v>
      </c>
      <c r="H18" s="14">
        <v>2842.75</v>
      </c>
      <c r="I18" s="15">
        <f t="shared" si="1"/>
        <v>0</v>
      </c>
      <c r="J18" s="15">
        <f t="shared" si="2"/>
        <v>0.51886377627297509</v>
      </c>
      <c r="K18" s="15">
        <f t="shared" si="3"/>
        <v>15.794565121801075</v>
      </c>
      <c r="L18" s="15">
        <f t="shared" si="4"/>
        <v>74.795532494943274</v>
      </c>
      <c r="M18" s="15">
        <f t="shared" si="5"/>
        <v>8.8910386069826757</v>
      </c>
    </row>
    <row r="19" spans="1:16">
      <c r="A19" s="4">
        <v>11</v>
      </c>
      <c r="B19" s="2" t="s">
        <v>17</v>
      </c>
      <c r="C19" s="3">
        <v>111.75</v>
      </c>
      <c r="D19" s="3">
        <v>105.75</v>
      </c>
      <c r="E19" s="3">
        <v>292</v>
      </c>
      <c r="F19" s="3">
        <v>5</v>
      </c>
      <c r="G19" s="3">
        <v>0</v>
      </c>
      <c r="H19" s="3">
        <v>514.5</v>
      </c>
      <c r="I19" s="5">
        <f t="shared" si="1"/>
        <v>21.720116618075803</v>
      </c>
      <c r="J19" s="5">
        <f t="shared" si="2"/>
        <v>20.55393586005831</v>
      </c>
      <c r="K19" s="5">
        <f t="shared" si="3"/>
        <v>56.754130223517976</v>
      </c>
      <c r="L19" s="5">
        <f t="shared" si="4"/>
        <v>0.97181729834791064</v>
      </c>
      <c r="M19" s="5">
        <f t="shared" si="5"/>
        <v>0</v>
      </c>
      <c r="P19"/>
    </row>
    <row r="20" spans="1:16" s="17" customFormat="1">
      <c r="A20" s="16">
        <v>33</v>
      </c>
      <c r="B20" s="2" t="s">
        <v>18</v>
      </c>
      <c r="C20" s="18">
        <v>916.75</v>
      </c>
      <c r="D20" s="18">
        <v>1346</v>
      </c>
      <c r="E20" s="18">
        <v>5229.75</v>
      </c>
      <c r="F20" s="18">
        <v>4750</v>
      </c>
      <c r="G20" s="18">
        <v>0</v>
      </c>
      <c r="H20" s="18">
        <v>12242.5</v>
      </c>
      <c r="I20" s="19">
        <f t="shared" si="1"/>
        <v>7.4882581172146221</v>
      </c>
      <c r="J20" s="19">
        <f t="shared" si="2"/>
        <v>10.994486420257301</v>
      </c>
      <c r="K20" s="19">
        <f t="shared" si="3"/>
        <v>42.717990606493771</v>
      </c>
      <c r="L20" s="19">
        <f t="shared" si="4"/>
        <v>38.799264856034306</v>
      </c>
      <c r="M20" s="19">
        <f t="shared" si="5"/>
        <v>0</v>
      </c>
    </row>
    <row r="21" spans="1:16" s="17" customFormat="1">
      <c r="A21" s="16">
        <v>31</v>
      </c>
      <c r="B21" s="2" t="s">
        <v>19</v>
      </c>
      <c r="C21" s="18">
        <v>880</v>
      </c>
      <c r="D21" s="18">
        <v>1529.25</v>
      </c>
      <c r="E21" s="18">
        <v>1264.5</v>
      </c>
      <c r="F21" s="18">
        <v>167.25</v>
      </c>
      <c r="G21" s="18">
        <v>0</v>
      </c>
      <c r="H21" s="18">
        <v>3841</v>
      </c>
      <c r="I21" s="19">
        <f t="shared" si="1"/>
        <v>22.910700338453527</v>
      </c>
      <c r="J21" s="19">
        <f t="shared" si="2"/>
        <v>39.813850559750065</v>
      </c>
      <c r="K21" s="19">
        <f t="shared" si="3"/>
        <v>32.921114293152826</v>
      </c>
      <c r="L21" s="19">
        <f t="shared" si="4"/>
        <v>4.3543348086435829</v>
      </c>
      <c r="M21" s="19">
        <f t="shared" si="5"/>
        <v>0</v>
      </c>
    </row>
    <row r="22" spans="1:16">
      <c r="A22" s="4">
        <v>36</v>
      </c>
      <c r="B22" s="2" t="s">
        <v>20</v>
      </c>
      <c r="C22" s="3">
        <v>2053.5</v>
      </c>
      <c r="D22" s="3">
        <v>2595.25</v>
      </c>
      <c r="E22" s="3">
        <v>8604</v>
      </c>
      <c r="F22" s="3">
        <v>129.5</v>
      </c>
      <c r="G22" s="3">
        <v>0</v>
      </c>
      <c r="H22" s="3">
        <v>13382.25</v>
      </c>
      <c r="I22" s="5">
        <f t="shared" si="1"/>
        <v>15.344953202936725</v>
      </c>
      <c r="J22" s="5">
        <f t="shared" si="2"/>
        <v>19.393226101739245</v>
      </c>
      <c r="K22" s="5">
        <f t="shared" si="3"/>
        <v>64.294120943787476</v>
      </c>
      <c r="L22" s="5">
        <f t="shared" si="4"/>
        <v>0.9676997515365503</v>
      </c>
      <c r="M22" s="5">
        <f t="shared" si="5"/>
        <v>0</v>
      </c>
      <c r="P22"/>
    </row>
    <row r="23" spans="1:16" s="17" customFormat="1">
      <c r="A23" s="16">
        <v>6</v>
      </c>
      <c r="B23" s="2" t="s">
        <v>21</v>
      </c>
      <c r="C23" s="18">
        <v>266.25</v>
      </c>
      <c r="D23" s="18">
        <v>171</v>
      </c>
      <c r="E23" s="18">
        <v>443.5</v>
      </c>
      <c r="F23" s="18">
        <v>285.5</v>
      </c>
      <c r="G23" s="18">
        <v>0</v>
      </c>
      <c r="H23" s="18">
        <v>1166.25</v>
      </c>
      <c r="I23" s="19">
        <f t="shared" si="1"/>
        <v>22.829581993569132</v>
      </c>
      <c r="J23" s="19">
        <f t="shared" si="2"/>
        <v>14.662379421221866</v>
      </c>
      <c r="K23" s="19">
        <f t="shared" si="3"/>
        <v>38.027867095391208</v>
      </c>
      <c r="L23" s="19">
        <f t="shared" si="4"/>
        <v>24.480171489817792</v>
      </c>
      <c r="M23" s="19">
        <f t="shared" si="5"/>
        <v>0</v>
      </c>
    </row>
    <row r="24" spans="1:16">
      <c r="A24" s="4">
        <v>37</v>
      </c>
      <c r="B24" s="2" t="s">
        <v>22</v>
      </c>
      <c r="C24" s="3">
        <v>5796.25</v>
      </c>
      <c r="D24" s="3">
        <v>6788</v>
      </c>
      <c r="E24" s="3">
        <v>6083.75</v>
      </c>
      <c r="F24" s="3">
        <v>1518.75</v>
      </c>
      <c r="G24" s="3">
        <v>0</v>
      </c>
      <c r="H24" s="3">
        <v>20186.75</v>
      </c>
      <c r="I24" s="5">
        <f t="shared" si="1"/>
        <v>28.713141045487756</v>
      </c>
      <c r="J24" s="5">
        <f t="shared" si="2"/>
        <v>33.626017065649499</v>
      </c>
      <c r="K24" s="5">
        <f t="shared" si="3"/>
        <v>30.137342563810421</v>
      </c>
      <c r="L24" s="5">
        <f t="shared" si="4"/>
        <v>7.5234993250523239</v>
      </c>
      <c r="M24" s="5">
        <f t="shared" si="5"/>
        <v>0</v>
      </c>
      <c r="P24"/>
    </row>
    <row r="25" spans="1:16" s="12" customFormat="1">
      <c r="A25" s="11">
        <v>44</v>
      </c>
      <c r="B25" s="13" t="s">
        <v>23</v>
      </c>
      <c r="C25" s="14">
        <v>0</v>
      </c>
      <c r="D25" s="14">
        <v>12.5</v>
      </c>
      <c r="E25" s="14">
        <v>30.25</v>
      </c>
      <c r="F25" s="14">
        <v>621.25</v>
      </c>
      <c r="G25" s="14">
        <v>211</v>
      </c>
      <c r="H25" s="14">
        <v>875</v>
      </c>
      <c r="I25" s="15">
        <f t="shared" si="1"/>
        <v>0</v>
      </c>
      <c r="J25" s="15">
        <f t="shared" si="2"/>
        <v>1.4285714285714286</v>
      </c>
      <c r="K25" s="15">
        <f t="shared" si="3"/>
        <v>3.4571428571428573</v>
      </c>
      <c r="L25" s="15">
        <f t="shared" si="4"/>
        <v>71</v>
      </c>
      <c r="M25" s="15">
        <f t="shared" si="5"/>
        <v>24.114285714285714</v>
      </c>
    </row>
    <row r="26" spans="1:16">
      <c r="B26" s="2" t="s">
        <v>30</v>
      </c>
      <c r="C26" s="3">
        <v>272</v>
      </c>
      <c r="D26" s="3">
        <v>1887.5</v>
      </c>
      <c r="E26" s="3">
        <v>5260.5</v>
      </c>
      <c r="F26" s="3">
        <v>11450</v>
      </c>
      <c r="G26" s="3">
        <v>0</v>
      </c>
      <c r="H26" s="3">
        <v>18870</v>
      </c>
      <c r="I26" s="5">
        <f t="shared" si="1"/>
        <v>1.4414414414414414</v>
      </c>
      <c r="J26" s="5">
        <f t="shared" si="2"/>
        <v>10.002649708532061</v>
      </c>
      <c r="K26" s="5">
        <f t="shared" si="3"/>
        <v>27.877583465818763</v>
      </c>
      <c r="L26" s="5">
        <f t="shared" si="4"/>
        <v>60.678325384207731</v>
      </c>
      <c r="M26" s="5">
        <f t="shared" si="5"/>
        <v>0</v>
      </c>
      <c r="P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simonb</dc:creator>
  <cp:lastModifiedBy>mirandaj</cp:lastModifiedBy>
  <dcterms:created xsi:type="dcterms:W3CDTF">2014-02-17T14:19:27Z</dcterms:created>
  <dcterms:modified xsi:type="dcterms:W3CDTF">2014-11-29T10:56:26Z</dcterms:modified>
</cp:coreProperties>
</file>