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30" yWindow="3900" windowWidth="22740" windowHeight="119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  <c r="I3"/>
  <c r="J3"/>
  <c r="K3"/>
  <c r="H4"/>
  <c r="I4"/>
  <c r="J4"/>
  <c r="K4"/>
  <c r="H5"/>
  <c r="I5"/>
  <c r="J5"/>
  <c r="K5"/>
  <c r="H6"/>
  <c r="I6"/>
  <c r="J6"/>
  <c r="K6"/>
  <c r="H7"/>
  <c r="I7"/>
  <c r="J7"/>
  <c r="K7"/>
  <c r="H8"/>
  <c r="I8"/>
  <c r="J8"/>
  <c r="K8"/>
  <c r="H9"/>
  <c r="I9"/>
  <c r="J9"/>
  <c r="K9"/>
  <c r="H10"/>
  <c r="I10"/>
  <c r="J10"/>
  <c r="K10"/>
  <c r="H11"/>
  <c r="I11"/>
  <c r="J11"/>
  <c r="K11"/>
  <c r="H12"/>
  <c r="I12"/>
  <c r="J12"/>
  <c r="K12"/>
  <c r="H13"/>
  <c r="I13"/>
  <c r="J13"/>
  <c r="K13"/>
  <c r="H14"/>
  <c r="I14"/>
  <c r="J14"/>
  <c r="K14"/>
  <c r="H15"/>
  <c r="I15"/>
  <c r="J15"/>
  <c r="K15"/>
  <c r="H16"/>
  <c r="I16"/>
  <c r="J16"/>
  <c r="K16"/>
  <c r="H17"/>
  <c r="I17"/>
  <c r="J17"/>
  <c r="K17"/>
  <c r="H18"/>
  <c r="I18"/>
  <c r="J18"/>
  <c r="K18"/>
  <c r="H19"/>
  <c r="I19"/>
  <c r="J19"/>
  <c r="K19"/>
  <c r="H20"/>
  <c r="I20"/>
  <c r="J20"/>
  <c r="K20"/>
  <c r="H21"/>
  <c r="I21"/>
  <c r="J21"/>
  <c r="K21"/>
  <c r="H22"/>
  <c r="I22"/>
  <c r="J22"/>
  <c r="K22"/>
  <c r="H23"/>
  <c r="I23"/>
  <c r="J23"/>
  <c r="K23"/>
  <c r="H24"/>
  <c r="I24"/>
  <c r="J24"/>
  <c r="K24"/>
  <c r="H25"/>
  <c r="I25"/>
  <c r="J25"/>
  <c r="K25"/>
  <c r="H26"/>
  <c r="I26"/>
  <c r="J26"/>
  <c r="K26"/>
  <c r="I2"/>
  <c r="J2"/>
  <c r="K2"/>
  <c r="H2"/>
</calcChain>
</file>

<file path=xl/sharedStrings.xml><?xml version="1.0" encoding="utf-8"?>
<sst xmlns="http://schemas.openxmlformats.org/spreadsheetml/2006/main" count="36" uniqueCount="36">
  <si>
    <t>Agulhas Current</t>
  </si>
  <si>
    <t>Arabian Sea</t>
  </si>
  <si>
    <t>Bay of Bengal</t>
  </si>
  <si>
    <t>Caribbean Sea</t>
  </si>
  <si>
    <t>East Brazil Shelf</t>
  </si>
  <si>
    <t>East Central Australian Shelf</t>
  </si>
  <si>
    <t>East China Sea</t>
  </si>
  <si>
    <t>Gulf of California</t>
  </si>
  <si>
    <t>Gulf of Mexico</t>
  </si>
  <si>
    <t>Gulf of Thailand</t>
  </si>
  <si>
    <t>Indonesian Sea</t>
  </si>
  <si>
    <t>Insular Pacific-Hawaiian</t>
  </si>
  <si>
    <t>Kuroshio Current</t>
  </si>
  <si>
    <t>North Australian Shelf</t>
  </si>
  <si>
    <t>North Brazil Shelf</t>
  </si>
  <si>
    <t>Northeast Australian Shelf</t>
  </si>
  <si>
    <t>Northwest Australian Shelf</t>
  </si>
  <si>
    <t>Pacific Central-American Coastal</t>
  </si>
  <si>
    <t>Red Sea</t>
  </si>
  <si>
    <t>Somali Coastal Current</t>
  </si>
  <si>
    <t>South China Sea</t>
  </si>
  <si>
    <t>Southeast U.S. Continental Shelf</t>
  </si>
  <si>
    <t>Sulu-Celebes Sea</t>
  </si>
  <si>
    <t>West Central Australian Shelf</t>
  </si>
  <si>
    <t>High</t>
  </si>
  <si>
    <t>Low</t>
  </si>
  <si>
    <t>Medium</t>
  </si>
  <si>
    <t>Very High</t>
  </si>
  <si>
    <t>Total</t>
  </si>
  <si>
    <t>Pacific Warm Pool</t>
  </si>
  <si>
    <t>LME_name</t>
  </si>
  <si>
    <t>LME_no</t>
  </si>
  <si>
    <t>Percentage_Very High</t>
  </si>
  <si>
    <t>Percentage_High</t>
  </si>
  <si>
    <t>Percentage_Medium</t>
  </si>
  <si>
    <t>Percentage_Low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</si>
</sst>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6" fillId="0" borderId="0" xfId="0" applyNumberFormat="1" applyFont="1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2" fontId="0" fillId="0" borderId="0" xfId="0" applyNumberFormat="1" applyFont="1"/>
    <xf numFmtId="0" fontId="0" fillId="0" borderId="0" xfId="0" applyFont="1"/>
    <xf numFmtId="0" fontId="14" fillId="0" borderId="0" xfId="0" applyFont="1"/>
    <xf numFmtId="0" fontId="18" fillId="0" borderId="0" xfId="0" applyFont="1"/>
    <xf numFmtId="2" fontId="18" fillId="0" borderId="0" xfId="0" applyNumberFormat="1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ME_4Colour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C0504D"/>
      </a:accent1>
      <a:accent2>
        <a:srgbClr val="D99694"/>
      </a:accent2>
      <a:accent3>
        <a:srgbClr val="A1D76B"/>
      </a:accent3>
      <a:accent4>
        <a:srgbClr val="5F9428"/>
      </a:accent4>
      <a:accent5>
        <a:srgbClr val="5F9428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zoomScale="90" zoomScaleNormal="90" workbookViewId="0">
      <selection activeCell="E7" sqref="E7"/>
    </sheetView>
  </sheetViews>
  <sheetFormatPr defaultRowHeight="15"/>
  <cols>
    <col min="1" max="1" width="9.140625" style="1"/>
    <col min="2" max="2" width="15" style="1" customWidth="1"/>
    <col min="3" max="3" width="16.7109375" style="1" customWidth="1"/>
    <col min="4" max="4" width="20.140625" style="1" customWidth="1"/>
    <col min="5" max="5" width="18.28515625" style="1" customWidth="1"/>
    <col min="6" max="6" width="16.42578125" style="1" customWidth="1"/>
    <col min="7" max="7" width="22" customWidth="1"/>
    <col min="8" max="9" width="13.28515625" style="13" bestFit="1" customWidth="1"/>
    <col min="10" max="11" width="13.28515625" bestFit="1" customWidth="1"/>
  </cols>
  <sheetData>
    <row r="1" spans="1:11">
      <c r="A1" s="1" t="s">
        <v>31</v>
      </c>
      <c r="B1" s="1" t="s">
        <v>30</v>
      </c>
      <c r="C1" s="1" t="s">
        <v>27</v>
      </c>
      <c r="D1" s="1" t="s">
        <v>24</v>
      </c>
      <c r="E1" s="1" t="s">
        <v>26</v>
      </c>
      <c r="F1" s="1" t="s">
        <v>25</v>
      </c>
      <c r="G1" s="1" t="s">
        <v>28</v>
      </c>
      <c r="H1" s="14" t="s">
        <v>32</v>
      </c>
      <c r="I1" s="14" t="s">
        <v>33</v>
      </c>
      <c r="J1" s="1" t="s">
        <v>34</v>
      </c>
      <c r="K1" s="1" t="s">
        <v>35</v>
      </c>
    </row>
    <row r="2" spans="1:11" s="12" customFormat="1">
      <c r="A2" s="9">
        <v>30</v>
      </c>
      <c r="B2" s="9" t="s">
        <v>0</v>
      </c>
      <c r="C2" s="10">
        <v>1737.75</v>
      </c>
      <c r="D2" s="10">
        <v>2436.5</v>
      </c>
      <c r="E2" s="10">
        <v>2369.75</v>
      </c>
      <c r="F2" s="10">
        <v>1379</v>
      </c>
      <c r="G2" s="10">
        <v>7923</v>
      </c>
      <c r="H2" s="15">
        <f>(C2/$G2)*100</f>
        <v>21.932979931843999</v>
      </c>
      <c r="I2" s="15">
        <f t="shared" ref="I2:K2" si="0">(D2/$G2)*100</f>
        <v>30.752240313012745</v>
      </c>
      <c r="J2" s="11">
        <f t="shared" si="0"/>
        <v>29.909756405401993</v>
      </c>
      <c r="K2" s="11">
        <f t="shared" si="0"/>
        <v>17.40502334974126</v>
      </c>
    </row>
    <row r="3" spans="1:11">
      <c r="A3" s="4">
        <v>32</v>
      </c>
      <c r="B3" s="4" t="s">
        <v>1</v>
      </c>
      <c r="C3" s="3">
        <v>630</v>
      </c>
      <c r="D3" s="3">
        <v>816.25</v>
      </c>
      <c r="E3" s="3">
        <v>1503.75</v>
      </c>
      <c r="F3" s="3">
        <v>894.75</v>
      </c>
      <c r="G3" s="3">
        <v>3844.75</v>
      </c>
      <c r="H3" s="15">
        <f t="shared" ref="H3:H26" si="1">(C3/$G3)*100</f>
        <v>16.385980883022302</v>
      </c>
      <c r="I3" s="15">
        <f t="shared" ref="I3:I26" si="2">(D3/$G3)*100</f>
        <v>21.230249040899928</v>
      </c>
      <c r="J3" s="7">
        <f t="shared" ref="J3:J26" si="3">(E3/$G3)*100</f>
        <v>39.111775798166335</v>
      </c>
      <c r="K3" s="7">
        <f t="shared" ref="K3:K26" si="4">(F3/$G3)*100</f>
        <v>23.271994277911435</v>
      </c>
    </row>
    <row r="4" spans="1:11" s="6" customFormat="1">
      <c r="A4" s="9">
        <v>34</v>
      </c>
      <c r="B4" s="9" t="s">
        <v>2</v>
      </c>
      <c r="C4" s="10">
        <v>538.75</v>
      </c>
      <c r="D4" s="10">
        <v>1284.5</v>
      </c>
      <c r="E4" s="10">
        <v>2583.75</v>
      </c>
      <c r="F4" s="10">
        <v>483</v>
      </c>
      <c r="G4" s="10">
        <v>4890</v>
      </c>
      <c r="H4" s="15">
        <f t="shared" si="1"/>
        <v>11.017382413087933</v>
      </c>
      <c r="I4" s="15">
        <f t="shared" si="2"/>
        <v>26.267893660531698</v>
      </c>
      <c r="J4" s="11">
        <f t="shared" si="3"/>
        <v>52.837423312883438</v>
      </c>
      <c r="K4" s="11">
        <f t="shared" si="4"/>
        <v>9.8773006134969332</v>
      </c>
    </row>
    <row r="5" spans="1:11" s="12" customFormat="1">
      <c r="A5" s="9">
        <v>12</v>
      </c>
      <c r="B5" s="9" t="s">
        <v>3</v>
      </c>
      <c r="C5" s="10">
        <v>2782.75</v>
      </c>
      <c r="D5" s="10">
        <v>3687.75</v>
      </c>
      <c r="E5" s="10">
        <v>9352.75</v>
      </c>
      <c r="F5" s="10">
        <v>4967.75</v>
      </c>
      <c r="G5" s="10">
        <v>20791</v>
      </c>
      <c r="H5" s="15">
        <f t="shared" si="1"/>
        <v>13.38439709489683</v>
      </c>
      <c r="I5" s="15">
        <f t="shared" si="2"/>
        <v>17.737242075898223</v>
      </c>
      <c r="J5" s="11">
        <f t="shared" si="3"/>
        <v>44.984608724929053</v>
      </c>
      <c r="K5" s="11">
        <f t="shared" si="4"/>
        <v>23.89375210427589</v>
      </c>
    </row>
    <row r="6" spans="1:11" s="12" customFormat="1">
      <c r="A6" s="9">
        <v>16</v>
      </c>
      <c r="B6" s="9" t="s">
        <v>4</v>
      </c>
      <c r="C6" s="10">
        <v>177.5</v>
      </c>
      <c r="D6" s="10">
        <v>220.25</v>
      </c>
      <c r="E6" s="10">
        <v>139.25</v>
      </c>
      <c r="F6" s="10">
        <v>490.25</v>
      </c>
      <c r="G6" s="10">
        <v>1027.25</v>
      </c>
      <c r="H6" s="15">
        <f t="shared" si="1"/>
        <v>17.279143343879287</v>
      </c>
      <c r="I6" s="15">
        <f t="shared" si="2"/>
        <v>21.440739839376977</v>
      </c>
      <c r="J6" s="11">
        <f t="shared" si="3"/>
        <v>13.555609637381357</v>
      </c>
      <c r="K6" s="11">
        <f t="shared" si="4"/>
        <v>47.724507179362377</v>
      </c>
    </row>
    <row r="7" spans="1:11" s="12" customFormat="1">
      <c r="A7" s="9">
        <v>41</v>
      </c>
      <c r="B7" s="9" t="s">
        <v>5</v>
      </c>
      <c r="C7" s="10">
        <v>5.5</v>
      </c>
      <c r="D7" s="10">
        <v>5.5</v>
      </c>
      <c r="E7" s="10">
        <v>24</v>
      </c>
      <c r="F7" s="10">
        <v>104.75</v>
      </c>
      <c r="G7" s="10">
        <v>139.75</v>
      </c>
      <c r="H7" s="15">
        <f t="shared" si="1"/>
        <v>3.9355992844364938</v>
      </c>
      <c r="I7" s="15">
        <f t="shared" si="2"/>
        <v>3.9355992844364938</v>
      </c>
      <c r="J7" s="11">
        <f t="shared" si="3"/>
        <v>17.173524150268335</v>
      </c>
      <c r="K7" s="11">
        <f t="shared" si="4"/>
        <v>74.955277280858681</v>
      </c>
    </row>
    <row r="8" spans="1:11" s="12" customFormat="1">
      <c r="A8" s="9">
        <v>47</v>
      </c>
      <c r="B8" s="9" t="s">
        <v>6</v>
      </c>
      <c r="C8" s="10">
        <v>106</v>
      </c>
      <c r="D8" s="10">
        <v>226.75</v>
      </c>
      <c r="E8" s="10">
        <v>141.25</v>
      </c>
      <c r="F8" s="10">
        <v>23.5</v>
      </c>
      <c r="G8" s="10">
        <v>497.5</v>
      </c>
      <c r="H8" s="15">
        <f t="shared" si="1"/>
        <v>21.306532663316581</v>
      </c>
      <c r="I8" s="15">
        <f t="shared" si="2"/>
        <v>45.577889447236181</v>
      </c>
      <c r="J8" s="11">
        <f t="shared" si="3"/>
        <v>28.391959798994975</v>
      </c>
      <c r="K8" s="11">
        <f t="shared" si="4"/>
        <v>4.7236180904522609</v>
      </c>
    </row>
    <row r="9" spans="1:11" s="12" customFormat="1">
      <c r="A9" s="9">
        <v>4</v>
      </c>
      <c r="B9" s="9" t="s">
        <v>7</v>
      </c>
      <c r="C9" s="10">
        <v>6</v>
      </c>
      <c r="D9" s="10">
        <v>4.75</v>
      </c>
      <c r="E9" s="10">
        <v>0.75</v>
      </c>
      <c r="F9" s="10">
        <v>6.75</v>
      </c>
      <c r="G9" s="10">
        <v>18.25</v>
      </c>
      <c r="H9" s="15">
        <f t="shared" si="1"/>
        <v>32.87671232876712</v>
      </c>
      <c r="I9" s="15">
        <f t="shared" si="2"/>
        <v>26.027397260273972</v>
      </c>
      <c r="J9" s="11">
        <f t="shared" si="3"/>
        <v>4.10958904109589</v>
      </c>
      <c r="K9" s="11">
        <f t="shared" si="4"/>
        <v>36.986301369863014</v>
      </c>
    </row>
    <row r="10" spans="1:11" s="12" customFormat="1">
      <c r="A10" s="9">
        <v>5</v>
      </c>
      <c r="B10" s="9" t="s">
        <v>8</v>
      </c>
      <c r="C10" s="10">
        <v>31.25</v>
      </c>
      <c r="D10" s="10">
        <v>86.5</v>
      </c>
      <c r="E10" s="10">
        <v>723.75</v>
      </c>
      <c r="F10" s="10">
        <v>494.75</v>
      </c>
      <c r="G10" s="10">
        <v>1336.25</v>
      </c>
      <c r="H10" s="15">
        <f t="shared" si="1"/>
        <v>2.3386342376052385</v>
      </c>
      <c r="I10" s="15">
        <f t="shared" si="2"/>
        <v>6.4733395696912996</v>
      </c>
      <c r="J10" s="11">
        <f t="shared" si="3"/>
        <v>54.162768942937319</v>
      </c>
      <c r="K10" s="11">
        <f t="shared" si="4"/>
        <v>37.025257249766135</v>
      </c>
    </row>
    <row r="11" spans="1:11" s="12" customFormat="1">
      <c r="A11" s="9">
        <v>35</v>
      </c>
      <c r="B11" s="9" t="s">
        <v>9</v>
      </c>
      <c r="C11" s="10">
        <v>105.5</v>
      </c>
      <c r="D11" s="10">
        <v>159.75</v>
      </c>
      <c r="E11" s="10">
        <v>366</v>
      </c>
      <c r="F11" s="10">
        <v>23.5</v>
      </c>
      <c r="G11" s="10">
        <v>654.75</v>
      </c>
      <c r="H11" s="15">
        <f t="shared" si="1"/>
        <v>16.113020236731575</v>
      </c>
      <c r="I11" s="15">
        <f t="shared" si="2"/>
        <v>24.398625429553263</v>
      </c>
      <c r="J11" s="11">
        <f t="shared" si="3"/>
        <v>55.899198167239405</v>
      </c>
      <c r="K11" s="11">
        <f t="shared" si="4"/>
        <v>3.5891561664757541</v>
      </c>
    </row>
    <row r="12" spans="1:11" s="12" customFormat="1">
      <c r="A12" s="9">
        <v>38</v>
      </c>
      <c r="B12" s="9" t="s">
        <v>10</v>
      </c>
      <c r="C12" s="10">
        <v>3883.75</v>
      </c>
      <c r="D12" s="10">
        <v>6875.5</v>
      </c>
      <c r="E12" s="10">
        <v>13116</v>
      </c>
      <c r="F12" s="10">
        <v>1798.25</v>
      </c>
      <c r="G12" s="10">
        <v>25673.5</v>
      </c>
      <c r="H12" s="15">
        <f t="shared" si="1"/>
        <v>15.127466064229653</v>
      </c>
      <c r="I12" s="15">
        <f t="shared" si="2"/>
        <v>26.780532455644924</v>
      </c>
      <c r="J12" s="11">
        <f t="shared" si="3"/>
        <v>51.087697431203381</v>
      </c>
      <c r="K12" s="11">
        <f t="shared" si="4"/>
        <v>7.0043040489220401</v>
      </c>
    </row>
    <row r="13" spans="1:11" s="12" customFormat="1">
      <c r="A13" s="9">
        <v>10</v>
      </c>
      <c r="B13" s="9" t="s">
        <v>11</v>
      </c>
      <c r="C13" s="10">
        <v>336.5</v>
      </c>
      <c r="D13" s="10">
        <v>246.25</v>
      </c>
      <c r="E13" s="10">
        <v>180.25</v>
      </c>
      <c r="F13" s="10">
        <v>3215</v>
      </c>
      <c r="G13" s="10">
        <v>3978</v>
      </c>
      <c r="H13" s="15">
        <f t="shared" si="1"/>
        <v>8.4590246354952239</v>
      </c>
      <c r="I13" s="15">
        <f t="shared" si="2"/>
        <v>6.1902966314731023</v>
      </c>
      <c r="J13" s="11">
        <f t="shared" si="3"/>
        <v>4.5311714429361487</v>
      </c>
      <c r="K13" s="11">
        <f t="shared" si="4"/>
        <v>80.81950729009553</v>
      </c>
    </row>
    <row r="14" spans="1:11" s="12" customFormat="1">
      <c r="A14" s="9">
        <v>49</v>
      </c>
      <c r="B14" s="9" t="s">
        <v>12</v>
      </c>
      <c r="C14" s="10">
        <v>412.25</v>
      </c>
      <c r="D14" s="10">
        <v>588.25</v>
      </c>
      <c r="E14" s="10">
        <v>559.75</v>
      </c>
      <c r="F14" s="10">
        <v>9.5</v>
      </c>
      <c r="G14" s="10">
        <v>1569.75</v>
      </c>
      <c r="H14" s="15">
        <f t="shared" si="1"/>
        <v>26.262143653448</v>
      </c>
      <c r="I14" s="15">
        <f t="shared" si="2"/>
        <v>37.474120082815737</v>
      </c>
      <c r="J14" s="11">
        <f t="shared" si="3"/>
        <v>35.658544354196529</v>
      </c>
      <c r="K14" s="11">
        <f t="shared" si="4"/>
        <v>0.60519190953973556</v>
      </c>
    </row>
    <row r="15" spans="1:11" s="12" customFormat="1">
      <c r="A15" s="9">
        <v>39</v>
      </c>
      <c r="B15" s="9" t="s">
        <v>13</v>
      </c>
      <c r="C15" s="10">
        <v>25.5</v>
      </c>
      <c r="D15" s="10">
        <v>14.75</v>
      </c>
      <c r="E15" s="10">
        <v>157.25</v>
      </c>
      <c r="F15" s="10">
        <v>1674</v>
      </c>
      <c r="G15" s="10">
        <v>1871.5</v>
      </c>
      <c r="H15" s="15">
        <f t="shared" si="1"/>
        <v>1.3625434143734971</v>
      </c>
      <c r="I15" s="15">
        <f t="shared" si="2"/>
        <v>0.78813785733368946</v>
      </c>
      <c r="J15" s="11">
        <f t="shared" si="3"/>
        <v>8.4023510553032317</v>
      </c>
      <c r="K15" s="11">
        <f t="shared" si="4"/>
        <v>89.446967672989587</v>
      </c>
    </row>
    <row r="16" spans="1:11">
      <c r="A16" s="4">
        <v>17</v>
      </c>
      <c r="B16" s="4" t="s">
        <v>14</v>
      </c>
      <c r="C16" s="3">
        <v>0</v>
      </c>
      <c r="D16" s="3">
        <v>0</v>
      </c>
      <c r="E16" s="3">
        <v>3.75</v>
      </c>
      <c r="F16" s="3">
        <v>122.75</v>
      </c>
      <c r="G16" s="3">
        <v>126.5</v>
      </c>
      <c r="H16" s="15">
        <f t="shared" si="1"/>
        <v>0</v>
      </c>
      <c r="I16" s="15">
        <f t="shared" si="2"/>
        <v>0</v>
      </c>
      <c r="J16" s="7">
        <f t="shared" si="3"/>
        <v>2.9644268774703555</v>
      </c>
      <c r="K16" s="7">
        <f t="shared" si="4"/>
        <v>97.035573122529641</v>
      </c>
    </row>
    <row r="17" spans="1:11" s="12" customFormat="1">
      <c r="A17" s="9">
        <v>40</v>
      </c>
      <c r="B17" s="9" t="s">
        <v>15</v>
      </c>
      <c r="C17" s="10">
        <v>66.75</v>
      </c>
      <c r="D17" s="10">
        <v>288</v>
      </c>
      <c r="E17" s="10">
        <v>4659.75</v>
      </c>
      <c r="F17" s="10">
        <v>31300.5</v>
      </c>
      <c r="G17" s="10">
        <v>36315</v>
      </c>
      <c r="H17" s="15">
        <f t="shared" si="1"/>
        <v>0.18380834365964477</v>
      </c>
      <c r="I17" s="15">
        <f t="shared" si="2"/>
        <v>0.79306071871127637</v>
      </c>
      <c r="J17" s="11">
        <f t="shared" si="3"/>
        <v>12.831474597273854</v>
      </c>
      <c r="K17" s="11">
        <f t="shared" si="4"/>
        <v>86.191656340355223</v>
      </c>
    </row>
    <row r="18" spans="1:11" s="12" customFormat="1">
      <c r="A18" s="9">
        <v>45</v>
      </c>
      <c r="B18" s="9" t="s">
        <v>16</v>
      </c>
      <c r="C18" s="10">
        <v>0</v>
      </c>
      <c r="D18" s="10">
        <v>14.75</v>
      </c>
      <c r="E18" s="10">
        <v>484.75</v>
      </c>
      <c r="F18" s="10">
        <v>2343.25</v>
      </c>
      <c r="G18" s="10">
        <v>2842.75</v>
      </c>
      <c r="H18" s="15">
        <f t="shared" si="1"/>
        <v>0</v>
      </c>
      <c r="I18" s="15">
        <f t="shared" si="2"/>
        <v>0.51886377627297509</v>
      </c>
      <c r="J18" s="11">
        <f t="shared" si="3"/>
        <v>17.052150206666081</v>
      </c>
      <c r="K18" s="11">
        <f t="shared" si="4"/>
        <v>82.42898601706095</v>
      </c>
    </row>
    <row r="19" spans="1:11" s="12" customFormat="1">
      <c r="A19" s="9">
        <v>11</v>
      </c>
      <c r="B19" s="9" t="s">
        <v>17</v>
      </c>
      <c r="C19" s="10">
        <v>36.25</v>
      </c>
      <c r="D19" s="10">
        <v>136.25</v>
      </c>
      <c r="E19" s="10">
        <v>312.5</v>
      </c>
      <c r="F19" s="10">
        <v>29.5</v>
      </c>
      <c r="G19" s="10">
        <v>514.5</v>
      </c>
      <c r="H19" s="15">
        <f t="shared" si="1"/>
        <v>7.0456754130223525</v>
      </c>
      <c r="I19" s="15">
        <f t="shared" si="2"/>
        <v>26.482021379980562</v>
      </c>
      <c r="J19" s="11">
        <f t="shared" si="3"/>
        <v>60.738581146744409</v>
      </c>
      <c r="K19" s="11">
        <f t="shared" si="4"/>
        <v>5.7337220602526724</v>
      </c>
    </row>
    <row r="20" spans="1:11" s="12" customFormat="1">
      <c r="A20" s="9">
        <v>33</v>
      </c>
      <c r="B20" s="9" t="s">
        <v>18</v>
      </c>
      <c r="C20" s="10">
        <v>916.75</v>
      </c>
      <c r="D20" s="10">
        <v>1346</v>
      </c>
      <c r="E20" s="10">
        <v>5229.75</v>
      </c>
      <c r="F20" s="10">
        <v>4750</v>
      </c>
      <c r="G20" s="10">
        <v>12242.5</v>
      </c>
      <c r="H20" s="15">
        <f t="shared" si="1"/>
        <v>7.4882581172146221</v>
      </c>
      <c r="I20" s="15">
        <f t="shared" si="2"/>
        <v>10.994486420257301</v>
      </c>
      <c r="J20" s="11">
        <f t="shared" si="3"/>
        <v>42.717990606493771</v>
      </c>
      <c r="K20" s="11">
        <f t="shared" si="4"/>
        <v>38.799264856034306</v>
      </c>
    </row>
    <row r="21" spans="1:11" s="12" customFormat="1">
      <c r="A21" s="9">
        <v>31</v>
      </c>
      <c r="B21" s="9" t="s">
        <v>19</v>
      </c>
      <c r="C21" s="10">
        <v>880</v>
      </c>
      <c r="D21" s="10">
        <v>1534.5</v>
      </c>
      <c r="E21" s="10">
        <v>1275.25</v>
      </c>
      <c r="F21" s="10">
        <v>151.25</v>
      </c>
      <c r="G21" s="10">
        <v>3841</v>
      </c>
      <c r="H21" s="15">
        <f t="shared" si="1"/>
        <v>22.910700338453527</v>
      </c>
      <c r="I21" s="15">
        <f t="shared" si="2"/>
        <v>39.950533715178338</v>
      </c>
      <c r="J21" s="11">
        <f t="shared" si="3"/>
        <v>33.200989325696433</v>
      </c>
      <c r="K21" s="11">
        <f t="shared" si="4"/>
        <v>3.9377766206716998</v>
      </c>
    </row>
    <row r="22" spans="1:11" s="12" customFormat="1">
      <c r="A22" s="9">
        <v>36</v>
      </c>
      <c r="B22" s="9" t="s">
        <v>20</v>
      </c>
      <c r="C22" s="10">
        <v>1668.5</v>
      </c>
      <c r="D22" s="10">
        <v>2286.75</v>
      </c>
      <c r="E22" s="10">
        <v>9297.5</v>
      </c>
      <c r="F22" s="10">
        <v>129.5</v>
      </c>
      <c r="G22" s="10">
        <v>13382.25</v>
      </c>
      <c r="H22" s="15">
        <f t="shared" si="1"/>
        <v>12.4680079956659</v>
      </c>
      <c r="I22" s="15">
        <f t="shared" si="2"/>
        <v>17.087933643445609</v>
      </c>
      <c r="J22" s="11">
        <f t="shared" si="3"/>
        <v>69.476358609351934</v>
      </c>
      <c r="K22" s="11">
        <f t="shared" si="4"/>
        <v>0.9676997515365503</v>
      </c>
    </row>
    <row r="23" spans="1:11" s="12" customFormat="1">
      <c r="A23" s="9">
        <v>6</v>
      </c>
      <c r="B23" s="9" t="s">
        <v>21</v>
      </c>
      <c r="C23" s="10">
        <v>266.25</v>
      </c>
      <c r="D23" s="10">
        <v>171</v>
      </c>
      <c r="E23" s="10">
        <v>443.5</v>
      </c>
      <c r="F23" s="10">
        <v>285.5</v>
      </c>
      <c r="G23" s="10">
        <v>1166.25</v>
      </c>
      <c r="H23" s="15">
        <f t="shared" si="1"/>
        <v>22.829581993569132</v>
      </c>
      <c r="I23" s="15">
        <f t="shared" si="2"/>
        <v>14.662379421221866</v>
      </c>
      <c r="J23" s="11">
        <f t="shared" si="3"/>
        <v>38.027867095391208</v>
      </c>
      <c r="K23" s="11">
        <f t="shared" si="4"/>
        <v>24.480171489817792</v>
      </c>
    </row>
    <row r="24" spans="1:11" s="12" customFormat="1">
      <c r="A24" s="9">
        <v>37</v>
      </c>
      <c r="B24" s="9" t="s">
        <v>22</v>
      </c>
      <c r="C24" s="10">
        <v>5796.25</v>
      </c>
      <c r="D24" s="10">
        <v>6788</v>
      </c>
      <c r="E24" s="10">
        <v>6083.75</v>
      </c>
      <c r="F24" s="10">
        <v>1518.75</v>
      </c>
      <c r="G24" s="10">
        <v>20186.75</v>
      </c>
      <c r="H24" s="15">
        <f t="shared" si="1"/>
        <v>28.713141045487756</v>
      </c>
      <c r="I24" s="15">
        <f t="shared" si="2"/>
        <v>33.626017065649499</v>
      </c>
      <c r="J24" s="11">
        <f t="shared" si="3"/>
        <v>30.137342563810421</v>
      </c>
      <c r="K24" s="11">
        <f t="shared" si="4"/>
        <v>7.5234993250523239</v>
      </c>
    </row>
    <row r="25" spans="1:11" s="6" customFormat="1">
      <c r="A25" s="9">
        <v>44</v>
      </c>
      <c r="B25" s="9" t="s">
        <v>23</v>
      </c>
      <c r="C25" s="5">
        <v>3.5</v>
      </c>
      <c r="D25" s="5">
        <v>34.75</v>
      </c>
      <c r="E25" s="5">
        <v>13.75</v>
      </c>
      <c r="F25" s="5">
        <v>823</v>
      </c>
      <c r="G25" s="5">
        <v>875</v>
      </c>
      <c r="H25" s="16">
        <f t="shared" si="1"/>
        <v>0.4</v>
      </c>
      <c r="I25" s="16">
        <f t="shared" si="2"/>
        <v>3.9714285714285715</v>
      </c>
      <c r="J25" s="8">
        <f t="shared" si="3"/>
        <v>1.5714285714285716</v>
      </c>
      <c r="K25" s="8">
        <f t="shared" si="4"/>
        <v>94.057142857142864</v>
      </c>
    </row>
    <row r="26" spans="1:11">
      <c r="B26" s="2" t="s">
        <v>29</v>
      </c>
      <c r="C26" s="3">
        <v>272</v>
      </c>
      <c r="D26" s="3">
        <v>1887.5</v>
      </c>
      <c r="E26" s="3">
        <v>5260.5</v>
      </c>
      <c r="F26" s="3">
        <v>11450</v>
      </c>
      <c r="G26" s="3">
        <v>18870</v>
      </c>
      <c r="H26" s="15">
        <f t="shared" si="1"/>
        <v>1.4414414414414414</v>
      </c>
      <c r="I26" s="15">
        <f t="shared" si="2"/>
        <v>10.002649708532061</v>
      </c>
      <c r="J26" s="7">
        <f t="shared" si="3"/>
        <v>27.877583465818763</v>
      </c>
      <c r="K26" s="7">
        <f t="shared" si="4"/>
        <v>60.678325384207731</v>
      </c>
    </row>
    <row r="29" spans="1:11">
      <c r="D29" s="4"/>
    </row>
    <row r="30" spans="1:11">
      <c r="D30" s="4"/>
    </row>
    <row r="31" spans="1:11">
      <c r="D31" s="4"/>
    </row>
    <row r="32" spans="1:11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</sheetData>
  <sortState ref="A2:B25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simonb</dc:creator>
  <cp:lastModifiedBy>mirandaj</cp:lastModifiedBy>
  <dcterms:created xsi:type="dcterms:W3CDTF">2014-02-17T14:08:55Z</dcterms:created>
  <dcterms:modified xsi:type="dcterms:W3CDTF">2014-11-29T11:19:13Z</dcterms:modified>
</cp:coreProperties>
</file>