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TCC 2 - Sérgio Moribe\Dados TCC\Gráficos\"/>
    </mc:Choice>
  </mc:AlternateContent>
  <xr:revisionPtr revIDLastSave="0" documentId="13_ncr:1_{901A25D9-A95D-4795-9A96-F9217AFB151A}" xr6:coauthVersionLast="36" xr6:coauthVersionMax="36" xr10:uidLastSave="{00000000-0000-0000-0000-000000000000}"/>
  <bookViews>
    <workbookView xWindow="0" yWindow="0" windowWidth="23040" windowHeight="9060" activeTab="3" xr2:uid="{03ED0B20-2CCF-42F8-9656-20BA5D15847D}"/>
  </bookViews>
  <sheets>
    <sheet name="303_105101" sheetId="16" r:id="rId1"/>
    <sheet name="303_104601" sheetId="13" r:id="rId2"/>
    <sheet name="CC_M" sheetId="17" r:id="rId3"/>
    <sheet name="CC_P" sheetId="22" r:id="rId4"/>
    <sheet name="CT_M" sheetId="24" r:id="rId5"/>
    <sheet name="CT_P" sheetId="25" r:id="rId6"/>
  </sheets>
  <definedNames>
    <definedName name="_xlnm.Print_Area" localSheetId="1">'303_104601'!$A$1:$L$182</definedName>
    <definedName name="_xlnm.Print_Area" localSheetId="0">'303_105101'!$A$1:$L$181</definedName>
    <definedName name="_xlnm.Print_Area" localSheetId="2">CC_M!$A$1:$P$25</definedName>
    <definedName name="_xlnm.Print_Area" localSheetId="3">CC_P!$A$1:$P$25</definedName>
    <definedName name="_xlnm.Print_Area" localSheetId="4">CT_M!$A$1:$P$25</definedName>
    <definedName name="_xlnm.Print_Area" localSheetId="5">CT_P!$A$1:$P$25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6" l="1"/>
  <c r="M4" i="16" s="1"/>
  <c r="M5" i="16" s="1"/>
  <c r="M6" i="16" l="1"/>
  <c r="I182" i="13"/>
  <c r="K182" i="13" s="1"/>
  <c r="H182" i="13"/>
  <c r="G182" i="13"/>
  <c r="M7" i="16" l="1"/>
  <c r="I181" i="13"/>
  <c r="K181" i="13" s="1"/>
  <c r="H181" i="13"/>
  <c r="G181" i="13"/>
  <c r="I180" i="13"/>
  <c r="K180" i="13" s="1"/>
  <c r="H180" i="13"/>
  <c r="G180" i="13"/>
  <c r="I179" i="13"/>
  <c r="H179" i="13"/>
  <c r="G179" i="13"/>
  <c r="I178" i="13"/>
  <c r="K178" i="13" s="1"/>
  <c r="H178" i="13"/>
  <c r="G178" i="13"/>
  <c r="I177" i="13"/>
  <c r="K177" i="13" s="1"/>
  <c r="H177" i="13"/>
  <c r="G177" i="13"/>
  <c r="I176" i="13"/>
  <c r="K176" i="13" s="1"/>
  <c r="H176" i="13"/>
  <c r="G176" i="13"/>
  <c r="I175" i="13"/>
  <c r="H175" i="13"/>
  <c r="G175" i="13"/>
  <c r="I174" i="13"/>
  <c r="K174" i="13" s="1"/>
  <c r="H174" i="13"/>
  <c r="G174" i="13"/>
  <c r="I173" i="13"/>
  <c r="K173" i="13" s="1"/>
  <c r="H173" i="13"/>
  <c r="G173" i="13"/>
  <c r="I172" i="13"/>
  <c r="K172" i="13" s="1"/>
  <c r="H172" i="13"/>
  <c r="G172" i="13"/>
  <c r="I171" i="13"/>
  <c r="H171" i="13"/>
  <c r="G171" i="13"/>
  <c r="I170" i="13"/>
  <c r="K170" i="13" s="1"/>
  <c r="H170" i="13"/>
  <c r="G170" i="13"/>
  <c r="I169" i="13"/>
  <c r="K169" i="13" s="1"/>
  <c r="H169" i="13"/>
  <c r="G169" i="13"/>
  <c r="I168" i="13"/>
  <c r="K168" i="13" s="1"/>
  <c r="H168" i="13"/>
  <c r="G168" i="13"/>
  <c r="I167" i="13"/>
  <c r="H167" i="13"/>
  <c r="G167" i="13"/>
  <c r="I166" i="13"/>
  <c r="K166" i="13" s="1"/>
  <c r="H166" i="13"/>
  <c r="G166" i="13"/>
  <c r="I165" i="13"/>
  <c r="K165" i="13" s="1"/>
  <c r="H165" i="13"/>
  <c r="G165" i="13"/>
  <c r="I164" i="13"/>
  <c r="K164" i="13" s="1"/>
  <c r="H164" i="13"/>
  <c r="G164" i="13"/>
  <c r="I163" i="13"/>
  <c r="H163" i="13"/>
  <c r="G163" i="13"/>
  <c r="I162" i="13"/>
  <c r="K162" i="13" s="1"/>
  <c r="H162" i="13"/>
  <c r="G162" i="13"/>
  <c r="I161" i="13"/>
  <c r="K161" i="13" s="1"/>
  <c r="H161" i="13"/>
  <c r="G161" i="13"/>
  <c r="I160" i="13"/>
  <c r="K160" i="13" s="1"/>
  <c r="H160" i="13"/>
  <c r="G160" i="13"/>
  <c r="I159" i="13"/>
  <c r="H159" i="13"/>
  <c r="G159" i="13"/>
  <c r="I158" i="13"/>
  <c r="K158" i="13" s="1"/>
  <c r="H158" i="13"/>
  <c r="G158" i="13"/>
  <c r="I157" i="13"/>
  <c r="K157" i="13" s="1"/>
  <c r="H157" i="13"/>
  <c r="G157" i="13"/>
  <c r="I156" i="13"/>
  <c r="K156" i="13" s="1"/>
  <c r="H156" i="13"/>
  <c r="G156" i="13"/>
  <c r="I155" i="13"/>
  <c r="H155" i="13"/>
  <c r="G155" i="13"/>
  <c r="I154" i="13"/>
  <c r="K154" i="13" s="1"/>
  <c r="H154" i="13"/>
  <c r="G154" i="13"/>
  <c r="I153" i="13"/>
  <c r="K153" i="13" s="1"/>
  <c r="H153" i="13"/>
  <c r="G153" i="13"/>
  <c r="I152" i="13"/>
  <c r="K152" i="13" s="1"/>
  <c r="H152" i="13"/>
  <c r="G152" i="13"/>
  <c r="I151" i="13"/>
  <c r="H151" i="13"/>
  <c r="G151" i="13"/>
  <c r="I150" i="13"/>
  <c r="K150" i="13" s="1"/>
  <c r="H150" i="13"/>
  <c r="G150" i="13"/>
  <c r="I149" i="13"/>
  <c r="K149" i="13" s="1"/>
  <c r="H149" i="13"/>
  <c r="G149" i="13"/>
  <c r="I148" i="13"/>
  <c r="K148" i="13" s="1"/>
  <c r="H148" i="13"/>
  <c r="G148" i="13"/>
  <c r="I147" i="13"/>
  <c r="H147" i="13"/>
  <c r="G147" i="13"/>
  <c r="I146" i="13"/>
  <c r="K146" i="13" s="1"/>
  <c r="H146" i="13"/>
  <c r="G146" i="13"/>
  <c r="I145" i="13"/>
  <c r="K145" i="13" s="1"/>
  <c r="H145" i="13"/>
  <c r="G145" i="13"/>
  <c r="I144" i="13"/>
  <c r="K144" i="13" s="1"/>
  <c r="H144" i="13"/>
  <c r="G144" i="13"/>
  <c r="I143" i="13"/>
  <c r="H143" i="13"/>
  <c r="G143" i="13"/>
  <c r="I142" i="13"/>
  <c r="K142" i="13" s="1"/>
  <c r="H142" i="13"/>
  <c r="G142" i="13"/>
  <c r="I141" i="13"/>
  <c r="K141" i="13" s="1"/>
  <c r="H141" i="13"/>
  <c r="G141" i="13"/>
  <c r="I140" i="13"/>
  <c r="K140" i="13" s="1"/>
  <c r="H140" i="13"/>
  <c r="G140" i="13"/>
  <c r="I139" i="13"/>
  <c r="K139" i="13" s="1"/>
  <c r="H139" i="13"/>
  <c r="G139" i="13"/>
  <c r="I138" i="13"/>
  <c r="K138" i="13" s="1"/>
  <c r="H138" i="13"/>
  <c r="G138" i="13"/>
  <c r="I137" i="13"/>
  <c r="K137" i="13" s="1"/>
  <c r="H137" i="13"/>
  <c r="G137" i="13"/>
  <c r="I136" i="13"/>
  <c r="K136" i="13" s="1"/>
  <c r="H136" i="13"/>
  <c r="G136" i="13"/>
  <c r="I135" i="13"/>
  <c r="K135" i="13" s="1"/>
  <c r="H135" i="13"/>
  <c r="G135" i="13"/>
  <c r="I134" i="13"/>
  <c r="K134" i="13" s="1"/>
  <c r="H134" i="13"/>
  <c r="G134" i="13"/>
  <c r="I133" i="13"/>
  <c r="K133" i="13" s="1"/>
  <c r="H133" i="13"/>
  <c r="G133" i="13"/>
  <c r="I132" i="13"/>
  <c r="K132" i="13" s="1"/>
  <c r="H132" i="13"/>
  <c r="G132" i="13"/>
  <c r="I131" i="13"/>
  <c r="K131" i="13" s="1"/>
  <c r="H131" i="13"/>
  <c r="G131" i="13"/>
  <c r="I130" i="13"/>
  <c r="K130" i="13" s="1"/>
  <c r="H130" i="13"/>
  <c r="G130" i="13"/>
  <c r="I129" i="13"/>
  <c r="K129" i="13" s="1"/>
  <c r="H129" i="13"/>
  <c r="G129" i="13"/>
  <c r="I128" i="13"/>
  <c r="K128" i="13" s="1"/>
  <c r="H128" i="13"/>
  <c r="G128" i="13"/>
  <c r="I127" i="13"/>
  <c r="K127" i="13" s="1"/>
  <c r="H127" i="13"/>
  <c r="G127" i="13"/>
  <c r="I126" i="13"/>
  <c r="K126" i="13" s="1"/>
  <c r="H126" i="13"/>
  <c r="G126" i="13"/>
  <c r="I125" i="13"/>
  <c r="K125" i="13" s="1"/>
  <c r="H125" i="13"/>
  <c r="G125" i="13"/>
  <c r="I124" i="13"/>
  <c r="K124" i="13" s="1"/>
  <c r="H124" i="13"/>
  <c r="G124" i="13"/>
  <c r="I123" i="13"/>
  <c r="K123" i="13" s="1"/>
  <c r="H123" i="13"/>
  <c r="G123" i="13"/>
  <c r="I122" i="13"/>
  <c r="K122" i="13" s="1"/>
  <c r="H122" i="13"/>
  <c r="G122" i="13"/>
  <c r="I121" i="13"/>
  <c r="K121" i="13" s="1"/>
  <c r="H121" i="13"/>
  <c r="G121" i="13"/>
  <c r="I120" i="13"/>
  <c r="K120" i="13" s="1"/>
  <c r="H120" i="13"/>
  <c r="G120" i="13"/>
  <c r="I119" i="13"/>
  <c r="K119" i="13" s="1"/>
  <c r="H119" i="13"/>
  <c r="G119" i="13"/>
  <c r="I118" i="13"/>
  <c r="K118" i="13" s="1"/>
  <c r="H118" i="13"/>
  <c r="G118" i="13"/>
  <c r="I117" i="13"/>
  <c r="K117" i="13" s="1"/>
  <c r="H117" i="13"/>
  <c r="G117" i="13"/>
  <c r="I116" i="13"/>
  <c r="K116" i="13" s="1"/>
  <c r="H116" i="13"/>
  <c r="G116" i="13"/>
  <c r="I115" i="13"/>
  <c r="K115" i="13" s="1"/>
  <c r="H115" i="13"/>
  <c r="G115" i="13"/>
  <c r="I114" i="13"/>
  <c r="K114" i="13" s="1"/>
  <c r="H114" i="13"/>
  <c r="G114" i="13"/>
  <c r="I113" i="13"/>
  <c r="K113" i="13" s="1"/>
  <c r="H113" i="13"/>
  <c r="G113" i="13"/>
  <c r="I112" i="13"/>
  <c r="K112" i="13" s="1"/>
  <c r="H112" i="13"/>
  <c r="G112" i="13"/>
  <c r="I111" i="13"/>
  <c r="K111" i="13" s="1"/>
  <c r="H111" i="13"/>
  <c r="G111" i="13"/>
  <c r="I110" i="13"/>
  <c r="K110" i="13" s="1"/>
  <c r="H110" i="13"/>
  <c r="G110" i="13"/>
  <c r="I109" i="13"/>
  <c r="K109" i="13" s="1"/>
  <c r="H109" i="13"/>
  <c r="G109" i="13"/>
  <c r="I108" i="13"/>
  <c r="K108" i="13" s="1"/>
  <c r="H108" i="13"/>
  <c r="G108" i="13"/>
  <c r="I107" i="13"/>
  <c r="K107" i="13" s="1"/>
  <c r="H107" i="13"/>
  <c r="G107" i="13"/>
  <c r="I106" i="13"/>
  <c r="K106" i="13" s="1"/>
  <c r="H106" i="13"/>
  <c r="G106" i="13"/>
  <c r="I105" i="13"/>
  <c r="K105" i="13" s="1"/>
  <c r="H105" i="13"/>
  <c r="G105" i="13"/>
  <c r="I104" i="13"/>
  <c r="K104" i="13" s="1"/>
  <c r="H104" i="13"/>
  <c r="G104" i="13"/>
  <c r="I103" i="13"/>
  <c r="K103" i="13" s="1"/>
  <c r="H103" i="13"/>
  <c r="G103" i="13"/>
  <c r="I102" i="13"/>
  <c r="K102" i="13" s="1"/>
  <c r="H102" i="13"/>
  <c r="G102" i="13"/>
  <c r="I101" i="13"/>
  <c r="K101" i="13" s="1"/>
  <c r="H101" i="13"/>
  <c r="G101" i="13"/>
  <c r="I100" i="13"/>
  <c r="K100" i="13" s="1"/>
  <c r="H100" i="13"/>
  <c r="G100" i="13"/>
  <c r="I99" i="13"/>
  <c r="K99" i="13" s="1"/>
  <c r="H99" i="13"/>
  <c r="G99" i="13"/>
  <c r="I98" i="13"/>
  <c r="K98" i="13" s="1"/>
  <c r="H98" i="13"/>
  <c r="G98" i="13"/>
  <c r="I97" i="13"/>
  <c r="K97" i="13" s="1"/>
  <c r="H97" i="13"/>
  <c r="G97" i="13"/>
  <c r="I96" i="13"/>
  <c r="K96" i="13" s="1"/>
  <c r="H96" i="13"/>
  <c r="G96" i="13"/>
  <c r="I95" i="13"/>
  <c r="K95" i="13" s="1"/>
  <c r="H95" i="13"/>
  <c r="G95" i="13"/>
  <c r="I94" i="13"/>
  <c r="K94" i="13" s="1"/>
  <c r="H94" i="13"/>
  <c r="G94" i="13"/>
  <c r="I93" i="13"/>
  <c r="K93" i="13" s="1"/>
  <c r="H93" i="13"/>
  <c r="G93" i="13"/>
  <c r="I92" i="13"/>
  <c r="K92" i="13" s="1"/>
  <c r="H92" i="13"/>
  <c r="G92" i="13"/>
  <c r="I91" i="13"/>
  <c r="K91" i="13" s="1"/>
  <c r="H91" i="13"/>
  <c r="G91" i="13"/>
  <c r="I90" i="13"/>
  <c r="K90" i="13" s="1"/>
  <c r="H90" i="13"/>
  <c r="G90" i="13"/>
  <c r="I89" i="13"/>
  <c r="K89" i="13" s="1"/>
  <c r="H89" i="13"/>
  <c r="G89" i="13"/>
  <c r="I88" i="13"/>
  <c r="K88" i="13" s="1"/>
  <c r="H88" i="13"/>
  <c r="G88" i="13"/>
  <c r="I87" i="13"/>
  <c r="K87" i="13" s="1"/>
  <c r="H87" i="13"/>
  <c r="G87" i="13"/>
  <c r="I86" i="13"/>
  <c r="K86" i="13" s="1"/>
  <c r="H86" i="13"/>
  <c r="G86" i="13"/>
  <c r="I85" i="13"/>
  <c r="K85" i="13" s="1"/>
  <c r="H85" i="13"/>
  <c r="G85" i="13"/>
  <c r="I84" i="13"/>
  <c r="K84" i="13" s="1"/>
  <c r="H84" i="13"/>
  <c r="G84" i="13"/>
  <c r="I83" i="13"/>
  <c r="K83" i="13" s="1"/>
  <c r="H83" i="13"/>
  <c r="G83" i="13"/>
  <c r="I82" i="13"/>
  <c r="K82" i="13" s="1"/>
  <c r="H82" i="13"/>
  <c r="G82" i="13"/>
  <c r="I81" i="13"/>
  <c r="K81" i="13" s="1"/>
  <c r="H81" i="13"/>
  <c r="G81" i="13"/>
  <c r="I80" i="13"/>
  <c r="K80" i="13" s="1"/>
  <c r="H80" i="13"/>
  <c r="G80" i="13"/>
  <c r="I79" i="13"/>
  <c r="K79" i="13" s="1"/>
  <c r="H79" i="13"/>
  <c r="G79" i="13"/>
  <c r="I78" i="13"/>
  <c r="K78" i="13" s="1"/>
  <c r="H78" i="13"/>
  <c r="G78" i="13"/>
  <c r="I77" i="13"/>
  <c r="K77" i="13" s="1"/>
  <c r="H77" i="13"/>
  <c r="G77" i="13"/>
  <c r="I76" i="13"/>
  <c r="K76" i="13" s="1"/>
  <c r="H76" i="13"/>
  <c r="G76" i="13"/>
  <c r="I75" i="13"/>
  <c r="K75" i="13" s="1"/>
  <c r="H75" i="13"/>
  <c r="G75" i="13"/>
  <c r="I74" i="13"/>
  <c r="K74" i="13" s="1"/>
  <c r="H74" i="13"/>
  <c r="G74" i="13"/>
  <c r="I73" i="13"/>
  <c r="K73" i="13" s="1"/>
  <c r="H73" i="13"/>
  <c r="G73" i="13"/>
  <c r="I72" i="13"/>
  <c r="K72" i="13" s="1"/>
  <c r="H72" i="13"/>
  <c r="G72" i="13"/>
  <c r="I71" i="13"/>
  <c r="K71" i="13" s="1"/>
  <c r="H71" i="13"/>
  <c r="G71" i="13"/>
  <c r="I70" i="13"/>
  <c r="K70" i="13" s="1"/>
  <c r="H70" i="13"/>
  <c r="G70" i="13"/>
  <c r="I69" i="13"/>
  <c r="K69" i="13" s="1"/>
  <c r="H69" i="13"/>
  <c r="G69" i="13"/>
  <c r="I68" i="13"/>
  <c r="K68" i="13" s="1"/>
  <c r="H68" i="13"/>
  <c r="G68" i="13"/>
  <c r="I67" i="13"/>
  <c r="K67" i="13" s="1"/>
  <c r="H67" i="13"/>
  <c r="G67" i="13"/>
  <c r="I66" i="13"/>
  <c r="K66" i="13" s="1"/>
  <c r="H66" i="13"/>
  <c r="G66" i="13"/>
  <c r="I65" i="13"/>
  <c r="K65" i="13" s="1"/>
  <c r="H65" i="13"/>
  <c r="G65" i="13"/>
  <c r="I64" i="13"/>
  <c r="K64" i="13" s="1"/>
  <c r="H64" i="13"/>
  <c r="G64" i="13"/>
  <c r="I63" i="13"/>
  <c r="K63" i="13" s="1"/>
  <c r="H63" i="13"/>
  <c r="G63" i="13"/>
  <c r="I62" i="13"/>
  <c r="K62" i="13" s="1"/>
  <c r="H62" i="13"/>
  <c r="G62" i="13"/>
  <c r="I61" i="13"/>
  <c r="K61" i="13" s="1"/>
  <c r="H61" i="13"/>
  <c r="G61" i="13"/>
  <c r="I60" i="13"/>
  <c r="K60" i="13" s="1"/>
  <c r="H60" i="13"/>
  <c r="G60" i="13"/>
  <c r="I59" i="13"/>
  <c r="K59" i="13" s="1"/>
  <c r="H59" i="13"/>
  <c r="G59" i="13"/>
  <c r="I58" i="13"/>
  <c r="K58" i="13" s="1"/>
  <c r="H58" i="13"/>
  <c r="G58" i="13"/>
  <c r="I57" i="13"/>
  <c r="K57" i="13" s="1"/>
  <c r="H57" i="13"/>
  <c r="G57" i="13"/>
  <c r="I56" i="13"/>
  <c r="K56" i="13" s="1"/>
  <c r="H56" i="13"/>
  <c r="G56" i="13"/>
  <c r="I55" i="13"/>
  <c r="K55" i="13" s="1"/>
  <c r="H55" i="13"/>
  <c r="G55" i="13"/>
  <c r="I54" i="13"/>
  <c r="K54" i="13" s="1"/>
  <c r="H54" i="13"/>
  <c r="G54" i="13"/>
  <c r="I53" i="13"/>
  <c r="K53" i="13" s="1"/>
  <c r="H53" i="13"/>
  <c r="G53" i="13"/>
  <c r="I52" i="13"/>
  <c r="K52" i="13" s="1"/>
  <c r="H52" i="13"/>
  <c r="G52" i="13"/>
  <c r="I51" i="13"/>
  <c r="K51" i="13" s="1"/>
  <c r="H51" i="13"/>
  <c r="G51" i="13"/>
  <c r="I50" i="13"/>
  <c r="K50" i="13" s="1"/>
  <c r="H50" i="13"/>
  <c r="G50" i="13"/>
  <c r="I49" i="13"/>
  <c r="K49" i="13" s="1"/>
  <c r="H49" i="13"/>
  <c r="G49" i="13"/>
  <c r="I48" i="13"/>
  <c r="K48" i="13" s="1"/>
  <c r="H48" i="13"/>
  <c r="G48" i="13"/>
  <c r="I47" i="13"/>
  <c r="K47" i="13" s="1"/>
  <c r="H47" i="13"/>
  <c r="G47" i="13"/>
  <c r="I46" i="13"/>
  <c r="K46" i="13" s="1"/>
  <c r="H46" i="13"/>
  <c r="G46" i="13"/>
  <c r="I45" i="13"/>
  <c r="K45" i="13" s="1"/>
  <c r="H45" i="13"/>
  <c r="G45" i="13"/>
  <c r="I44" i="13"/>
  <c r="K44" i="13" s="1"/>
  <c r="H44" i="13"/>
  <c r="G44" i="13"/>
  <c r="I43" i="13"/>
  <c r="K43" i="13" s="1"/>
  <c r="H43" i="13"/>
  <c r="G43" i="13"/>
  <c r="I42" i="13"/>
  <c r="K42" i="13" s="1"/>
  <c r="H42" i="13"/>
  <c r="G42" i="13"/>
  <c r="I41" i="13"/>
  <c r="K41" i="13" s="1"/>
  <c r="H41" i="13"/>
  <c r="G41" i="13"/>
  <c r="I40" i="13"/>
  <c r="K40" i="13" s="1"/>
  <c r="H40" i="13"/>
  <c r="G40" i="13"/>
  <c r="I39" i="13"/>
  <c r="K39" i="13" s="1"/>
  <c r="H39" i="13"/>
  <c r="G39" i="13"/>
  <c r="I38" i="13"/>
  <c r="K38" i="13" s="1"/>
  <c r="H38" i="13"/>
  <c r="G38" i="13"/>
  <c r="I37" i="13"/>
  <c r="K37" i="13" s="1"/>
  <c r="H37" i="13"/>
  <c r="G37" i="13"/>
  <c r="I36" i="13"/>
  <c r="K36" i="13" s="1"/>
  <c r="H36" i="13"/>
  <c r="G36" i="13"/>
  <c r="I35" i="13"/>
  <c r="K35" i="13" s="1"/>
  <c r="H35" i="13"/>
  <c r="G35" i="13"/>
  <c r="I34" i="13"/>
  <c r="K34" i="13" s="1"/>
  <c r="H34" i="13"/>
  <c r="G34" i="13"/>
  <c r="I33" i="13"/>
  <c r="K33" i="13" s="1"/>
  <c r="H33" i="13"/>
  <c r="G33" i="13"/>
  <c r="I32" i="13"/>
  <c r="K32" i="13" s="1"/>
  <c r="H32" i="13"/>
  <c r="G32" i="13"/>
  <c r="I31" i="13"/>
  <c r="K31" i="13" s="1"/>
  <c r="H31" i="13"/>
  <c r="G31" i="13"/>
  <c r="I30" i="13"/>
  <c r="K30" i="13" s="1"/>
  <c r="H30" i="13"/>
  <c r="G30" i="13"/>
  <c r="I29" i="13"/>
  <c r="K29" i="13" s="1"/>
  <c r="H29" i="13"/>
  <c r="G29" i="13"/>
  <c r="I28" i="13"/>
  <c r="K28" i="13" s="1"/>
  <c r="H28" i="13"/>
  <c r="G28" i="13"/>
  <c r="I27" i="13"/>
  <c r="K27" i="13" s="1"/>
  <c r="H27" i="13"/>
  <c r="G27" i="13"/>
  <c r="I26" i="13"/>
  <c r="K26" i="13" s="1"/>
  <c r="H26" i="13"/>
  <c r="G26" i="13"/>
  <c r="I25" i="13"/>
  <c r="K25" i="13" s="1"/>
  <c r="H25" i="13"/>
  <c r="G25" i="13"/>
  <c r="I24" i="13"/>
  <c r="K24" i="13" s="1"/>
  <c r="H24" i="13"/>
  <c r="G24" i="13"/>
  <c r="I23" i="13"/>
  <c r="K23" i="13" s="1"/>
  <c r="H23" i="13"/>
  <c r="G23" i="13"/>
  <c r="I22" i="13"/>
  <c r="K22" i="13" s="1"/>
  <c r="H22" i="13"/>
  <c r="G22" i="13"/>
  <c r="I21" i="13"/>
  <c r="K21" i="13" s="1"/>
  <c r="H21" i="13"/>
  <c r="G21" i="13"/>
  <c r="I20" i="13"/>
  <c r="K20" i="13" s="1"/>
  <c r="H20" i="13"/>
  <c r="G20" i="13"/>
  <c r="I19" i="13"/>
  <c r="K19" i="13" s="1"/>
  <c r="H19" i="13"/>
  <c r="G19" i="13"/>
  <c r="I18" i="13"/>
  <c r="K18" i="13" s="1"/>
  <c r="H18" i="13"/>
  <c r="G18" i="13"/>
  <c r="I17" i="13"/>
  <c r="K17" i="13" s="1"/>
  <c r="H17" i="13"/>
  <c r="G17" i="13"/>
  <c r="I16" i="13"/>
  <c r="K16" i="13" s="1"/>
  <c r="H16" i="13"/>
  <c r="G16" i="13"/>
  <c r="I15" i="13"/>
  <c r="K15" i="13" s="1"/>
  <c r="H15" i="13"/>
  <c r="G15" i="13"/>
  <c r="I14" i="13"/>
  <c r="K14" i="13" s="1"/>
  <c r="H14" i="13"/>
  <c r="G14" i="13"/>
  <c r="I13" i="13"/>
  <c r="K13" i="13" s="1"/>
  <c r="H13" i="13"/>
  <c r="G13" i="13"/>
  <c r="I12" i="13"/>
  <c r="K12" i="13" s="1"/>
  <c r="H12" i="13"/>
  <c r="G12" i="13"/>
  <c r="I11" i="13"/>
  <c r="K11" i="13" s="1"/>
  <c r="H11" i="13"/>
  <c r="G11" i="13"/>
  <c r="I10" i="13"/>
  <c r="K10" i="13" s="1"/>
  <c r="H10" i="13"/>
  <c r="G10" i="13"/>
  <c r="I9" i="13"/>
  <c r="K9" i="13" s="1"/>
  <c r="H9" i="13"/>
  <c r="G9" i="13"/>
  <c r="I8" i="13"/>
  <c r="K8" i="13" s="1"/>
  <c r="H8" i="13"/>
  <c r="G8" i="13"/>
  <c r="I7" i="13"/>
  <c r="K7" i="13" s="1"/>
  <c r="H7" i="13"/>
  <c r="G7" i="13"/>
  <c r="I6" i="13"/>
  <c r="K6" i="13" s="1"/>
  <c r="H6" i="13"/>
  <c r="G6" i="13"/>
  <c r="I5" i="13"/>
  <c r="K5" i="13" s="1"/>
  <c r="H5" i="13"/>
  <c r="G5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I4" i="13"/>
  <c r="H4" i="13"/>
  <c r="G4" i="13"/>
  <c r="M3" i="13"/>
  <c r="I3" i="13"/>
  <c r="H3" i="13"/>
  <c r="G3" i="13"/>
  <c r="L3" i="13" s="1"/>
  <c r="I2" i="13"/>
  <c r="H2" i="13"/>
  <c r="G2" i="13"/>
  <c r="L2" i="13" s="1"/>
  <c r="K2" i="13" l="1"/>
  <c r="K3" i="13"/>
  <c r="L4" i="13"/>
  <c r="K143" i="13"/>
  <c r="K147" i="13"/>
  <c r="K151" i="13"/>
  <c r="K155" i="13"/>
  <c r="K159" i="13"/>
  <c r="K163" i="13"/>
  <c r="K167" i="13"/>
  <c r="K171" i="13"/>
  <c r="K175" i="13"/>
  <c r="K179" i="13"/>
  <c r="K4" i="13"/>
  <c r="M8" i="16"/>
  <c r="L9" i="13"/>
  <c r="L6" i="13"/>
  <c r="L13" i="13"/>
  <c r="M16" i="13"/>
  <c r="L15" i="13"/>
  <c r="L5" i="13"/>
  <c r="L12" i="13"/>
  <c r="L10" i="13"/>
  <c r="L11" i="13"/>
  <c r="L7" i="13"/>
  <c r="L14" i="13"/>
  <c r="L8" i="13"/>
  <c r="M9" i="16" l="1"/>
  <c r="M17" i="13"/>
  <c r="L16" i="13"/>
  <c r="M10" i="16" l="1"/>
  <c r="M18" i="13"/>
  <c r="L17" i="13"/>
  <c r="M11" i="16" l="1"/>
  <c r="M19" i="13"/>
  <c r="L18" i="13"/>
  <c r="M12" i="16" l="1"/>
  <c r="M20" i="13"/>
  <c r="L19" i="13"/>
  <c r="M13" i="16" l="1"/>
  <c r="M21" i="13"/>
  <c r="L20" i="13"/>
  <c r="M14" i="16" l="1"/>
  <c r="M22" i="13"/>
  <c r="L21" i="13"/>
  <c r="M15" i="16" l="1"/>
  <c r="M23" i="13"/>
  <c r="L22" i="13"/>
  <c r="M16" i="16" l="1"/>
  <c r="M24" i="13"/>
  <c r="L23" i="13"/>
  <c r="M17" i="16" l="1"/>
  <c r="M25" i="13"/>
  <c r="L24" i="13"/>
  <c r="M18" i="16" l="1"/>
  <c r="M26" i="13"/>
  <c r="L25" i="13"/>
  <c r="M19" i="16" l="1"/>
  <c r="M27" i="13"/>
  <c r="L26" i="13"/>
  <c r="M20" i="16" l="1"/>
  <c r="M28" i="13"/>
  <c r="L27" i="13"/>
  <c r="M21" i="16" l="1"/>
  <c r="M29" i="13"/>
  <c r="L28" i="13"/>
  <c r="M22" i="16" l="1"/>
  <c r="M30" i="13"/>
  <c r="L29" i="13"/>
  <c r="M23" i="16" l="1"/>
  <c r="M31" i="13"/>
  <c r="L30" i="13"/>
  <c r="M24" i="16" l="1"/>
  <c r="M32" i="13"/>
  <c r="L31" i="13"/>
  <c r="M25" i="16" l="1"/>
  <c r="M33" i="13"/>
  <c r="L32" i="13"/>
  <c r="M26" i="16" l="1"/>
  <c r="M34" i="13"/>
  <c r="L33" i="13"/>
  <c r="M27" i="16" l="1"/>
  <c r="M35" i="13"/>
  <c r="L34" i="13"/>
  <c r="M28" i="16" l="1"/>
  <c r="M36" i="13"/>
  <c r="L35" i="13"/>
  <c r="M29" i="16" l="1"/>
  <c r="M37" i="13"/>
  <c r="L36" i="13"/>
  <c r="M30" i="16" l="1"/>
  <c r="M38" i="13"/>
  <c r="L37" i="13"/>
  <c r="M31" i="16" l="1"/>
  <c r="M39" i="13"/>
  <c r="L38" i="13"/>
  <c r="M32" i="16" l="1"/>
  <c r="M40" i="13"/>
  <c r="L39" i="13"/>
  <c r="M33" i="16" l="1"/>
  <c r="M41" i="13"/>
  <c r="L40" i="13"/>
  <c r="M34" i="16" l="1"/>
  <c r="M42" i="13"/>
  <c r="L41" i="13"/>
  <c r="M35" i="16" l="1"/>
  <c r="M43" i="13"/>
  <c r="L42" i="13"/>
  <c r="M36" i="16" l="1"/>
  <c r="M44" i="13"/>
  <c r="L43" i="13"/>
  <c r="M37" i="16" l="1"/>
  <c r="M45" i="13"/>
  <c r="L44" i="13"/>
  <c r="M38" i="16" l="1"/>
  <c r="M46" i="13"/>
  <c r="L45" i="13"/>
  <c r="M39" i="16" l="1"/>
  <c r="M47" i="13"/>
  <c r="L46" i="13"/>
  <c r="M40" i="16" l="1"/>
  <c r="M48" i="13"/>
  <c r="L47" i="13"/>
  <c r="M41" i="16" l="1"/>
  <c r="M49" i="13"/>
  <c r="L48" i="13"/>
  <c r="M42" i="16" l="1"/>
  <c r="M50" i="13"/>
  <c r="L49" i="13"/>
  <c r="M43" i="16" l="1"/>
  <c r="M51" i="13"/>
  <c r="L50" i="13"/>
  <c r="M44" i="16" l="1"/>
  <c r="M52" i="13"/>
  <c r="L51" i="13"/>
  <c r="M45" i="16" l="1"/>
  <c r="M53" i="13"/>
  <c r="L52" i="13"/>
  <c r="M46" i="16" l="1"/>
  <c r="M54" i="13"/>
  <c r="L53" i="13"/>
  <c r="M47" i="16" l="1"/>
  <c r="M55" i="13"/>
  <c r="L54" i="13"/>
  <c r="M48" i="16" l="1"/>
  <c r="M56" i="13"/>
  <c r="L55" i="13"/>
  <c r="M49" i="16" l="1"/>
  <c r="M57" i="13"/>
  <c r="L56" i="13"/>
  <c r="M50" i="16" l="1"/>
  <c r="M58" i="13"/>
  <c r="L57" i="13"/>
  <c r="M51" i="16" l="1"/>
  <c r="M59" i="13"/>
  <c r="L58" i="13"/>
  <c r="M52" i="16" l="1"/>
  <c r="M60" i="13"/>
  <c r="L59" i="13"/>
  <c r="M53" i="16" l="1"/>
  <c r="M61" i="13"/>
  <c r="L60" i="13"/>
  <c r="M54" i="16" l="1"/>
  <c r="M62" i="13"/>
  <c r="L61" i="13"/>
  <c r="M55" i="16" l="1"/>
  <c r="M63" i="13"/>
  <c r="L62" i="13"/>
  <c r="M56" i="16" l="1"/>
  <c r="M64" i="13"/>
  <c r="L63" i="13"/>
  <c r="M57" i="16" l="1"/>
  <c r="M65" i="13"/>
  <c r="L64" i="13"/>
  <c r="M58" i="16" l="1"/>
  <c r="M66" i="13"/>
  <c r="L65" i="13"/>
  <c r="M59" i="16" l="1"/>
  <c r="M67" i="13"/>
  <c r="L66" i="13"/>
  <c r="M60" i="16" l="1"/>
  <c r="M68" i="13"/>
  <c r="L67" i="13"/>
  <c r="M61" i="16" l="1"/>
  <c r="M69" i="13"/>
  <c r="L68" i="13"/>
  <c r="M62" i="16" l="1"/>
  <c r="M70" i="13"/>
  <c r="L69" i="13"/>
  <c r="M63" i="16" l="1"/>
  <c r="M71" i="13"/>
  <c r="L70" i="13"/>
  <c r="M64" i="16" l="1"/>
  <c r="M72" i="13"/>
  <c r="L71" i="13"/>
  <c r="M65" i="16" l="1"/>
  <c r="M73" i="13"/>
  <c r="L72" i="13"/>
  <c r="M66" i="16" l="1"/>
  <c r="M74" i="13"/>
  <c r="L73" i="13"/>
  <c r="M67" i="16" l="1"/>
  <c r="M75" i="13"/>
  <c r="L74" i="13"/>
  <c r="M68" i="16" l="1"/>
  <c r="M76" i="13"/>
  <c r="L75" i="13"/>
  <c r="M69" i="16" l="1"/>
  <c r="M77" i="13"/>
  <c r="L76" i="13"/>
  <c r="M70" i="16" l="1"/>
  <c r="M78" i="13"/>
  <c r="L77" i="13"/>
  <c r="M71" i="16" l="1"/>
  <c r="M79" i="13"/>
  <c r="L78" i="13"/>
  <c r="M72" i="16" l="1"/>
  <c r="M80" i="13"/>
  <c r="L79" i="13"/>
  <c r="M73" i="16" l="1"/>
  <c r="M81" i="13"/>
  <c r="L80" i="13"/>
  <c r="M74" i="16" l="1"/>
  <c r="M82" i="13"/>
  <c r="L81" i="13"/>
  <c r="M75" i="16" l="1"/>
  <c r="M83" i="13"/>
  <c r="L82" i="13"/>
  <c r="M76" i="16" l="1"/>
  <c r="M84" i="13"/>
  <c r="L83" i="13"/>
  <c r="M77" i="16" l="1"/>
  <c r="M85" i="13"/>
  <c r="L84" i="13"/>
  <c r="M78" i="16" l="1"/>
  <c r="M86" i="13"/>
  <c r="L85" i="13"/>
  <c r="M79" i="16" l="1"/>
  <c r="M87" i="13"/>
  <c r="L86" i="13"/>
  <c r="M80" i="16" l="1"/>
  <c r="M88" i="13"/>
  <c r="L87" i="13"/>
  <c r="M81" i="16" l="1"/>
  <c r="M89" i="13"/>
  <c r="L88" i="13"/>
  <c r="M82" i="16" l="1"/>
  <c r="M90" i="13"/>
  <c r="L89" i="13"/>
  <c r="M83" i="16" l="1"/>
  <c r="M91" i="13"/>
  <c r="L90" i="13"/>
  <c r="M84" i="16" l="1"/>
  <c r="M92" i="13"/>
  <c r="L91" i="13"/>
  <c r="M85" i="16" l="1"/>
  <c r="M93" i="13"/>
  <c r="L92" i="13"/>
  <c r="M86" i="16" l="1"/>
  <c r="M94" i="13"/>
  <c r="L93" i="13"/>
  <c r="M87" i="16" l="1"/>
  <c r="M95" i="13"/>
  <c r="L94" i="13"/>
  <c r="M88" i="16" l="1"/>
  <c r="M96" i="13"/>
  <c r="L95" i="13"/>
  <c r="M89" i="16" l="1"/>
  <c r="M97" i="13"/>
  <c r="L96" i="13"/>
  <c r="M90" i="16" l="1"/>
  <c r="M98" i="13"/>
  <c r="L97" i="13"/>
  <c r="M91" i="16" l="1"/>
  <c r="M99" i="13"/>
  <c r="L98" i="13"/>
  <c r="M92" i="16" l="1"/>
  <c r="M100" i="13"/>
  <c r="L99" i="13"/>
  <c r="M93" i="16" l="1"/>
  <c r="M101" i="13"/>
  <c r="L100" i="13"/>
  <c r="M94" i="16" l="1"/>
  <c r="M102" i="13"/>
  <c r="L101" i="13"/>
  <c r="M95" i="16" l="1"/>
  <c r="M103" i="13"/>
  <c r="L102" i="13"/>
  <c r="M96" i="16" l="1"/>
  <c r="M104" i="13"/>
  <c r="L103" i="13"/>
  <c r="M97" i="16" l="1"/>
  <c r="M105" i="13"/>
  <c r="L104" i="13"/>
  <c r="M98" i="16" l="1"/>
  <c r="M106" i="13"/>
  <c r="L105" i="13"/>
  <c r="M99" i="16" l="1"/>
  <c r="M107" i="13"/>
  <c r="L106" i="13"/>
  <c r="M100" i="16" l="1"/>
  <c r="M108" i="13"/>
  <c r="L107" i="13"/>
  <c r="M101" i="16" l="1"/>
  <c r="M109" i="13"/>
  <c r="L108" i="13"/>
  <c r="M102" i="16" l="1"/>
  <c r="M110" i="13"/>
  <c r="L109" i="13"/>
  <c r="M103" i="16" l="1"/>
  <c r="M111" i="13"/>
  <c r="L110" i="13"/>
  <c r="M104" i="16" l="1"/>
  <c r="M112" i="13"/>
  <c r="L111" i="13"/>
  <c r="M105" i="16" l="1"/>
  <c r="M113" i="13"/>
  <c r="L112" i="13"/>
  <c r="M106" i="16" l="1"/>
  <c r="M114" i="13"/>
  <c r="L113" i="13"/>
  <c r="M107" i="16" l="1"/>
  <c r="M115" i="13"/>
  <c r="L114" i="13"/>
  <c r="M108" i="16" l="1"/>
  <c r="M116" i="13"/>
  <c r="L115" i="13"/>
  <c r="M109" i="16" l="1"/>
  <c r="M117" i="13"/>
  <c r="L116" i="13"/>
  <c r="M110" i="16" l="1"/>
  <c r="M118" i="13"/>
  <c r="L117" i="13"/>
  <c r="M111" i="16" l="1"/>
  <c r="M119" i="13"/>
  <c r="L118" i="13"/>
  <c r="M112" i="16" l="1"/>
  <c r="M120" i="13"/>
  <c r="L119" i="13"/>
  <c r="M113" i="16" l="1"/>
  <c r="M121" i="13"/>
  <c r="L120" i="13"/>
  <c r="M114" i="16" l="1"/>
  <c r="M122" i="13"/>
  <c r="L121" i="13"/>
  <c r="M115" i="16" l="1"/>
  <c r="M123" i="13"/>
  <c r="L122" i="13"/>
  <c r="M116" i="16" l="1"/>
  <c r="M124" i="13"/>
  <c r="L123" i="13"/>
  <c r="M117" i="16" l="1"/>
  <c r="M125" i="13"/>
  <c r="L124" i="13"/>
  <c r="M118" i="16" l="1"/>
  <c r="M126" i="13"/>
  <c r="L125" i="13"/>
  <c r="M119" i="16" l="1"/>
  <c r="M127" i="13"/>
  <c r="L126" i="13"/>
  <c r="M120" i="16" l="1"/>
  <c r="M128" i="13"/>
  <c r="L127" i="13"/>
  <c r="M121" i="16" l="1"/>
  <c r="M129" i="13"/>
  <c r="L128" i="13"/>
  <c r="M122" i="16" l="1"/>
  <c r="M130" i="13"/>
  <c r="L129" i="13"/>
  <c r="M123" i="16" l="1"/>
  <c r="M131" i="13"/>
  <c r="L130" i="13"/>
  <c r="M124" i="16" l="1"/>
  <c r="M132" i="13"/>
  <c r="L131" i="13"/>
  <c r="M125" i="16" l="1"/>
  <c r="M133" i="13"/>
  <c r="L132" i="13"/>
  <c r="M126" i="16" l="1"/>
  <c r="M134" i="13"/>
  <c r="L133" i="13"/>
  <c r="M127" i="16" l="1"/>
  <c r="M135" i="13"/>
  <c r="L134" i="13"/>
  <c r="M128" i="16" l="1"/>
  <c r="M136" i="13"/>
  <c r="L135" i="13"/>
  <c r="M129" i="16" l="1"/>
  <c r="M137" i="13"/>
  <c r="L136" i="13"/>
  <c r="M130" i="16" l="1"/>
  <c r="M138" i="13"/>
  <c r="L137" i="13"/>
  <c r="M131" i="16" l="1"/>
  <c r="M139" i="13"/>
  <c r="L138" i="13"/>
  <c r="M132" i="16" l="1"/>
  <c r="M140" i="13"/>
  <c r="L139" i="13"/>
  <c r="M133" i="16" l="1"/>
  <c r="M141" i="13"/>
  <c r="L140" i="13"/>
  <c r="M134" i="16" l="1"/>
  <c r="M142" i="13"/>
  <c r="L141" i="13"/>
  <c r="M135" i="16" l="1"/>
  <c r="M143" i="13"/>
  <c r="L142" i="13"/>
  <c r="M136" i="16" l="1"/>
  <c r="M144" i="13"/>
  <c r="L143" i="13"/>
  <c r="M137" i="16" l="1"/>
  <c r="M145" i="13"/>
  <c r="L144" i="13"/>
  <c r="M138" i="16" l="1"/>
  <c r="M146" i="13"/>
  <c r="L145" i="13"/>
  <c r="M139" i="16" l="1"/>
  <c r="M147" i="13"/>
  <c r="L146" i="13"/>
  <c r="M140" i="16" l="1"/>
  <c r="M148" i="13"/>
  <c r="L147" i="13"/>
  <c r="M141" i="16" l="1"/>
  <c r="M149" i="13"/>
  <c r="L148" i="13"/>
  <c r="M142" i="16" l="1"/>
  <c r="M150" i="13"/>
  <c r="L149" i="13"/>
  <c r="M143" i="16" l="1"/>
  <c r="M151" i="13"/>
  <c r="L150" i="13"/>
  <c r="M144" i="16" l="1"/>
  <c r="M152" i="13"/>
  <c r="L151" i="13"/>
  <c r="M145" i="16" l="1"/>
  <c r="M153" i="13"/>
  <c r="L152" i="13"/>
  <c r="M146" i="16" l="1"/>
  <c r="M154" i="13"/>
  <c r="L153" i="13"/>
  <c r="M147" i="16" l="1"/>
  <c r="M155" i="13"/>
  <c r="L154" i="13"/>
  <c r="M148" i="16" l="1"/>
  <c r="M156" i="13"/>
  <c r="L155" i="13"/>
  <c r="M149" i="16" l="1"/>
  <c r="M157" i="13"/>
  <c r="L156" i="13"/>
  <c r="M150" i="16" l="1"/>
  <c r="M158" i="13"/>
  <c r="L157" i="13"/>
  <c r="M151" i="16" l="1"/>
  <c r="M159" i="13"/>
  <c r="L158" i="13"/>
  <c r="M152" i="16" l="1"/>
  <c r="M160" i="13"/>
  <c r="L159" i="13"/>
  <c r="M153" i="16" l="1"/>
  <c r="M161" i="13"/>
  <c r="L160" i="13"/>
  <c r="M154" i="16" l="1"/>
  <c r="M162" i="13"/>
  <c r="L161" i="13"/>
  <c r="M155" i="16" l="1"/>
  <c r="M163" i="13"/>
  <c r="L162" i="13"/>
  <c r="M156" i="16" l="1"/>
  <c r="M164" i="13"/>
  <c r="L163" i="13"/>
  <c r="M157" i="16" l="1"/>
  <c r="M165" i="13"/>
  <c r="L164" i="13"/>
  <c r="M158" i="16" l="1"/>
  <c r="M166" i="13"/>
  <c r="L165" i="13"/>
  <c r="M159" i="16" l="1"/>
  <c r="M167" i="13"/>
  <c r="L166" i="13"/>
  <c r="M160" i="16" l="1"/>
  <c r="M168" i="13"/>
  <c r="L167" i="13"/>
  <c r="M161" i="16" l="1"/>
  <c r="M169" i="13"/>
  <c r="L168" i="13"/>
  <c r="M162" i="16" l="1"/>
  <c r="M170" i="13"/>
  <c r="L169" i="13"/>
  <c r="M163" i="16" l="1"/>
  <c r="M171" i="13"/>
  <c r="L170" i="13"/>
  <c r="M164" i="16" l="1"/>
  <c r="M172" i="13"/>
  <c r="L171" i="13"/>
  <c r="M165" i="16" l="1"/>
  <c r="M173" i="13"/>
  <c r="L172" i="13"/>
  <c r="M166" i="16" l="1"/>
  <c r="M174" i="13"/>
  <c r="L173" i="13"/>
  <c r="M167" i="16" l="1"/>
  <c r="M175" i="13"/>
  <c r="L174" i="13"/>
  <c r="M168" i="16" l="1"/>
  <c r="M176" i="13"/>
  <c r="L175" i="13"/>
  <c r="M169" i="16" l="1"/>
  <c r="M177" i="13"/>
  <c r="L176" i="13"/>
  <c r="M170" i="16" l="1"/>
  <c r="M178" i="13"/>
  <c r="L177" i="13"/>
  <c r="M171" i="16" l="1"/>
  <c r="M179" i="13"/>
  <c r="L178" i="13"/>
  <c r="M172" i="16" l="1"/>
  <c r="M180" i="13"/>
  <c r="L179" i="13"/>
  <c r="M173" i="16" l="1"/>
  <c r="M181" i="13"/>
  <c r="L180" i="13"/>
  <c r="L181" i="13" l="1"/>
  <c r="M182" i="13"/>
  <c r="L182" i="13" s="1"/>
  <c r="M174" i="16"/>
  <c r="M175" i="16" l="1"/>
  <c r="M176" i="16" l="1"/>
  <c r="M177" i="16" l="1"/>
  <c r="M178" i="16" l="1"/>
  <c r="M179" i="16" l="1"/>
  <c r="M180" i="16" l="1"/>
  <c r="M181" i="16" l="1"/>
</calcChain>
</file>

<file path=xl/sharedStrings.xml><?xml version="1.0" encoding="utf-8"?>
<sst xmlns="http://schemas.openxmlformats.org/spreadsheetml/2006/main" count="24" uniqueCount="12">
  <si>
    <t>Hora</t>
  </si>
  <si>
    <t>Qnt. Atraso</t>
  </si>
  <si>
    <t>Qnt. Adiant.</t>
  </si>
  <si>
    <t>Qnt. OK</t>
  </si>
  <si>
    <t>Total de Dias Analisado</t>
  </si>
  <si>
    <t>% de Integridade</t>
  </si>
  <si>
    <t>Total de Dias Encontrados</t>
  </si>
  <si>
    <t>Total Atraso (s)</t>
  </si>
  <si>
    <t>Total Adiant. (s)</t>
  </si>
  <si>
    <t>Média de Atraso (min)</t>
  </si>
  <si>
    <t>Média de Adiant. (min)</t>
  </si>
  <si>
    <t>Percepção do Usuário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</si>
</sst>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7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303 - Terminal Campo Comprido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'303_105101'!$H$1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'303_105101'!$H$2:$H$181</c:f>
              <c:numCache>
                <c:formatCode>#,##0.0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4.4903225806451612</c:v>
                </c:pt>
                <c:pt idx="4">
                  <c:v>3.5015151515151515</c:v>
                </c:pt>
                <c:pt idx="5">
                  <c:v>2.2999999999999998</c:v>
                </c:pt>
                <c:pt idx="6">
                  <c:v>2.0750000000000002</c:v>
                </c:pt>
                <c:pt idx="7">
                  <c:v>3.7188596491228068</c:v>
                </c:pt>
                <c:pt idx="8">
                  <c:v>1.5733333333333335</c:v>
                </c:pt>
                <c:pt idx="9">
                  <c:v>1.5272727272727273</c:v>
                </c:pt>
                <c:pt idx="10">
                  <c:v>1.2944444444444445</c:v>
                </c:pt>
                <c:pt idx="11">
                  <c:v>2.4083333333333332</c:v>
                </c:pt>
                <c:pt idx="12">
                  <c:v>1.9214285714285715</c:v>
                </c:pt>
                <c:pt idx="13">
                  <c:v>1.8166666666666667</c:v>
                </c:pt>
                <c:pt idx="14">
                  <c:v>1.3833333333333333</c:v>
                </c:pt>
                <c:pt idx="15">
                  <c:v>1.680952380952381</c:v>
                </c:pt>
                <c:pt idx="16">
                  <c:v>2.9055555555555559</c:v>
                </c:pt>
                <c:pt idx="17">
                  <c:v>1.7614583333333333</c:v>
                </c:pt>
                <c:pt idx="18">
                  <c:v>1.9950000000000001</c:v>
                </c:pt>
                <c:pt idx="19">
                  <c:v>2.2916666666666665</c:v>
                </c:pt>
                <c:pt idx="20">
                  <c:v>2.75</c:v>
                </c:pt>
                <c:pt idx="21">
                  <c:v>1.0333333333333334</c:v>
                </c:pt>
                <c:pt idx="22">
                  <c:v>2.6133333333333337</c:v>
                </c:pt>
                <c:pt idx="23">
                  <c:v>2.1</c:v>
                </c:pt>
                <c:pt idx="24">
                  <c:v>3.35</c:v>
                </c:pt>
                <c:pt idx="25">
                  <c:v>2.2541666666666669</c:v>
                </c:pt>
                <c:pt idx="26">
                  <c:v>2.3424242424242423</c:v>
                </c:pt>
                <c:pt idx="27">
                  <c:v>1.325</c:v>
                </c:pt>
                <c:pt idx="28">
                  <c:v>1.625</c:v>
                </c:pt>
                <c:pt idx="29">
                  <c:v>2.9833333333333334</c:v>
                </c:pt>
                <c:pt idx="30">
                  <c:v>4.5077777777777772</c:v>
                </c:pt>
                <c:pt idx="31">
                  <c:v>2.0499999999999998</c:v>
                </c:pt>
                <c:pt idx="32">
                  <c:v>1.38</c:v>
                </c:pt>
                <c:pt idx="33">
                  <c:v>2.0933333333333333</c:v>
                </c:pt>
                <c:pt idx="34">
                  <c:v>2</c:v>
                </c:pt>
                <c:pt idx="35">
                  <c:v>2.8629629629629627</c:v>
                </c:pt>
                <c:pt idx="36">
                  <c:v>1.2166666666666666</c:v>
                </c:pt>
                <c:pt idx="37">
                  <c:v>1.4444444444444444</c:v>
                </c:pt>
                <c:pt idx="38">
                  <c:v>2.6137254901960785</c:v>
                </c:pt>
                <c:pt idx="39">
                  <c:v>2.3305555555555557</c:v>
                </c:pt>
                <c:pt idx="40">
                  <c:v>1.1499999999999999</c:v>
                </c:pt>
                <c:pt idx="41">
                  <c:v>0</c:v>
                </c:pt>
                <c:pt idx="42">
                  <c:v>2.5722222222222224</c:v>
                </c:pt>
                <c:pt idx="43">
                  <c:v>1.1666666666666667</c:v>
                </c:pt>
                <c:pt idx="44">
                  <c:v>2.1444444444444444</c:v>
                </c:pt>
                <c:pt idx="45">
                  <c:v>2.9020833333333331</c:v>
                </c:pt>
                <c:pt idx="46">
                  <c:v>2.5333333333333332</c:v>
                </c:pt>
                <c:pt idx="47">
                  <c:v>3.05</c:v>
                </c:pt>
                <c:pt idx="48">
                  <c:v>2.2847222222222223</c:v>
                </c:pt>
                <c:pt idx="49">
                  <c:v>1.325</c:v>
                </c:pt>
                <c:pt idx="50">
                  <c:v>3.85</c:v>
                </c:pt>
                <c:pt idx="51">
                  <c:v>1.4888888888888887</c:v>
                </c:pt>
                <c:pt idx="52">
                  <c:v>2.5666666666666669</c:v>
                </c:pt>
                <c:pt idx="53">
                  <c:v>3.0842105263157893</c:v>
                </c:pt>
                <c:pt idx="54">
                  <c:v>1.9055555555555554</c:v>
                </c:pt>
                <c:pt idx="55">
                  <c:v>1.8888888888888888</c:v>
                </c:pt>
                <c:pt idx="56">
                  <c:v>0</c:v>
                </c:pt>
                <c:pt idx="57">
                  <c:v>2.0333333333333332</c:v>
                </c:pt>
                <c:pt idx="58">
                  <c:v>4.1333333333333337</c:v>
                </c:pt>
                <c:pt idx="59">
                  <c:v>2.0166666666666666</c:v>
                </c:pt>
                <c:pt idx="60">
                  <c:v>1.8916666666666666</c:v>
                </c:pt>
                <c:pt idx="61">
                  <c:v>2.27</c:v>
                </c:pt>
                <c:pt idx="62">
                  <c:v>1.7666666666666666</c:v>
                </c:pt>
                <c:pt idx="63">
                  <c:v>1.2111111111111112</c:v>
                </c:pt>
                <c:pt idx="64">
                  <c:v>2.3166666666666669</c:v>
                </c:pt>
                <c:pt idx="65">
                  <c:v>2.1714285714285713</c:v>
                </c:pt>
                <c:pt idx="66">
                  <c:v>1.9</c:v>
                </c:pt>
                <c:pt idx="67">
                  <c:v>3.51</c:v>
                </c:pt>
                <c:pt idx="68">
                  <c:v>1.7611111111111113</c:v>
                </c:pt>
                <c:pt idx="69">
                  <c:v>1.9958333333333333</c:v>
                </c:pt>
                <c:pt idx="70">
                  <c:v>3.7611111111111111</c:v>
                </c:pt>
                <c:pt idx="71">
                  <c:v>0</c:v>
                </c:pt>
                <c:pt idx="72">
                  <c:v>1.3333333333333333</c:v>
                </c:pt>
                <c:pt idx="73">
                  <c:v>4.3199999999999994</c:v>
                </c:pt>
                <c:pt idx="74">
                  <c:v>2.0666666666666669</c:v>
                </c:pt>
                <c:pt idx="75">
                  <c:v>2.4833333333333334</c:v>
                </c:pt>
                <c:pt idx="76">
                  <c:v>1.3791666666666667</c:v>
                </c:pt>
                <c:pt idx="77">
                  <c:v>2.6749999999999998</c:v>
                </c:pt>
                <c:pt idx="78">
                  <c:v>1.825</c:v>
                </c:pt>
                <c:pt idx="79">
                  <c:v>2.3928571428571432</c:v>
                </c:pt>
                <c:pt idx="80">
                  <c:v>1.5083333333333333</c:v>
                </c:pt>
                <c:pt idx="81">
                  <c:v>1.9916666666666667</c:v>
                </c:pt>
                <c:pt idx="82">
                  <c:v>2.1749999999999998</c:v>
                </c:pt>
                <c:pt idx="83">
                  <c:v>2.1</c:v>
                </c:pt>
                <c:pt idx="84">
                  <c:v>3.145</c:v>
                </c:pt>
                <c:pt idx="85">
                  <c:v>2.7388888888888889</c:v>
                </c:pt>
                <c:pt idx="86">
                  <c:v>2.3638888888888889</c:v>
                </c:pt>
                <c:pt idx="87">
                  <c:v>3.0533333333333332</c:v>
                </c:pt>
                <c:pt idx="88">
                  <c:v>2.162962962962963</c:v>
                </c:pt>
                <c:pt idx="89">
                  <c:v>1.89375</c:v>
                </c:pt>
                <c:pt idx="90">
                  <c:v>1.9592592592592593</c:v>
                </c:pt>
                <c:pt idx="91">
                  <c:v>2.2000000000000002</c:v>
                </c:pt>
                <c:pt idx="92">
                  <c:v>2.2749999999999999</c:v>
                </c:pt>
                <c:pt idx="93">
                  <c:v>3.1138888888888889</c:v>
                </c:pt>
                <c:pt idx="94">
                  <c:v>2.4083333333333332</c:v>
                </c:pt>
                <c:pt idx="95">
                  <c:v>3.0925925925925926</c:v>
                </c:pt>
                <c:pt idx="96">
                  <c:v>1.5625</c:v>
                </c:pt>
                <c:pt idx="97">
                  <c:v>2.6361111111111111</c:v>
                </c:pt>
                <c:pt idx="98">
                  <c:v>3.8696969696969696</c:v>
                </c:pt>
                <c:pt idx="99">
                  <c:v>2.5728070175438598</c:v>
                </c:pt>
                <c:pt idx="100">
                  <c:v>2.3066666666666666</c:v>
                </c:pt>
                <c:pt idx="101">
                  <c:v>2.4066666666666667</c:v>
                </c:pt>
                <c:pt idx="102">
                  <c:v>3.8111111111111109</c:v>
                </c:pt>
                <c:pt idx="103">
                  <c:v>2.2291666666666665</c:v>
                </c:pt>
                <c:pt idx="104">
                  <c:v>4.54</c:v>
                </c:pt>
                <c:pt idx="105">
                  <c:v>2.6937500000000001</c:v>
                </c:pt>
                <c:pt idx="106">
                  <c:v>1.8299999999999998</c:v>
                </c:pt>
                <c:pt idx="107">
                  <c:v>3.0257575757575754</c:v>
                </c:pt>
                <c:pt idx="108">
                  <c:v>1.9125000000000001</c:v>
                </c:pt>
                <c:pt idx="109">
                  <c:v>2.61</c:v>
                </c:pt>
                <c:pt idx="110">
                  <c:v>2.7666666666666666</c:v>
                </c:pt>
                <c:pt idx="111">
                  <c:v>1.9738095238095239</c:v>
                </c:pt>
                <c:pt idx="112">
                  <c:v>1.0166666666666666</c:v>
                </c:pt>
                <c:pt idx="113">
                  <c:v>2.9416666666666669</c:v>
                </c:pt>
                <c:pt idx="114">
                  <c:v>2.2208333333333332</c:v>
                </c:pt>
                <c:pt idx="115">
                  <c:v>2.5714285714285712</c:v>
                </c:pt>
                <c:pt idx="116">
                  <c:v>0</c:v>
                </c:pt>
                <c:pt idx="117">
                  <c:v>3.0166666666666666</c:v>
                </c:pt>
                <c:pt idx="118">
                  <c:v>2.806862745098039</c:v>
                </c:pt>
                <c:pt idx="119">
                  <c:v>1.34</c:v>
                </c:pt>
                <c:pt idx="120">
                  <c:v>2.8648148148148147</c:v>
                </c:pt>
                <c:pt idx="121">
                  <c:v>0</c:v>
                </c:pt>
                <c:pt idx="122">
                  <c:v>2.2809523809523808</c:v>
                </c:pt>
                <c:pt idx="123">
                  <c:v>2</c:v>
                </c:pt>
                <c:pt idx="124">
                  <c:v>4.041666666666667</c:v>
                </c:pt>
                <c:pt idx="125">
                  <c:v>1.2333333333333334</c:v>
                </c:pt>
                <c:pt idx="126">
                  <c:v>2.628333333333333</c:v>
                </c:pt>
                <c:pt idx="127">
                  <c:v>1.6888888888888889</c:v>
                </c:pt>
                <c:pt idx="128">
                  <c:v>1.2166666666666666</c:v>
                </c:pt>
                <c:pt idx="129">
                  <c:v>3.6727272727272728</c:v>
                </c:pt>
                <c:pt idx="130">
                  <c:v>1.8233333333333335</c:v>
                </c:pt>
                <c:pt idx="131">
                  <c:v>0</c:v>
                </c:pt>
                <c:pt idx="132">
                  <c:v>1.9208333333333334</c:v>
                </c:pt>
                <c:pt idx="133">
                  <c:v>0</c:v>
                </c:pt>
                <c:pt idx="134">
                  <c:v>2.7250000000000001</c:v>
                </c:pt>
                <c:pt idx="135">
                  <c:v>1.7761904761904761</c:v>
                </c:pt>
                <c:pt idx="136">
                  <c:v>2.8287878787878786</c:v>
                </c:pt>
                <c:pt idx="137">
                  <c:v>2.0833333333333335</c:v>
                </c:pt>
                <c:pt idx="138">
                  <c:v>2.209090909090909</c:v>
                </c:pt>
                <c:pt idx="139">
                  <c:v>1.9750000000000001</c:v>
                </c:pt>
                <c:pt idx="140">
                  <c:v>2.3694444444444445</c:v>
                </c:pt>
                <c:pt idx="141">
                  <c:v>2.9566666666666666</c:v>
                </c:pt>
                <c:pt idx="142">
                  <c:v>2.6319444444444442</c:v>
                </c:pt>
                <c:pt idx="143">
                  <c:v>2.8916666666666666</c:v>
                </c:pt>
                <c:pt idx="144">
                  <c:v>1.7944444444444445</c:v>
                </c:pt>
                <c:pt idx="145">
                  <c:v>2</c:v>
                </c:pt>
                <c:pt idx="146">
                  <c:v>2.4277777777777776</c:v>
                </c:pt>
                <c:pt idx="147">
                  <c:v>1.4555555555555555</c:v>
                </c:pt>
                <c:pt idx="148">
                  <c:v>1.1499999999999999</c:v>
                </c:pt>
                <c:pt idx="149">
                  <c:v>2.9933333333333332</c:v>
                </c:pt>
                <c:pt idx="150">
                  <c:v>1.4</c:v>
                </c:pt>
                <c:pt idx="151">
                  <c:v>3.1481481481481479</c:v>
                </c:pt>
                <c:pt idx="152">
                  <c:v>1.6533333333333333</c:v>
                </c:pt>
                <c:pt idx="153">
                  <c:v>2.7199999999999998</c:v>
                </c:pt>
                <c:pt idx="154">
                  <c:v>2.0333333333333332</c:v>
                </c:pt>
                <c:pt idx="155">
                  <c:v>0</c:v>
                </c:pt>
                <c:pt idx="156">
                  <c:v>3.35</c:v>
                </c:pt>
                <c:pt idx="157">
                  <c:v>4.1500000000000004</c:v>
                </c:pt>
                <c:pt idx="158">
                  <c:v>2.0217948717948717</c:v>
                </c:pt>
                <c:pt idx="159">
                  <c:v>1.74</c:v>
                </c:pt>
                <c:pt idx="160">
                  <c:v>2.9666666666666668</c:v>
                </c:pt>
                <c:pt idx="161">
                  <c:v>2.1561403508771932</c:v>
                </c:pt>
                <c:pt idx="162">
                  <c:v>2.15</c:v>
                </c:pt>
                <c:pt idx="163">
                  <c:v>2.0333333333333332</c:v>
                </c:pt>
                <c:pt idx="164">
                  <c:v>1.2833333333333334</c:v>
                </c:pt>
                <c:pt idx="165">
                  <c:v>1.7611111111111113</c:v>
                </c:pt>
                <c:pt idx="166">
                  <c:v>2.7022727272727272</c:v>
                </c:pt>
                <c:pt idx="167">
                  <c:v>2.6833333333333331</c:v>
                </c:pt>
                <c:pt idx="168">
                  <c:v>2.0944444444444446</c:v>
                </c:pt>
                <c:pt idx="169">
                  <c:v>3.5666666666666669</c:v>
                </c:pt>
                <c:pt idx="170">
                  <c:v>2.6722222222222225</c:v>
                </c:pt>
                <c:pt idx="171">
                  <c:v>1.2875000000000001</c:v>
                </c:pt>
                <c:pt idx="172">
                  <c:v>3.4</c:v>
                </c:pt>
                <c:pt idx="173">
                  <c:v>1.2928571428571429</c:v>
                </c:pt>
                <c:pt idx="174">
                  <c:v>3.9</c:v>
                </c:pt>
                <c:pt idx="175">
                  <c:v>0</c:v>
                </c:pt>
                <c:pt idx="176">
                  <c:v>1.1833333333333333</c:v>
                </c:pt>
                <c:pt idx="177">
                  <c:v>2.2833333333333332</c:v>
                </c:pt>
                <c:pt idx="178">
                  <c:v>1.8166666666666667</c:v>
                </c:pt>
                <c:pt idx="17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0EF-B45E-BA9286232DC4}"/>
            </c:ext>
          </c:extLst>
        </c:ser>
        <c:ser>
          <c:idx val="1"/>
          <c:order val="1"/>
          <c:tx>
            <c:strRef>
              <c:f>'303_105101'!$I$1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'303_105101'!$I$2:$I$181</c:f>
              <c:numCache>
                <c:formatCode>#,##0.0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-2.1</c:v>
                </c:pt>
                <c:pt idx="4">
                  <c:v>0</c:v>
                </c:pt>
                <c:pt idx="5">
                  <c:v>-2.5177777777777779</c:v>
                </c:pt>
                <c:pt idx="6">
                  <c:v>-2.2333333333333334</c:v>
                </c:pt>
                <c:pt idx="7">
                  <c:v>-2.6083333333333334</c:v>
                </c:pt>
                <c:pt idx="8">
                  <c:v>0</c:v>
                </c:pt>
                <c:pt idx="9">
                  <c:v>-1.7666666666666666</c:v>
                </c:pt>
                <c:pt idx="10">
                  <c:v>-1.1000000000000001</c:v>
                </c:pt>
                <c:pt idx="11">
                  <c:v>-1.9333333333333333</c:v>
                </c:pt>
                <c:pt idx="12">
                  <c:v>-1.6</c:v>
                </c:pt>
                <c:pt idx="13">
                  <c:v>0</c:v>
                </c:pt>
                <c:pt idx="14">
                  <c:v>-1.25</c:v>
                </c:pt>
                <c:pt idx="15">
                  <c:v>-1.3333333333333333</c:v>
                </c:pt>
                <c:pt idx="16">
                  <c:v>-1.0166666666666666</c:v>
                </c:pt>
                <c:pt idx="17">
                  <c:v>-2.753703703703704</c:v>
                </c:pt>
                <c:pt idx="18">
                  <c:v>-1.625</c:v>
                </c:pt>
                <c:pt idx="19">
                  <c:v>-2.0833333333333335</c:v>
                </c:pt>
                <c:pt idx="20">
                  <c:v>0</c:v>
                </c:pt>
                <c:pt idx="21">
                  <c:v>-2.5666666666666669</c:v>
                </c:pt>
                <c:pt idx="22">
                  <c:v>-3.5333333333333332</c:v>
                </c:pt>
                <c:pt idx="23">
                  <c:v>-1.4733333333333334</c:v>
                </c:pt>
                <c:pt idx="24">
                  <c:v>-2.2166666666666668</c:v>
                </c:pt>
                <c:pt idx="25">
                  <c:v>-3.1277777777777778</c:v>
                </c:pt>
                <c:pt idx="26">
                  <c:v>-3.0566666666666666</c:v>
                </c:pt>
                <c:pt idx="27">
                  <c:v>-1.75</c:v>
                </c:pt>
                <c:pt idx="28">
                  <c:v>-4.7600000000000007</c:v>
                </c:pt>
                <c:pt idx="29">
                  <c:v>0</c:v>
                </c:pt>
                <c:pt idx="30">
                  <c:v>-3.0166666666666666</c:v>
                </c:pt>
                <c:pt idx="31">
                  <c:v>0</c:v>
                </c:pt>
                <c:pt idx="32">
                  <c:v>-1.7708333333333333</c:v>
                </c:pt>
                <c:pt idx="33">
                  <c:v>0</c:v>
                </c:pt>
                <c:pt idx="34">
                  <c:v>-4.405555555555555</c:v>
                </c:pt>
                <c:pt idx="35">
                  <c:v>-1.8083333333333333</c:v>
                </c:pt>
                <c:pt idx="36">
                  <c:v>-1.8</c:v>
                </c:pt>
                <c:pt idx="37">
                  <c:v>-1.05</c:v>
                </c:pt>
                <c:pt idx="38">
                  <c:v>-4.3380952380952378</c:v>
                </c:pt>
                <c:pt idx="39">
                  <c:v>-2.6055555555555556</c:v>
                </c:pt>
                <c:pt idx="40">
                  <c:v>-4.916666666666667</c:v>
                </c:pt>
                <c:pt idx="41">
                  <c:v>0</c:v>
                </c:pt>
                <c:pt idx="42">
                  <c:v>-1.65</c:v>
                </c:pt>
                <c:pt idx="43">
                  <c:v>-1.7916666666666667</c:v>
                </c:pt>
                <c:pt idx="44">
                  <c:v>0</c:v>
                </c:pt>
                <c:pt idx="45">
                  <c:v>-1.85</c:v>
                </c:pt>
                <c:pt idx="46">
                  <c:v>0</c:v>
                </c:pt>
                <c:pt idx="47">
                  <c:v>-2.9416666666666669</c:v>
                </c:pt>
                <c:pt idx="48">
                  <c:v>-2.35</c:v>
                </c:pt>
                <c:pt idx="49">
                  <c:v>0</c:v>
                </c:pt>
                <c:pt idx="50">
                  <c:v>-3.1833333333333331</c:v>
                </c:pt>
                <c:pt idx="51">
                  <c:v>-2.4916666666666667</c:v>
                </c:pt>
                <c:pt idx="52">
                  <c:v>-2.25</c:v>
                </c:pt>
                <c:pt idx="53">
                  <c:v>-1.7</c:v>
                </c:pt>
                <c:pt idx="54">
                  <c:v>-1.6976190476190476</c:v>
                </c:pt>
                <c:pt idx="55">
                  <c:v>0</c:v>
                </c:pt>
                <c:pt idx="56">
                  <c:v>-1.8083333333333333</c:v>
                </c:pt>
                <c:pt idx="57">
                  <c:v>-1.7166666666666666</c:v>
                </c:pt>
                <c:pt idx="58">
                  <c:v>0</c:v>
                </c:pt>
                <c:pt idx="59">
                  <c:v>-1.7875000000000001</c:v>
                </c:pt>
                <c:pt idx="60">
                  <c:v>-3.0333333333333332</c:v>
                </c:pt>
                <c:pt idx="61">
                  <c:v>-1.05</c:v>
                </c:pt>
                <c:pt idx="62">
                  <c:v>-3.0166666666666666</c:v>
                </c:pt>
                <c:pt idx="63">
                  <c:v>-1.2177777777777776</c:v>
                </c:pt>
                <c:pt idx="64">
                  <c:v>-2.2666666666666666</c:v>
                </c:pt>
                <c:pt idx="65">
                  <c:v>-1.8333333333333333</c:v>
                </c:pt>
                <c:pt idx="66">
                  <c:v>-1.4133333333333333</c:v>
                </c:pt>
                <c:pt idx="67">
                  <c:v>-2.1083333333333334</c:v>
                </c:pt>
                <c:pt idx="68">
                  <c:v>-1.8333333333333333</c:v>
                </c:pt>
                <c:pt idx="69">
                  <c:v>0</c:v>
                </c:pt>
                <c:pt idx="70">
                  <c:v>-4.7933333333333339</c:v>
                </c:pt>
                <c:pt idx="71">
                  <c:v>-2.7</c:v>
                </c:pt>
                <c:pt idx="72">
                  <c:v>-1.2972222222222221</c:v>
                </c:pt>
                <c:pt idx="73">
                  <c:v>-2.1875</c:v>
                </c:pt>
                <c:pt idx="74">
                  <c:v>-1.9966666666666666</c:v>
                </c:pt>
                <c:pt idx="75">
                  <c:v>-1.1666666666666667</c:v>
                </c:pt>
                <c:pt idx="76">
                  <c:v>-2.6777777777777776</c:v>
                </c:pt>
                <c:pt idx="77">
                  <c:v>-1.2462962962962962</c:v>
                </c:pt>
                <c:pt idx="78">
                  <c:v>-1.8083333333333333</c:v>
                </c:pt>
                <c:pt idx="79">
                  <c:v>-1.4666666666666666</c:v>
                </c:pt>
                <c:pt idx="80">
                  <c:v>-1.2722222222222221</c:v>
                </c:pt>
                <c:pt idx="81">
                  <c:v>-2.7833333333333332</c:v>
                </c:pt>
                <c:pt idx="82">
                  <c:v>0</c:v>
                </c:pt>
                <c:pt idx="83">
                  <c:v>-1.5333333333333334</c:v>
                </c:pt>
                <c:pt idx="84">
                  <c:v>-4.1833333333333336</c:v>
                </c:pt>
                <c:pt idx="85">
                  <c:v>-1.25</c:v>
                </c:pt>
                <c:pt idx="86">
                  <c:v>-1.4</c:v>
                </c:pt>
                <c:pt idx="87">
                  <c:v>-4.3125</c:v>
                </c:pt>
                <c:pt idx="88">
                  <c:v>-2.9833333333333334</c:v>
                </c:pt>
                <c:pt idx="89">
                  <c:v>-2.6333333333333333</c:v>
                </c:pt>
                <c:pt idx="90">
                  <c:v>-3.8766666666666665</c:v>
                </c:pt>
                <c:pt idx="91">
                  <c:v>-2.0666666666666669</c:v>
                </c:pt>
                <c:pt idx="92">
                  <c:v>0</c:v>
                </c:pt>
                <c:pt idx="93">
                  <c:v>-1.2833333333333334</c:v>
                </c:pt>
                <c:pt idx="94">
                  <c:v>-1.9400000000000002</c:v>
                </c:pt>
                <c:pt idx="95">
                  <c:v>-1.4833333333333334</c:v>
                </c:pt>
                <c:pt idx="96">
                  <c:v>-1.4428571428571428</c:v>
                </c:pt>
                <c:pt idx="97">
                  <c:v>-2.3757575757575755</c:v>
                </c:pt>
                <c:pt idx="98">
                  <c:v>-1.8833333333333333</c:v>
                </c:pt>
                <c:pt idx="99">
                  <c:v>-1.0666666666666667</c:v>
                </c:pt>
                <c:pt idx="100">
                  <c:v>-1.7166666666666666</c:v>
                </c:pt>
                <c:pt idx="101">
                  <c:v>-1.9333333333333333</c:v>
                </c:pt>
                <c:pt idx="102">
                  <c:v>-2.1333333333333333</c:v>
                </c:pt>
                <c:pt idx="103">
                  <c:v>-1.9833333333333334</c:v>
                </c:pt>
                <c:pt idx="104">
                  <c:v>-3.6183333333333332</c:v>
                </c:pt>
                <c:pt idx="105">
                  <c:v>-4.0083333333333337</c:v>
                </c:pt>
                <c:pt idx="106">
                  <c:v>-1.4333333333333333</c:v>
                </c:pt>
                <c:pt idx="107">
                  <c:v>-2.3708333333333331</c:v>
                </c:pt>
                <c:pt idx="108">
                  <c:v>-2.8666666666666667</c:v>
                </c:pt>
                <c:pt idx="109">
                  <c:v>-1.9777777777777779</c:v>
                </c:pt>
                <c:pt idx="110">
                  <c:v>-1.4092592592592592</c:v>
                </c:pt>
                <c:pt idx="111">
                  <c:v>-3.1</c:v>
                </c:pt>
                <c:pt idx="112">
                  <c:v>0</c:v>
                </c:pt>
                <c:pt idx="113">
                  <c:v>-1.9833333333333334</c:v>
                </c:pt>
                <c:pt idx="114">
                  <c:v>-1.1944444444444444</c:v>
                </c:pt>
                <c:pt idx="115">
                  <c:v>-1.9416666666666667</c:v>
                </c:pt>
                <c:pt idx="116">
                  <c:v>-2.78125</c:v>
                </c:pt>
                <c:pt idx="117">
                  <c:v>-2.2166666666666668</c:v>
                </c:pt>
                <c:pt idx="118">
                  <c:v>0</c:v>
                </c:pt>
                <c:pt idx="119">
                  <c:v>-1.6916666666666667</c:v>
                </c:pt>
                <c:pt idx="120">
                  <c:v>-2.3187500000000001</c:v>
                </c:pt>
                <c:pt idx="121">
                  <c:v>0</c:v>
                </c:pt>
                <c:pt idx="122">
                  <c:v>-1.95</c:v>
                </c:pt>
                <c:pt idx="123">
                  <c:v>-1.2250000000000001</c:v>
                </c:pt>
                <c:pt idx="124">
                  <c:v>-2.3166666666666669</c:v>
                </c:pt>
                <c:pt idx="125">
                  <c:v>-1.96</c:v>
                </c:pt>
                <c:pt idx="126">
                  <c:v>-1.8690476190476191</c:v>
                </c:pt>
                <c:pt idx="127">
                  <c:v>-1.4055555555555554</c:v>
                </c:pt>
                <c:pt idx="128">
                  <c:v>-1.075</c:v>
                </c:pt>
                <c:pt idx="129">
                  <c:v>-2.4166666666666665</c:v>
                </c:pt>
                <c:pt idx="130">
                  <c:v>-1.1499999999999999</c:v>
                </c:pt>
                <c:pt idx="131">
                  <c:v>-2.6333333333333333</c:v>
                </c:pt>
                <c:pt idx="132">
                  <c:v>0</c:v>
                </c:pt>
                <c:pt idx="133">
                  <c:v>-1.2</c:v>
                </c:pt>
                <c:pt idx="134">
                  <c:v>0</c:v>
                </c:pt>
                <c:pt idx="135">
                  <c:v>-1.1833333333333333</c:v>
                </c:pt>
                <c:pt idx="136">
                  <c:v>-3.0166666666666666</c:v>
                </c:pt>
                <c:pt idx="137">
                  <c:v>-1.5361111111111112</c:v>
                </c:pt>
                <c:pt idx="138">
                  <c:v>-2.1722222222222225</c:v>
                </c:pt>
                <c:pt idx="139">
                  <c:v>-3.3333333333333335</c:v>
                </c:pt>
                <c:pt idx="140">
                  <c:v>-3.2333333333333334</c:v>
                </c:pt>
                <c:pt idx="141">
                  <c:v>-4.0555555555555554</c:v>
                </c:pt>
                <c:pt idx="142">
                  <c:v>-1.7041666666666666</c:v>
                </c:pt>
                <c:pt idx="143">
                  <c:v>-3.5583333333333331</c:v>
                </c:pt>
                <c:pt idx="144">
                  <c:v>-2.5666666666666669</c:v>
                </c:pt>
                <c:pt idx="145">
                  <c:v>-3.5666666666666669</c:v>
                </c:pt>
                <c:pt idx="146">
                  <c:v>-3.2666666666666666</c:v>
                </c:pt>
                <c:pt idx="147">
                  <c:v>-2.6766666666666667</c:v>
                </c:pt>
                <c:pt idx="148">
                  <c:v>-1.75</c:v>
                </c:pt>
                <c:pt idx="149">
                  <c:v>0</c:v>
                </c:pt>
                <c:pt idx="150">
                  <c:v>-1.3833333333333333</c:v>
                </c:pt>
                <c:pt idx="151">
                  <c:v>-2.8333333333333335</c:v>
                </c:pt>
                <c:pt idx="152">
                  <c:v>-2.0033333333333334</c:v>
                </c:pt>
                <c:pt idx="153">
                  <c:v>0</c:v>
                </c:pt>
                <c:pt idx="154">
                  <c:v>-2.6583333333333332</c:v>
                </c:pt>
                <c:pt idx="155">
                  <c:v>-1.48125</c:v>
                </c:pt>
                <c:pt idx="156">
                  <c:v>-2.1333333333333333</c:v>
                </c:pt>
                <c:pt idx="157">
                  <c:v>-1.4833333333333334</c:v>
                </c:pt>
                <c:pt idx="158">
                  <c:v>-1.4166666666666667</c:v>
                </c:pt>
                <c:pt idx="159">
                  <c:v>-1.8722222222222222</c:v>
                </c:pt>
                <c:pt idx="160">
                  <c:v>-4.0999999999999996</c:v>
                </c:pt>
                <c:pt idx="161">
                  <c:v>-1.2944444444444445</c:v>
                </c:pt>
                <c:pt idx="162">
                  <c:v>-1.6888888888888889</c:v>
                </c:pt>
                <c:pt idx="163">
                  <c:v>-1.1166666666666667</c:v>
                </c:pt>
                <c:pt idx="164">
                  <c:v>-2.4333333333333331</c:v>
                </c:pt>
                <c:pt idx="165">
                  <c:v>-1.25</c:v>
                </c:pt>
                <c:pt idx="166">
                  <c:v>-2.9916666666666667</c:v>
                </c:pt>
                <c:pt idx="167">
                  <c:v>-1.2388888888888887</c:v>
                </c:pt>
                <c:pt idx="168">
                  <c:v>-1.9</c:v>
                </c:pt>
                <c:pt idx="169">
                  <c:v>-1.3333333333333333</c:v>
                </c:pt>
                <c:pt idx="170">
                  <c:v>0</c:v>
                </c:pt>
                <c:pt idx="171">
                  <c:v>-1.6597222222222221</c:v>
                </c:pt>
                <c:pt idx="172">
                  <c:v>-1.2</c:v>
                </c:pt>
                <c:pt idx="173">
                  <c:v>-1.5555555555555556</c:v>
                </c:pt>
                <c:pt idx="174">
                  <c:v>-1.25</c:v>
                </c:pt>
                <c:pt idx="175">
                  <c:v>0</c:v>
                </c:pt>
                <c:pt idx="176">
                  <c:v>-1.1000000000000001</c:v>
                </c:pt>
                <c:pt idx="177">
                  <c:v>0</c:v>
                </c:pt>
                <c:pt idx="178">
                  <c:v>0</c:v>
                </c:pt>
                <c:pt idx="179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4-40EF-B45E-BA92862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5265933876438743E-3"/>
              <c:y val="0.3749870557353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303 - Terminal Campo Comprido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'303_104601'!$K$1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'303_104601'!$K$2:$K$182</c:f>
              <c:numCache>
                <c:formatCode>#,##0.0</c:formatCode>
                <c:ptCount val="181"/>
                <c:pt idx="0">
                  <c:v>0</c:v>
                </c:pt>
                <c:pt idx="1">
                  <c:v>2.4930107526881722</c:v>
                </c:pt>
                <c:pt idx="2">
                  <c:v>0</c:v>
                </c:pt>
                <c:pt idx="3">
                  <c:v>0</c:v>
                </c:pt>
                <c:pt idx="4">
                  <c:v>1.1791666666666667</c:v>
                </c:pt>
                <c:pt idx="5">
                  <c:v>-0.38809523809523805</c:v>
                </c:pt>
                <c:pt idx="6">
                  <c:v>-0.39444444444444438</c:v>
                </c:pt>
                <c:pt idx="7">
                  <c:v>-4.05</c:v>
                </c:pt>
                <c:pt idx="8">
                  <c:v>1.3015151515151517</c:v>
                </c:pt>
                <c:pt idx="9">
                  <c:v>-1.7252777777777779</c:v>
                </c:pt>
                <c:pt idx="10">
                  <c:v>-1.1918650793650793</c:v>
                </c:pt>
                <c:pt idx="11">
                  <c:v>0.21784188034188068</c:v>
                </c:pt>
                <c:pt idx="12">
                  <c:v>1.4011111111111112</c:v>
                </c:pt>
                <c:pt idx="13">
                  <c:v>-1.4970833333333331</c:v>
                </c:pt>
                <c:pt idx="14">
                  <c:v>1.5859848484848482</c:v>
                </c:pt>
                <c:pt idx="15">
                  <c:v>-2.1147058823529408</c:v>
                </c:pt>
                <c:pt idx="16">
                  <c:v>1.6976190476190478</c:v>
                </c:pt>
                <c:pt idx="17">
                  <c:v>1.6599999999999997</c:v>
                </c:pt>
                <c:pt idx="18">
                  <c:v>-0.41990740740740762</c:v>
                </c:pt>
                <c:pt idx="19">
                  <c:v>-1.1000000000000001</c:v>
                </c:pt>
                <c:pt idx="20">
                  <c:v>3.4183333333333339</c:v>
                </c:pt>
                <c:pt idx="21">
                  <c:v>0.4722222222222221</c:v>
                </c:pt>
                <c:pt idx="22">
                  <c:v>0.50666666666666682</c:v>
                </c:pt>
                <c:pt idx="23">
                  <c:v>-2.3854700854700854</c:v>
                </c:pt>
                <c:pt idx="24">
                  <c:v>0.3446666666666669</c:v>
                </c:pt>
                <c:pt idx="25">
                  <c:v>2.072222222222222</c:v>
                </c:pt>
                <c:pt idx="26">
                  <c:v>0.46111111111111081</c:v>
                </c:pt>
                <c:pt idx="27">
                  <c:v>1.927083333333333</c:v>
                </c:pt>
                <c:pt idx="28">
                  <c:v>0.6537037037037039</c:v>
                </c:pt>
                <c:pt idx="29">
                  <c:v>-0.79285714285714315</c:v>
                </c:pt>
                <c:pt idx="30">
                  <c:v>0.68194444444444446</c:v>
                </c:pt>
                <c:pt idx="31">
                  <c:v>1.3297619047619047</c:v>
                </c:pt>
                <c:pt idx="32">
                  <c:v>-0.12000000000000011</c:v>
                </c:pt>
                <c:pt idx="33">
                  <c:v>-0.6383333333333332</c:v>
                </c:pt>
                <c:pt idx="34">
                  <c:v>1.1677083333333333</c:v>
                </c:pt>
                <c:pt idx="35">
                  <c:v>-0.70555555555555549</c:v>
                </c:pt>
                <c:pt idx="36">
                  <c:v>-0.55212121212121223</c:v>
                </c:pt>
                <c:pt idx="37">
                  <c:v>-1.0239393939393937</c:v>
                </c:pt>
                <c:pt idx="38">
                  <c:v>1.3780701754385967</c:v>
                </c:pt>
                <c:pt idx="39">
                  <c:v>-1.99</c:v>
                </c:pt>
                <c:pt idx="40">
                  <c:v>1.4680000000000004</c:v>
                </c:pt>
                <c:pt idx="41">
                  <c:v>-0.19999999999999973</c:v>
                </c:pt>
                <c:pt idx="42">
                  <c:v>3.8064814814814816</c:v>
                </c:pt>
                <c:pt idx="43">
                  <c:v>-1.5079365079365026E-2</c:v>
                </c:pt>
                <c:pt idx="44">
                  <c:v>3.4884615384615385</c:v>
                </c:pt>
                <c:pt idx="45">
                  <c:v>1.2250000000000003</c:v>
                </c:pt>
                <c:pt idx="46">
                  <c:v>0.25952380952380993</c:v>
                </c:pt>
                <c:pt idx="47">
                  <c:v>1.0111111111111113</c:v>
                </c:pt>
                <c:pt idx="48">
                  <c:v>2.5187499999999998</c:v>
                </c:pt>
                <c:pt idx="49">
                  <c:v>1.8733333333333333</c:v>
                </c:pt>
                <c:pt idx="50">
                  <c:v>0.49722222222222223</c:v>
                </c:pt>
                <c:pt idx="51">
                  <c:v>2.3257575757575752</c:v>
                </c:pt>
                <c:pt idx="52">
                  <c:v>0.22916666666666652</c:v>
                </c:pt>
                <c:pt idx="53">
                  <c:v>-0.65458333333333352</c:v>
                </c:pt>
                <c:pt idx="54">
                  <c:v>0.85196078431372579</c:v>
                </c:pt>
                <c:pt idx="55">
                  <c:v>9.2777777777777848E-2</c:v>
                </c:pt>
                <c:pt idx="56">
                  <c:v>-1.7697916666666664</c:v>
                </c:pt>
                <c:pt idx="57">
                  <c:v>-0.86984126984126986</c:v>
                </c:pt>
                <c:pt idx="58">
                  <c:v>-1.5</c:v>
                </c:pt>
                <c:pt idx="59">
                  <c:v>0.10277777777777786</c:v>
                </c:pt>
                <c:pt idx="60">
                  <c:v>1.7037037037037037</c:v>
                </c:pt>
                <c:pt idx="61">
                  <c:v>0.7000000000000004</c:v>
                </c:pt>
                <c:pt idx="62">
                  <c:v>1.7477777777777777</c:v>
                </c:pt>
                <c:pt idx="63">
                  <c:v>-1.043452380952381</c:v>
                </c:pt>
                <c:pt idx="64">
                  <c:v>1.3833333333333335</c:v>
                </c:pt>
                <c:pt idx="65">
                  <c:v>1.4658333333333333</c:v>
                </c:pt>
                <c:pt idx="66">
                  <c:v>1.3166666666666667</c:v>
                </c:pt>
                <c:pt idx="67">
                  <c:v>1.1833333333333336</c:v>
                </c:pt>
                <c:pt idx="68">
                  <c:v>0.14999999999999991</c:v>
                </c:pt>
                <c:pt idx="69">
                  <c:v>-2.2416666666666667</c:v>
                </c:pt>
                <c:pt idx="70">
                  <c:v>-2.3345238095238097</c:v>
                </c:pt>
                <c:pt idx="71">
                  <c:v>0.49607843137254859</c:v>
                </c:pt>
                <c:pt idx="72">
                  <c:v>-0.8666666666666667</c:v>
                </c:pt>
                <c:pt idx="73">
                  <c:v>-0.95034722222222223</c:v>
                </c:pt>
                <c:pt idx="74">
                  <c:v>0.27137681159420302</c:v>
                </c:pt>
                <c:pt idx="75">
                  <c:v>-6.4999999999999947E-2</c:v>
                </c:pt>
                <c:pt idx="76">
                  <c:v>-0.69555555555555548</c:v>
                </c:pt>
                <c:pt idx="77">
                  <c:v>4.1666666666668739E-3</c:v>
                </c:pt>
                <c:pt idx="78">
                  <c:v>-2.5666666666666669</c:v>
                </c:pt>
                <c:pt idx="79">
                  <c:v>-2.6749999999999998</c:v>
                </c:pt>
                <c:pt idx="80">
                  <c:v>-0.28787878787878807</c:v>
                </c:pt>
                <c:pt idx="81">
                  <c:v>0.11500000000000021</c:v>
                </c:pt>
                <c:pt idx="82">
                  <c:v>-1.2715249662618084</c:v>
                </c:pt>
                <c:pt idx="83">
                  <c:v>-0.71111111111111147</c:v>
                </c:pt>
                <c:pt idx="84">
                  <c:v>0.51259259259259249</c:v>
                </c:pt>
                <c:pt idx="85">
                  <c:v>-2.0833333333333481E-2</c:v>
                </c:pt>
                <c:pt idx="86">
                  <c:v>-0.19333333333333336</c:v>
                </c:pt>
                <c:pt idx="87">
                  <c:v>-0.94652777777777786</c:v>
                </c:pt>
                <c:pt idx="88">
                  <c:v>-0.29222222222222172</c:v>
                </c:pt>
                <c:pt idx="89">
                  <c:v>1.773611111111111</c:v>
                </c:pt>
                <c:pt idx="90">
                  <c:v>0.51249999999999973</c:v>
                </c:pt>
                <c:pt idx="91">
                  <c:v>-0.41500000000000004</c:v>
                </c:pt>
                <c:pt idx="92">
                  <c:v>-0.17575757575757534</c:v>
                </c:pt>
                <c:pt idx="93">
                  <c:v>-0.93811728395061733</c:v>
                </c:pt>
                <c:pt idx="94">
                  <c:v>1.2537267080745345</c:v>
                </c:pt>
                <c:pt idx="95">
                  <c:v>2.5027777777777778</c:v>
                </c:pt>
                <c:pt idx="96">
                  <c:v>-1.2367063492063486</c:v>
                </c:pt>
                <c:pt idx="97">
                  <c:v>0.89761904761904754</c:v>
                </c:pt>
                <c:pt idx="98">
                  <c:v>1.2559523809523812</c:v>
                </c:pt>
                <c:pt idx="99">
                  <c:v>-0.94687499999999969</c:v>
                </c:pt>
                <c:pt idx="100">
                  <c:v>0.97095959595959602</c:v>
                </c:pt>
                <c:pt idx="101">
                  <c:v>-0.51694444444444443</c:v>
                </c:pt>
                <c:pt idx="102">
                  <c:v>-0.50972222222222241</c:v>
                </c:pt>
                <c:pt idx="103">
                  <c:v>-0.61944444444444446</c:v>
                </c:pt>
                <c:pt idx="104">
                  <c:v>1.2083333333333335</c:v>
                </c:pt>
                <c:pt idx="105">
                  <c:v>-0.12129629629629601</c:v>
                </c:pt>
                <c:pt idx="106">
                  <c:v>-1.6239583333333334</c:v>
                </c:pt>
                <c:pt idx="107">
                  <c:v>-0.14696969696969675</c:v>
                </c:pt>
                <c:pt idx="108">
                  <c:v>-0.8125</c:v>
                </c:pt>
                <c:pt idx="109">
                  <c:v>0.57222222222222197</c:v>
                </c:pt>
                <c:pt idx="110">
                  <c:v>0.19047619047619024</c:v>
                </c:pt>
                <c:pt idx="111">
                  <c:v>0.28888888888888919</c:v>
                </c:pt>
                <c:pt idx="112">
                  <c:v>2.3485507246376809</c:v>
                </c:pt>
                <c:pt idx="113">
                  <c:v>0.95333333333333337</c:v>
                </c:pt>
                <c:pt idx="114">
                  <c:v>7.3809523809523547E-2</c:v>
                </c:pt>
                <c:pt idx="115">
                  <c:v>0.69605263157894726</c:v>
                </c:pt>
                <c:pt idx="116">
                  <c:v>1.1183333333333332</c:v>
                </c:pt>
                <c:pt idx="117">
                  <c:v>-1.4916666666666667</c:v>
                </c:pt>
                <c:pt idx="118">
                  <c:v>1.9925925925925927</c:v>
                </c:pt>
                <c:pt idx="119">
                  <c:v>-5.0000000000000044E-2</c:v>
                </c:pt>
                <c:pt idx="120">
                  <c:v>0.67023809523809508</c:v>
                </c:pt>
                <c:pt idx="121">
                  <c:v>-3.0666666666666669</c:v>
                </c:pt>
                <c:pt idx="122">
                  <c:v>-1.3653333333333331</c:v>
                </c:pt>
                <c:pt idx="123">
                  <c:v>0.71216931216931201</c:v>
                </c:pt>
                <c:pt idx="124">
                  <c:v>-1.0180555555555557</c:v>
                </c:pt>
                <c:pt idx="125">
                  <c:v>0.90594405594405591</c:v>
                </c:pt>
                <c:pt idx="126">
                  <c:v>1.0262499999999997</c:v>
                </c:pt>
                <c:pt idx="127">
                  <c:v>-1.2277777777777779</c:v>
                </c:pt>
                <c:pt idx="128">
                  <c:v>-1.1877777777777778</c:v>
                </c:pt>
                <c:pt idx="129">
                  <c:v>-0.86388888888888893</c:v>
                </c:pt>
                <c:pt idx="130">
                  <c:v>-1.4285714285713347E-3</c:v>
                </c:pt>
                <c:pt idx="131">
                  <c:v>-1.3107142857142855</c:v>
                </c:pt>
                <c:pt idx="132">
                  <c:v>0.49000000000000021</c:v>
                </c:pt>
                <c:pt idx="133">
                  <c:v>-2.9037037037037035</c:v>
                </c:pt>
                <c:pt idx="134">
                  <c:v>-0.42361111111111072</c:v>
                </c:pt>
                <c:pt idx="135">
                  <c:v>-0.78055555555555545</c:v>
                </c:pt>
                <c:pt idx="136">
                  <c:v>-0.98406593406593412</c:v>
                </c:pt>
                <c:pt idx="137">
                  <c:v>0.91018518518518521</c:v>
                </c:pt>
                <c:pt idx="138">
                  <c:v>-1.7715277777777776</c:v>
                </c:pt>
                <c:pt idx="139">
                  <c:v>-0.66428571428571437</c:v>
                </c:pt>
                <c:pt idx="140">
                  <c:v>-1.8969444444444448</c:v>
                </c:pt>
                <c:pt idx="141">
                  <c:v>0.73015873015873067</c:v>
                </c:pt>
                <c:pt idx="142">
                  <c:v>0.61428571428571432</c:v>
                </c:pt>
                <c:pt idx="143">
                  <c:v>0.2027777777777775</c:v>
                </c:pt>
                <c:pt idx="144">
                  <c:v>-0.69236111111111098</c:v>
                </c:pt>
                <c:pt idx="145">
                  <c:v>2.2566666666666668</c:v>
                </c:pt>
                <c:pt idx="146">
                  <c:v>3.1875</c:v>
                </c:pt>
                <c:pt idx="147">
                  <c:v>-0.55595238095238098</c:v>
                </c:pt>
                <c:pt idx="148">
                  <c:v>-3.1746031746031633E-3</c:v>
                </c:pt>
                <c:pt idx="149">
                  <c:v>0.78333333333333344</c:v>
                </c:pt>
                <c:pt idx="150">
                  <c:v>-0.43091787439613505</c:v>
                </c:pt>
                <c:pt idx="151">
                  <c:v>5.8571428571429163E-2</c:v>
                </c:pt>
                <c:pt idx="152">
                  <c:v>-1.0675925925925924</c:v>
                </c:pt>
                <c:pt idx="153">
                  <c:v>-2.0743055555555556</c:v>
                </c:pt>
                <c:pt idx="154">
                  <c:v>-3.7500000000000089E-2</c:v>
                </c:pt>
                <c:pt idx="155">
                  <c:v>1.1916666666666669</c:v>
                </c:pt>
                <c:pt idx="156">
                  <c:v>0.15083333333333315</c:v>
                </c:pt>
                <c:pt idx="157">
                  <c:v>0.56679292929292946</c:v>
                </c:pt>
                <c:pt idx="158">
                  <c:v>5.0000000000000266E-2</c:v>
                </c:pt>
                <c:pt idx="159">
                  <c:v>0.10370370370370385</c:v>
                </c:pt>
                <c:pt idx="160">
                  <c:v>1.0208333333333333</c:v>
                </c:pt>
                <c:pt idx="161">
                  <c:v>-0.46866096866096818</c:v>
                </c:pt>
                <c:pt idx="162">
                  <c:v>-2.5449999999999999</c:v>
                </c:pt>
                <c:pt idx="163">
                  <c:v>-0.77619047619047654</c:v>
                </c:pt>
                <c:pt idx="164">
                  <c:v>2.3583333333333334</c:v>
                </c:pt>
                <c:pt idx="165">
                  <c:v>1.1814814814814816</c:v>
                </c:pt>
                <c:pt idx="166">
                  <c:v>0.54901960784313752</c:v>
                </c:pt>
                <c:pt idx="167">
                  <c:v>0.48888888888888937</c:v>
                </c:pt>
                <c:pt idx="168">
                  <c:v>0.25277777777777732</c:v>
                </c:pt>
                <c:pt idx="169">
                  <c:v>0.52499999999999991</c:v>
                </c:pt>
                <c:pt idx="170">
                  <c:v>1.6020833333333333</c:v>
                </c:pt>
                <c:pt idx="171">
                  <c:v>1.5381944444444446</c:v>
                </c:pt>
                <c:pt idx="172">
                  <c:v>1.0333333333333332</c:v>
                </c:pt>
                <c:pt idx="173">
                  <c:v>1.6077777777777782</c:v>
                </c:pt>
                <c:pt idx="174">
                  <c:v>-0.10166666666666657</c:v>
                </c:pt>
                <c:pt idx="175">
                  <c:v>0.42063492063492069</c:v>
                </c:pt>
                <c:pt idx="176">
                  <c:v>1.7611111111111111</c:v>
                </c:pt>
                <c:pt idx="177">
                  <c:v>-3.74</c:v>
                </c:pt>
                <c:pt idx="178">
                  <c:v>-1.4458333333333333</c:v>
                </c:pt>
                <c:pt idx="179">
                  <c:v>1.1142857142857145</c:v>
                </c:pt>
                <c:pt idx="180">
                  <c:v>1.5333333333333334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9-45E2-A90A-62F43D52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5265933876438743E-3"/>
              <c:y val="0.37785220596317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303 - Terminal Centenário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'303_104601'!$H$1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'303_104601'!$H$2:$H$181</c:f>
              <c:numCache>
                <c:formatCode>#,##0.0</c:formatCode>
                <c:ptCount val="180"/>
                <c:pt idx="0">
                  <c:v>0</c:v>
                </c:pt>
                <c:pt idx="1">
                  <c:v>2.4930107526881722</c:v>
                </c:pt>
                <c:pt idx="2">
                  <c:v>0</c:v>
                </c:pt>
                <c:pt idx="3">
                  <c:v>0</c:v>
                </c:pt>
                <c:pt idx="4">
                  <c:v>3.3458333333333332</c:v>
                </c:pt>
                <c:pt idx="5">
                  <c:v>2.373015873015873</c:v>
                </c:pt>
                <c:pt idx="6">
                  <c:v>2.3888888888888888</c:v>
                </c:pt>
                <c:pt idx="7">
                  <c:v>0</c:v>
                </c:pt>
                <c:pt idx="8">
                  <c:v>2.5681818181818183</c:v>
                </c:pt>
                <c:pt idx="9">
                  <c:v>2.8555555555555556</c:v>
                </c:pt>
                <c:pt idx="10">
                  <c:v>2.4373015873015875</c:v>
                </c:pt>
                <c:pt idx="11">
                  <c:v>2.5358974358974362</c:v>
                </c:pt>
                <c:pt idx="12">
                  <c:v>3.2677777777777779</c:v>
                </c:pt>
                <c:pt idx="13">
                  <c:v>1.2395833333333333</c:v>
                </c:pt>
                <c:pt idx="14">
                  <c:v>3.4708333333333332</c:v>
                </c:pt>
                <c:pt idx="15">
                  <c:v>2.2019607843137257</c:v>
                </c:pt>
                <c:pt idx="16">
                  <c:v>4.166666666666667</c:v>
                </c:pt>
                <c:pt idx="17">
                  <c:v>3.51</c:v>
                </c:pt>
                <c:pt idx="18">
                  <c:v>1.5925925925925926</c:v>
                </c:pt>
                <c:pt idx="19">
                  <c:v>0</c:v>
                </c:pt>
                <c:pt idx="20">
                  <c:v>4.4766666666666675</c:v>
                </c:pt>
                <c:pt idx="21">
                  <c:v>1.8388888888888888</c:v>
                </c:pt>
                <c:pt idx="22">
                  <c:v>2.5066666666666668</c:v>
                </c:pt>
                <c:pt idx="23">
                  <c:v>1.2722222222222221</c:v>
                </c:pt>
                <c:pt idx="24">
                  <c:v>3.694666666666667</c:v>
                </c:pt>
                <c:pt idx="25">
                  <c:v>2.072222222222222</c:v>
                </c:pt>
                <c:pt idx="26">
                  <c:v>2.2194444444444441</c:v>
                </c:pt>
                <c:pt idx="27">
                  <c:v>4.55</c:v>
                </c:pt>
                <c:pt idx="28">
                  <c:v>3.1870370370370371</c:v>
                </c:pt>
                <c:pt idx="29">
                  <c:v>1.8833333333333333</c:v>
                </c:pt>
                <c:pt idx="30">
                  <c:v>3.6291666666666669</c:v>
                </c:pt>
                <c:pt idx="31">
                  <c:v>2.7380952380952381</c:v>
                </c:pt>
                <c:pt idx="32">
                  <c:v>2.5855555555555556</c:v>
                </c:pt>
                <c:pt idx="33">
                  <c:v>2.5125000000000002</c:v>
                </c:pt>
                <c:pt idx="34">
                  <c:v>2.3760416666666666</c:v>
                </c:pt>
                <c:pt idx="35">
                  <c:v>1.6666666666666667</c:v>
                </c:pt>
                <c:pt idx="36">
                  <c:v>2.3433333333333333</c:v>
                </c:pt>
                <c:pt idx="37">
                  <c:v>1.82</c:v>
                </c:pt>
                <c:pt idx="38">
                  <c:v>3.4666666666666668</c:v>
                </c:pt>
                <c:pt idx="39">
                  <c:v>0</c:v>
                </c:pt>
                <c:pt idx="40">
                  <c:v>2.8513333333333337</c:v>
                </c:pt>
                <c:pt idx="41">
                  <c:v>2.0208333333333335</c:v>
                </c:pt>
                <c:pt idx="42">
                  <c:v>3.8064814814814816</c:v>
                </c:pt>
                <c:pt idx="43">
                  <c:v>2.0944444444444446</c:v>
                </c:pt>
                <c:pt idx="44">
                  <c:v>4.9000000000000004</c:v>
                </c:pt>
                <c:pt idx="45">
                  <c:v>2.8166666666666669</c:v>
                </c:pt>
                <c:pt idx="46">
                  <c:v>3.0261904761904765</c:v>
                </c:pt>
                <c:pt idx="47">
                  <c:v>2.7333333333333334</c:v>
                </c:pt>
                <c:pt idx="48">
                  <c:v>4.083333333333333</c:v>
                </c:pt>
                <c:pt idx="49">
                  <c:v>2.9566666666666666</c:v>
                </c:pt>
                <c:pt idx="50">
                  <c:v>2.8805555555555555</c:v>
                </c:pt>
                <c:pt idx="51">
                  <c:v>3.7590909090909088</c:v>
                </c:pt>
                <c:pt idx="52">
                  <c:v>2.9291666666666667</c:v>
                </c:pt>
                <c:pt idx="53">
                  <c:v>3.4099999999999997</c:v>
                </c:pt>
                <c:pt idx="54">
                  <c:v>2.6686274509803924</c:v>
                </c:pt>
                <c:pt idx="55">
                  <c:v>2.0483333333333333</c:v>
                </c:pt>
                <c:pt idx="56">
                  <c:v>1.35</c:v>
                </c:pt>
                <c:pt idx="57">
                  <c:v>1.519047619047619</c:v>
                </c:pt>
                <c:pt idx="58">
                  <c:v>0</c:v>
                </c:pt>
                <c:pt idx="59">
                  <c:v>3.2361111111111112</c:v>
                </c:pt>
                <c:pt idx="60">
                  <c:v>3.3203703703703704</c:v>
                </c:pt>
                <c:pt idx="61">
                  <c:v>2.2888888888888892</c:v>
                </c:pt>
                <c:pt idx="62">
                  <c:v>1.7477777777777777</c:v>
                </c:pt>
                <c:pt idx="63">
                  <c:v>2.6208333333333331</c:v>
                </c:pt>
                <c:pt idx="64">
                  <c:v>2.8333333333333335</c:v>
                </c:pt>
                <c:pt idx="65">
                  <c:v>3.9041666666666668</c:v>
                </c:pt>
                <c:pt idx="66">
                  <c:v>2.7333333333333334</c:v>
                </c:pt>
                <c:pt idx="67">
                  <c:v>3.3333333333333335</c:v>
                </c:pt>
                <c:pt idx="68">
                  <c:v>2.4833333333333334</c:v>
                </c:pt>
                <c:pt idx="69">
                  <c:v>0</c:v>
                </c:pt>
                <c:pt idx="70">
                  <c:v>1.6571428571428573</c:v>
                </c:pt>
                <c:pt idx="71">
                  <c:v>3.0960784313725487</c:v>
                </c:pt>
                <c:pt idx="72">
                  <c:v>1.9833333333333334</c:v>
                </c:pt>
                <c:pt idx="73">
                  <c:v>2.411111111111111</c:v>
                </c:pt>
                <c:pt idx="74">
                  <c:v>3.7630434782608697</c:v>
                </c:pt>
                <c:pt idx="75">
                  <c:v>3.3016666666666667</c:v>
                </c:pt>
                <c:pt idx="76">
                  <c:v>2.1111111111111112</c:v>
                </c:pt>
                <c:pt idx="77">
                  <c:v>2.3875000000000002</c:v>
                </c:pt>
                <c:pt idx="78">
                  <c:v>0</c:v>
                </c:pt>
                <c:pt idx="79">
                  <c:v>0</c:v>
                </c:pt>
                <c:pt idx="80">
                  <c:v>3.2954545454545454</c:v>
                </c:pt>
                <c:pt idx="81">
                  <c:v>2.5750000000000002</c:v>
                </c:pt>
                <c:pt idx="82">
                  <c:v>1.9105263157894739</c:v>
                </c:pt>
                <c:pt idx="83">
                  <c:v>1.9888888888888887</c:v>
                </c:pt>
                <c:pt idx="84">
                  <c:v>2.4759259259259259</c:v>
                </c:pt>
                <c:pt idx="85">
                  <c:v>2.4791666666666665</c:v>
                </c:pt>
                <c:pt idx="86">
                  <c:v>2.6666666666666665</c:v>
                </c:pt>
                <c:pt idx="87">
                  <c:v>2.2145833333333331</c:v>
                </c:pt>
                <c:pt idx="88">
                  <c:v>2.0611111111111113</c:v>
                </c:pt>
                <c:pt idx="89">
                  <c:v>3.6124999999999998</c:v>
                </c:pt>
                <c:pt idx="90">
                  <c:v>2.7291666666666665</c:v>
                </c:pt>
                <c:pt idx="91">
                  <c:v>3.4849999999999999</c:v>
                </c:pt>
                <c:pt idx="92">
                  <c:v>2.2575757575757578</c:v>
                </c:pt>
                <c:pt idx="93">
                  <c:v>2.9791666666666665</c:v>
                </c:pt>
                <c:pt idx="94">
                  <c:v>3.7108695652173913</c:v>
                </c:pt>
                <c:pt idx="95">
                  <c:v>4.75</c:v>
                </c:pt>
                <c:pt idx="96">
                  <c:v>2.3347222222222226</c:v>
                </c:pt>
                <c:pt idx="97">
                  <c:v>3.1476190476190475</c:v>
                </c:pt>
                <c:pt idx="98">
                  <c:v>2.9583333333333335</c:v>
                </c:pt>
                <c:pt idx="99">
                  <c:v>1.8614583333333334</c:v>
                </c:pt>
                <c:pt idx="100">
                  <c:v>3.8015151515151517</c:v>
                </c:pt>
                <c:pt idx="101">
                  <c:v>1.9763888888888888</c:v>
                </c:pt>
                <c:pt idx="102">
                  <c:v>2.7333333333333334</c:v>
                </c:pt>
                <c:pt idx="103">
                  <c:v>1.7972222222222221</c:v>
                </c:pt>
                <c:pt idx="104">
                  <c:v>3.3916666666666666</c:v>
                </c:pt>
                <c:pt idx="105">
                  <c:v>1.4166666666666667</c:v>
                </c:pt>
                <c:pt idx="106">
                  <c:v>2.609375</c:v>
                </c:pt>
                <c:pt idx="107">
                  <c:v>1.8696969696969699</c:v>
                </c:pt>
                <c:pt idx="108">
                  <c:v>2.1916666666666669</c:v>
                </c:pt>
                <c:pt idx="109">
                  <c:v>2.0333333333333332</c:v>
                </c:pt>
                <c:pt idx="110">
                  <c:v>2.75</c:v>
                </c:pt>
                <c:pt idx="111">
                  <c:v>3.1722222222222225</c:v>
                </c:pt>
                <c:pt idx="112">
                  <c:v>3.8985507246376812</c:v>
                </c:pt>
                <c:pt idx="113">
                  <c:v>2.5333333333333332</c:v>
                </c:pt>
                <c:pt idx="114">
                  <c:v>2.5738095238095235</c:v>
                </c:pt>
                <c:pt idx="115">
                  <c:v>2.9210526315789473</c:v>
                </c:pt>
                <c:pt idx="116">
                  <c:v>3.125</c:v>
                </c:pt>
                <c:pt idx="117">
                  <c:v>2.2250000000000001</c:v>
                </c:pt>
                <c:pt idx="118">
                  <c:v>1.9925925925925927</c:v>
                </c:pt>
                <c:pt idx="119">
                  <c:v>1.8666666666666667</c:v>
                </c:pt>
                <c:pt idx="120">
                  <c:v>1.9916666666666667</c:v>
                </c:pt>
                <c:pt idx="121">
                  <c:v>0</c:v>
                </c:pt>
                <c:pt idx="122">
                  <c:v>2.5180000000000002</c:v>
                </c:pt>
                <c:pt idx="123">
                  <c:v>2.9380952380952379</c:v>
                </c:pt>
                <c:pt idx="124">
                  <c:v>2.3374999999999999</c:v>
                </c:pt>
                <c:pt idx="125">
                  <c:v>3.0303030303030303</c:v>
                </c:pt>
                <c:pt idx="126">
                  <c:v>3.07</c:v>
                </c:pt>
                <c:pt idx="127">
                  <c:v>2.0388888888888888</c:v>
                </c:pt>
                <c:pt idx="128">
                  <c:v>1.7722222222222221</c:v>
                </c:pt>
                <c:pt idx="129">
                  <c:v>2.0111111111111111</c:v>
                </c:pt>
                <c:pt idx="130">
                  <c:v>2.4285714285714288</c:v>
                </c:pt>
                <c:pt idx="131">
                  <c:v>1.7059523809523811</c:v>
                </c:pt>
                <c:pt idx="132">
                  <c:v>2.3400000000000003</c:v>
                </c:pt>
                <c:pt idx="133">
                  <c:v>1.6796296296296296</c:v>
                </c:pt>
                <c:pt idx="134">
                  <c:v>3.1541666666666668</c:v>
                </c:pt>
                <c:pt idx="135">
                  <c:v>1.9777777777777779</c:v>
                </c:pt>
                <c:pt idx="136">
                  <c:v>2.8595238095238096</c:v>
                </c:pt>
                <c:pt idx="137">
                  <c:v>3.5324074074074074</c:v>
                </c:pt>
                <c:pt idx="138">
                  <c:v>2.2618055555555556</c:v>
                </c:pt>
                <c:pt idx="139">
                  <c:v>1.9166666666666667</c:v>
                </c:pt>
                <c:pt idx="140">
                  <c:v>2.11</c:v>
                </c:pt>
                <c:pt idx="141">
                  <c:v>3.0579365079365082</c:v>
                </c:pt>
                <c:pt idx="142">
                  <c:v>1.7476190476190476</c:v>
                </c:pt>
                <c:pt idx="143">
                  <c:v>2.4833333333333334</c:v>
                </c:pt>
                <c:pt idx="144">
                  <c:v>3.4416666666666669</c:v>
                </c:pt>
                <c:pt idx="145">
                  <c:v>2.2566666666666668</c:v>
                </c:pt>
                <c:pt idx="146">
                  <c:v>3.1875</c:v>
                </c:pt>
                <c:pt idx="147">
                  <c:v>1.819047619047619</c:v>
                </c:pt>
                <c:pt idx="148">
                  <c:v>2.1634920634920634</c:v>
                </c:pt>
                <c:pt idx="149">
                  <c:v>2.5666666666666669</c:v>
                </c:pt>
                <c:pt idx="150">
                  <c:v>2.4579710144927538</c:v>
                </c:pt>
                <c:pt idx="151">
                  <c:v>2.4285714285714288</c:v>
                </c:pt>
                <c:pt idx="152">
                  <c:v>1.3083333333333333</c:v>
                </c:pt>
                <c:pt idx="153">
                  <c:v>2.1277777777777778</c:v>
                </c:pt>
                <c:pt idx="154">
                  <c:v>2.3916666666666666</c:v>
                </c:pt>
                <c:pt idx="155">
                  <c:v>3.0916666666666668</c:v>
                </c:pt>
                <c:pt idx="156">
                  <c:v>1.7466666666666666</c:v>
                </c:pt>
                <c:pt idx="157">
                  <c:v>2.3681818181818182</c:v>
                </c:pt>
                <c:pt idx="158">
                  <c:v>2.95</c:v>
                </c:pt>
                <c:pt idx="159">
                  <c:v>2.0537037037037038</c:v>
                </c:pt>
                <c:pt idx="160">
                  <c:v>2.7291666666666665</c:v>
                </c:pt>
                <c:pt idx="161">
                  <c:v>2.1794871794871797</c:v>
                </c:pt>
                <c:pt idx="162">
                  <c:v>1.0166666666666666</c:v>
                </c:pt>
                <c:pt idx="163">
                  <c:v>1.8666666666666667</c:v>
                </c:pt>
                <c:pt idx="164">
                  <c:v>3.6749999999999998</c:v>
                </c:pt>
                <c:pt idx="165">
                  <c:v>4.0314814814814817</c:v>
                </c:pt>
                <c:pt idx="166">
                  <c:v>2.5990196078431373</c:v>
                </c:pt>
                <c:pt idx="167">
                  <c:v>3.8791666666666669</c:v>
                </c:pt>
                <c:pt idx="168">
                  <c:v>3.1666666666666665</c:v>
                </c:pt>
                <c:pt idx="169">
                  <c:v>2.0249999999999999</c:v>
                </c:pt>
                <c:pt idx="170">
                  <c:v>3.0958333333333332</c:v>
                </c:pt>
                <c:pt idx="171">
                  <c:v>4.3319444444444448</c:v>
                </c:pt>
                <c:pt idx="172">
                  <c:v>3.1888888888888891</c:v>
                </c:pt>
                <c:pt idx="173">
                  <c:v>4.2861111111111114</c:v>
                </c:pt>
                <c:pt idx="174">
                  <c:v>1.55</c:v>
                </c:pt>
                <c:pt idx="175">
                  <c:v>1.9777777777777779</c:v>
                </c:pt>
                <c:pt idx="176">
                  <c:v>3.9944444444444445</c:v>
                </c:pt>
                <c:pt idx="177">
                  <c:v>0</c:v>
                </c:pt>
                <c:pt idx="178">
                  <c:v>1.5166666666666666</c:v>
                </c:pt>
                <c:pt idx="179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16B-829D-391785E75A3E}"/>
            </c:ext>
          </c:extLst>
        </c:ser>
        <c:ser>
          <c:idx val="1"/>
          <c:order val="1"/>
          <c:tx>
            <c:strRef>
              <c:f>'303_104601'!$I$1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'303_104601'!$I$2:$I$181</c:f>
              <c:numCache>
                <c:formatCode>#.##00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-2.1666666666666665</c:v>
                </c:pt>
                <c:pt idx="5">
                  <c:v>-2.7611111111111111</c:v>
                </c:pt>
                <c:pt idx="6">
                  <c:v>-2.7833333333333332</c:v>
                </c:pt>
                <c:pt idx="7">
                  <c:v>-4.05</c:v>
                </c:pt>
                <c:pt idx="8">
                  <c:v>-1.2666666666666666</c:v>
                </c:pt>
                <c:pt idx="9">
                  <c:v>-4.5808333333333335</c:v>
                </c:pt>
                <c:pt idx="10">
                  <c:v>-3.6291666666666669</c:v>
                </c:pt>
                <c:pt idx="11">
                  <c:v>-2.3180555555555555</c:v>
                </c:pt>
                <c:pt idx="12">
                  <c:v>-1.8666666666666667</c:v>
                </c:pt>
                <c:pt idx="13">
                  <c:v>-2.7366666666666664</c:v>
                </c:pt>
                <c:pt idx="14">
                  <c:v>-1.884848484848485</c:v>
                </c:pt>
                <c:pt idx="15">
                  <c:v>-4.3166666666666664</c:v>
                </c:pt>
                <c:pt idx="16">
                  <c:v>-2.4690476190476192</c:v>
                </c:pt>
                <c:pt idx="17">
                  <c:v>-1.85</c:v>
                </c:pt>
                <c:pt idx="18">
                  <c:v>-2.0125000000000002</c:v>
                </c:pt>
                <c:pt idx="19">
                  <c:v>-1.1000000000000001</c:v>
                </c:pt>
                <c:pt idx="20">
                  <c:v>-1.0583333333333333</c:v>
                </c:pt>
                <c:pt idx="21">
                  <c:v>-1.3666666666666667</c:v>
                </c:pt>
                <c:pt idx="22">
                  <c:v>-2</c:v>
                </c:pt>
                <c:pt idx="23">
                  <c:v>-3.6576923076923076</c:v>
                </c:pt>
                <c:pt idx="24">
                  <c:v>-3.35</c:v>
                </c:pt>
                <c:pt idx="25">
                  <c:v>0</c:v>
                </c:pt>
                <c:pt idx="26">
                  <c:v>-1.7583333333333333</c:v>
                </c:pt>
                <c:pt idx="27">
                  <c:v>-2.6229166666666668</c:v>
                </c:pt>
                <c:pt idx="28">
                  <c:v>-2.5333333333333332</c:v>
                </c:pt>
                <c:pt idx="29">
                  <c:v>-2.6761904761904765</c:v>
                </c:pt>
                <c:pt idx="30">
                  <c:v>-2.9472222222222224</c:v>
                </c:pt>
                <c:pt idx="31">
                  <c:v>-1.4083333333333334</c:v>
                </c:pt>
                <c:pt idx="32">
                  <c:v>-2.7055555555555557</c:v>
                </c:pt>
                <c:pt idx="33">
                  <c:v>-3.1508333333333334</c:v>
                </c:pt>
                <c:pt idx="34">
                  <c:v>-1.2083333333333333</c:v>
                </c:pt>
                <c:pt idx="35">
                  <c:v>-2.3722222222222222</c:v>
                </c:pt>
                <c:pt idx="36">
                  <c:v>-2.8954545454545455</c:v>
                </c:pt>
                <c:pt idx="37">
                  <c:v>-2.8439393939393938</c:v>
                </c:pt>
                <c:pt idx="38">
                  <c:v>-2.0885964912280701</c:v>
                </c:pt>
                <c:pt idx="39">
                  <c:v>-1.99</c:v>
                </c:pt>
                <c:pt idx="40">
                  <c:v>-1.3833333333333333</c:v>
                </c:pt>
                <c:pt idx="41">
                  <c:v>-2.2208333333333332</c:v>
                </c:pt>
                <c:pt idx="42">
                  <c:v>0</c:v>
                </c:pt>
                <c:pt idx="43">
                  <c:v>-2.1095238095238096</c:v>
                </c:pt>
                <c:pt idx="44">
                  <c:v>-1.4115384615384616</c:v>
                </c:pt>
                <c:pt idx="45">
                  <c:v>-1.5916666666666666</c:v>
                </c:pt>
                <c:pt idx="46">
                  <c:v>-2.7666666666666666</c:v>
                </c:pt>
                <c:pt idx="47">
                  <c:v>-1.7222222222222221</c:v>
                </c:pt>
                <c:pt idx="48">
                  <c:v>-1.5645833333333334</c:v>
                </c:pt>
                <c:pt idx="49">
                  <c:v>-1.0833333333333333</c:v>
                </c:pt>
                <c:pt idx="50">
                  <c:v>-2.3833333333333333</c:v>
                </c:pt>
                <c:pt idx="51">
                  <c:v>-1.4333333333333333</c:v>
                </c:pt>
                <c:pt idx="52">
                  <c:v>-2.7</c:v>
                </c:pt>
                <c:pt idx="53">
                  <c:v>-4.0645833333333332</c:v>
                </c:pt>
                <c:pt idx="54">
                  <c:v>-1.8166666666666667</c:v>
                </c:pt>
                <c:pt idx="55">
                  <c:v>-1.9555555555555555</c:v>
                </c:pt>
                <c:pt idx="56">
                  <c:v>-3.1197916666666665</c:v>
                </c:pt>
                <c:pt idx="57">
                  <c:v>-2.3888888888888888</c:v>
                </c:pt>
                <c:pt idx="58">
                  <c:v>-1.5</c:v>
                </c:pt>
                <c:pt idx="59">
                  <c:v>-3.1333333333333333</c:v>
                </c:pt>
                <c:pt idx="60">
                  <c:v>-1.6166666666666667</c:v>
                </c:pt>
                <c:pt idx="61">
                  <c:v>-1.5888888888888888</c:v>
                </c:pt>
                <c:pt idx="62">
                  <c:v>0</c:v>
                </c:pt>
                <c:pt idx="63">
                  <c:v>-3.6642857142857141</c:v>
                </c:pt>
                <c:pt idx="64">
                  <c:v>-1.45</c:v>
                </c:pt>
                <c:pt idx="65">
                  <c:v>-2.4383333333333335</c:v>
                </c:pt>
                <c:pt idx="66">
                  <c:v>-1.4166666666666667</c:v>
                </c:pt>
                <c:pt idx="67">
                  <c:v>-2.15</c:v>
                </c:pt>
                <c:pt idx="68">
                  <c:v>-2.3333333333333335</c:v>
                </c:pt>
                <c:pt idx="69">
                  <c:v>-2.2416666666666667</c:v>
                </c:pt>
                <c:pt idx="70">
                  <c:v>-3.9916666666666667</c:v>
                </c:pt>
                <c:pt idx="71">
                  <c:v>-2.6</c:v>
                </c:pt>
                <c:pt idx="72">
                  <c:v>-2.85</c:v>
                </c:pt>
                <c:pt idx="73">
                  <c:v>-3.3614583333333332</c:v>
                </c:pt>
                <c:pt idx="74">
                  <c:v>-3.4916666666666667</c:v>
                </c:pt>
                <c:pt idx="75">
                  <c:v>-3.3666666666666667</c:v>
                </c:pt>
                <c:pt idx="76">
                  <c:v>-2.8066666666666666</c:v>
                </c:pt>
                <c:pt idx="77">
                  <c:v>-2.3833333333333333</c:v>
                </c:pt>
                <c:pt idx="78">
                  <c:v>-2.5666666666666669</c:v>
                </c:pt>
                <c:pt idx="79">
                  <c:v>-2.6749999999999998</c:v>
                </c:pt>
                <c:pt idx="80">
                  <c:v>-3.5833333333333335</c:v>
                </c:pt>
                <c:pt idx="81">
                  <c:v>-2.46</c:v>
                </c:pt>
                <c:pt idx="82">
                  <c:v>-3.1820512820512823</c:v>
                </c:pt>
                <c:pt idx="83">
                  <c:v>-2.7</c:v>
                </c:pt>
                <c:pt idx="84">
                  <c:v>-1.9633333333333334</c:v>
                </c:pt>
                <c:pt idx="85">
                  <c:v>-2.5</c:v>
                </c:pt>
                <c:pt idx="86">
                  <c:v>-2.86</c:v>
                </c:pt>
                <c:pt idx="87">
                  <c:v>-3.161111111111111</c:v>
                </c:pt>
                <c:pt idx="88">
                  <c:v>-2.3533333333333331</c:v>
                </c:pt>
                <c:pt idx="89">
                  <c:v>-1.8388888888888888</c:v>
                </c:pt>
                <c:pt idx="90">
                  <c:v>-2.2166666666666668</c:v>
                </c:pt>
                <c:pt idx="91">
                  <c:v>-3.9</c:v>
                </c:pt>
                <c:pt idx="92">
                  <c:v>-2.4333333333333331</c:v>
                </c:pt>
                <c:pt idx="93">
                  <c:v>-3.9172839506172838</c:v>
                </c:pt>
                <c:pt idx="94">
                  <c:v>-2.4571428571428569</c:v>
                </c:pt>
                <c:pt idx="95">
                  <c:v>-2.2472222222222222</c:v>
                </c:pt>
                <c:pt idx="96">
                  <c:v>-3.5714285714285712</c:v>
                </c:pt>
                <c:pt idx="97">
                  <c:v>-2.25</c:v>
                </c:pt>
                <c:pt idx="98">
                  <c:v>-1.7023809523809523</c:v>
                </c:pt>
                <c:pt idx="99">
                  <c:v>-2.8083333333333331</c:v>
                </c:pt>
                <c:pt idx="100">
                  <c:v>-2.8305555555555557</c:v>
                </c:pt>
                <c:pt idx="101">
                  <c:v>-2.4933333333333332</c:v>
                </c:pt>
                <c:pt idx="102">
                  <c:v>-3.2430555555555558</c:v>
                </c:pt>
                <c:pt idx="103">
                  <c:v>-2.4166666666666665</c:v>
                </c:pt>
                <c:pt idx="104">
                  <c:v>-2.1833333333333331</c:v>
                </c:pt>
                <c:pt idx="105">
                  <c:v>-1.5379629629629628</c:v>
                </c:pt>
                <c:pt idx="106">
                  <c:v>-4.2333333333333334</c:v>
                </c:pt>
                <c:pt idx="107">
                  <c:v>-2.0166666666666666</c:v>
                </c:pt>
                <c:pt idx="108">
                  <c:v>-3.0041666666666669</c:v>
                </c:pt>
                <c:pt idx="109">
                  <c:v>-1.4611111111111112</c:v>
                </c:pt>
                <c:pt idx="110">
                  <c:v>-2.5595238095238098</c:v>
                </c:pt>
                <c:pt idx="111">
                  <c:v>-2.8833333333333333</c:v>
                </c:pt>
                <c:pt idx="112">
                  <c:v>-1.55</c:v>
                </c:pt>
                <c:pt idx="113">
                  <c:v>-1.5799999999999998</c:v>
                </c:pt>
                <c:pt idx="114">
                  <c:v>-2.5</c:v>
                </c:pt>
                <c:pt idx="115">
                  <c:v>-2.2250000000000001</c:v>
                </c:pt>
                <c:pt idx="116">
                  <c:v>-2.0066666666666668</c:v>
                </c:pt>
                <c:pt idx="117">
                  <c:v>-3.7166666666666668</c:v>
                </c:pt>
                <c:pt idx="118">
                  <c:v>0</c:v>
                </c:pt>
                <c:pt idx="119">
                  <c:v>-1.9166666666666667</c:v>
                </c:pt>
                <c:pt idx="120">
                  <c:v>-1.3214285714285716</c:v>
                </c:pt>
                <c:pt idx="121">
                  <c:v>-3.0666666666666669</c:v>
                </c:pt>
                <c:pt idx="122">
                  <c:v>-3.8833333333333333</c:v>
                </c:pt>
                <c:pt idx="123">
                  <c:v>-2.2259259259259259</c:v>
                </c:pt>
                <c:pt idx="124">
                  <c:v>-3.3555555555555556</c:v>
                </c:pt>
                <c:pt idx="125">
                  <c:v>-2.1243589743589744</c:v>
                </c:pt>
                <c:pt idx="126">
                  <c:v>-2.0437500000000002</c:v>
                </c:pt>
                <c:pt idx="127">
                  <c:v>-3.2666666666666666</c:v>
                </c:pt>
                <c:pt idx="128">
                  <c:v>-2.96</c:v>
                </c:pt>
                <c:pt idx="129">
                  <c:v>-2.875</c:v>
                </c:pt>
                <c:pt idx="130">
                  <c:v>-2.4300000000000002</c:v>
                </c:pt>
                <c:pt idx="131">
                  <c:v>-3.0166666666666666</c:v>
                </c:pt>
                <c:pt idx="132">
                  <c:v>-1.85</c:v>
                </c:pt>
                <c:pt idx="133">
                  <c:v>-4.583333333333333</c:v>
                </c:pt>
                <c:pt idx="134">
                  <c:v>-3.5777777777777775</c:v>
                </c:pt>
                <c:pt idx="135">
                  <c:v>-2.7583333333333333</c:v>
                </c:pt>
                <c:pt idx="136">
                  <c:v>-3.8435897435897437</c:v>
                </c:pt>
                <c:pt idx="137">
                  <c:v>-2.6222222222222222</c:v>
                </c:pt>
                <c:pt idx="138">
                  <c:v>-4.0333333333333332</c:v>
                </c:pt>
                <c:pt idx="139">
                  <c:v>-2.5809523809523811</c:v>
                </c:pt>
                <c:pt idx="140">
                  <c:v>-4.0069444444444446</c:v>
                </c:pt>
                <c:pt idx="141">
                  <c:v>-2.3277777777777775</c:v>
                </c:pt>
                <c:pt idx="142">
                  <c:v>-1.1333333333333333</c:v>
                </c:pt>
                <c:pt idx="143">
                  <c:v>-2.2805555555555559</c:v>
                </c:pt>
                <c:pt idx="144">
                  <c:v>-4.1340277777777779</c:v>
                </c:pt>
                <c:pt idx="145">
                  <c:v>0</c:v>
                </c:pt>
                <c:pt idx="146">
                  <c:v>0</c:v>
                </c:pt>
                <c:pt idx="147">
                  <c:v>-2.375</c:v>
                </c:pt>
                <c:pt idx="148">
                  <c:v>-2.1666666666666665</c:v>
                </c:pt>
                <c:pt idx="149">
                  <c:v>-1.7833333333333334</c:v>
                </c:pt>
                <c:pt idx="150">
                  <c:v>-2.8888888888888888</c:v>
                </c:pt>
                <c:pt idx="151">
                  <c:v>-2.3699999999999997</c:v>
                </c:pt>
                <c:pt idx="152">
                  <c:v>-2.3759259259259258</c:v>
                </c:pt>
                <c:pt idx="153">
                  <c:v>-4.2020833333333334</c:v>
                </c:pt>
                <c:pt idx="154">
                  <c:v>-2.4291666666666667</c:v>
                </c:pt>
                <c:pt idx="155">
                  <c:v>-1.9</c:v>
                </c:pt>
                <c:pt idx="156">
                  <c:v>-1.5958333333333334</c:v>
                </c:pt>
                <c:pt idx="157">
                  <c:v>-1.8013888888888887</c:v>
                </c:pt>
                <c:pt idx="158">
                  <c:v>-2.9</c:v>
                </c:pt>
                <c:pt idx="159">
                  <c:v>-1.95</c:v>
                </c:pt>
                <c:pt idx="160">
                  <c:v>-1.7083333333333333</c:v>
                </c:pt>
                <c:pt idx="161">
                  <c:v>-2.6481481481481479</c:v>
                </c:pt>
                <c:pt idx="162">
                  <c:v>-3.5616666666666665</c:v>
                </c:pt>
                <c:pt idx="163">
                  <c:v>-2.6428571428571432</c:v>
                </c:pt>
                <c:pt idx="164">
                  <c:v>-1.3166666666666667</c:v>
                </c:pt>
                <c:pt idx="165">
                  <c:v>-2.85</c:v>
                </c:pt>
                <c:pt idx="166">
                  <c:v>-2.0499999999999998</c:v>
                </c:pt>
                <c:pt idx="167">
                  <c:v>-3.3902777777777775</c:v>
                </c:pt>
                <c:pt idx="168">
                  <c:v>-2.9138888888888892</c:v>
                </c:pt>
                <c:pt idx="169">
                  <c:v>-1.5</c:v>
                </c:pt>
                <c:pt idx="170">
                  <c:v>-1.4937499999999999</c:v>
                </c:pt>
                <c:pt idx="171">
                  <c:v>-2.7937500000000002</c:v>
                </c:pt>
                <c:pt idx="172">
                  <c:v>-2.1555555555555559</c:v>
                </c:pt>
                <c:pt idx="173">
                  <c:v>-2.6783333333333332</c:v>
                </c:pt>
                <c:pt idx="174">
                  <c:v>-1.6516666666666666</c:v>
                </c:pt>
                <c:pt idx="175">
                  <c:v>-1.5571428571428572</c:v>
                </c:pt>
                <c:pt idx="176">
                  <c:v>-2.2333333333333334</c:v>
                </c:pt>
                <c:pt idx="177">
                  <c:v>-3.74</c:v>
                </c:pt>
                <c:pt idx="178">
                  <c:v>-2.9624999999999999</c:v>
                </c:pt>
                <c:pt idx="179">
                  <c:v>-1.4857142857142855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1-416B-829D-391785E7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5265933876438743E-3"/>
              <c:y val="0.3749870557353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303 - Terminal Centenário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'303_104601'!$K$1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'303_105101'!$A$2:$A$181</c:f>
              <c:numCache>
                <c:formatCode>h:mm;@</c:formatCode>
                <c:ptCount val="180"/>
                <c:pt idx="0">
                  <c:v>0.21527777777777779</c:v>
                </c:pt>
                <c:pt idx="1">
                  <c:v>0.22291666666666665</c:v>
                </c:pt>
                <c:pt idx="2">
                  <c:v>0.23124999999999998</c:v>
                </c:pt>
                <c:pt idx="3">
                  <c:v>0.23958333333333334</c:v>
                </c:pt>
                <c:pt idx="4">
                  <c:v>0.24374999999999999</c:v>
                </c:pt>
                <c:pt idx="5">
                  <c:v>0.24791666666666667</c:v>
                </c:pt>
                <c:pt idx="6">
                  <c:v>0.25138888888888888</c:v>
                </c:pt>
                <c:pt idx="7">
                  <c:v>0.25486111111111109</c:v>
                </c:pt>
                <c:pt idx="8">
                  <c:v>0.25833333333333336</c:v>
                </c:pt>
                <c:pt idx="9">
                  <c:v>0.26180555555555557</c:v>
                </c:pt>
                <c:pt idx="10">
                  <c:v>0.26458333333333334</c:v>
                </c:pt>
                <c:pt idx="11">
                  <c:v>0.26805555555555555</c:v>
                </c:pt>
                <c:pt idx="12">
                  <c:v>0.2722222222222222</c:v>
                </c:pt>
                <c:pt idx="13">
                  <c:v>0.27638888888888885</c:v>
                </c:pt>
                <c:pt idx="14">
                  <c:v>0.28055555555555556</c:v>
                </c:pt>
                <c:pt idx="15">
                  <c:v>0.28472222222222221</c:v>
                </c:pt>
                <c:pt idx="16">
                  <c:v>0.28819444444444448</c:v>
                </c:pt>
                <c:pt idx="17">
                  <c:v>0.2902777777777778</c:v>
                </c:pt>
                <c:pt idx="18">
                  <c:v>0.29444444444444445</c:v>
                </c:pt>
                <c:pt idx="19">
                  <c:v>0.29722222222222222</c:v>
                </c:pt>
                <c:pt idx="20">
                  <c:v>0.3</c:v>
                </c:pt>
                <c:pt idx="21">
                  <c:v>0.30277777777777776</c:v>
                </c:pt>
                <c:pt idx="22">
                  <c:v>0.30555555555555552</c:v>
                </c:pt>
                <c:pt idx="23">
                  <c:v>0.30833333333333335</c:v>
                </c:pt>
                <c:pt idx="24">
                  <c:v>0.31111111111111112</c:v>
                </c:pt>
                <c:pt idx="25">
                  <c:v>0.31388888888888888</c:v>
                </c:pt>
                <c:pt idx="26">
                  <c:v>0.31666666666666665</c:v>
                </c:pt>
                <c:pt idx="27">
                  <c:v>0.32083333333333336</c:v>
                </c:pt>
                <c:pt idx="28">
                  <c:v>0.32430555555555557</c:v>
                </c:pt>
                <c:pt idx="29">
                  <c:v>0.32708333333333334</c:v>
                </c:pt>
                <c:pt idx="30">
                  <c:v>0.33055555555555555</c:v>
                </c:pt>
                <c:pt idx="31">
                  <c:v>0.33333333333333331</c:v>
                </c:pt>
                <c:pt idx="32">
                  <c:v>0.33611111111111108</c:v>
                </c:pt>
                <c:pt idx="33">
                  <c:v>0.33888888888888885</c:v>
                </c:pt>
                <c:pt idx="34">
                  <c:v>0.34166666666666662</c:v>
                </c:pt>
                <c:pt idx="35">
                  <c:v>0.3444444444444445</c:v>
                </c:pt>
                <c:pt idx="36">
                  <c:v>0.34722222222222227</c:v>
                </c:pt>
                <c:pt idx="37">
                  <c:v>0.35069444444444442</c:v>
                </c:pt>
                <c:pt idx="38">
                  <c:v>0.35416666666666669</c:v>
                </c:pt>
                <c:pt idx="39">
                  <c:v>0.3576388888888889</c:v>
                </c:pt>
                <c:pt idx="40">
                  <c:v>0.3611111111111111</c:v>
                </c:pt>
                <c:pt idx="41">
                  <c:v>0.36527777777777781</c:v>
                </c:pt>
                <c:pt idx="42">
                  <c:v>0.36944444444444446</c:v>
                </c:pt>
                <c:pt idx="43">
                  <c:v>0.3743055555555555</c:v>
                </c:pt>
                <c:pt idx="44">
                  <c:v>0.37847222222222227</c:v>
                </c:pt>
                <c:pt idx="45">
                  <c:v>0.38263888888888892</c:v>
                </c:pt>
                <c:pt idx="46">
                  <c:v>0.38680555555555557</c:v>
                </c:pt>
                <c:pt idx="47">
                  <c:v>0.39097222222222222</c:v>
                </c:pt>
                <c:pt idx="48">
                  <c:v>0.39513888888888887</c:v>
                </c:pt>
                <c:pt idx="49">
                  <c:v>0.39930555555555558</c:v>
                </c:pt>
                <c:pt idx="50">
                  <c:v>0.40347222222222223</c:v>
                </c:pt>
                <c:pt idx="51">
                  <c:v>0.40763888888888888</c:v>
                </c:pt>
                <c:pt idx="52">
                  <c:v>0.41180555555555554</c:v>
                </c:pt>
                <c:pt idx="53">
                  <c:v>0.41597222222222219</c:v>
                </c:pt>
                <c:pt idx="54">
                  <c:v>0.4201388888888889</c:v>
                </c:pt>
                <c:pt idx="55">
                  <c:v>0.42430555555555555</c:v>
                </c:pt>
                <c:pt idx="56">
                  <c:v>0.4284722222222222</c:v>
                </c:pt>
                <c:pt idx="57">
                  <c:v>0.43263888888888885</c:v>
                </c:pt>
                <c:pt idx="58">
                  <c:v>0.4368055555555555</c:v>
                </c:pt>
                <c:pt idx="59">
                  <c:v>0.44097222222222227</c:v>
                </c:pt>
                <c:pt idx="60">
                  <c:v>0.44444444444444442</c:v>
                </c:pt>
                <c:pt idx="61">
                  <c:v>0.44861111111111113</c:v>
                </c:pt>
                <c:pt idx="62">
                  <c:v>0.45277777777777778</c:v>
                </c:pt>
                <c:pt idx="63">
                  <c:v>0.45694444444444443</c:v>
                </c:pt>
                <c:pt idx="64">
                  <c:v>0.46111111111111108</c:v>
                </c:pt>
                <c:pt idx="65">
                  <c:v>0.46527777777777773</c:v>
                </c:pt>
                <c:pt idx="66">
                  <c:v>0.4694444444444445</c:v>
                </c:pt>
                <c:pt idx="67">
                  <c:v>0.47361111111111115</c:v>
                </c:pt>
                <c:pt idx="68">
                  <c:v>0.4777777777777778</c:v>
                </c:pt>
                <c:pt idx="69">
                  <c:v>0.48194444444444445</c:v>
                </c:pt>
                <c:pt idx="70">
                  <c:v>0.4861111111111111</c:v>
                </c:pt>
                <c:pt idx="71">
                  <c:v>0.49027777777777781</c:v>
                </c:pt>
                <c:pt idx="72">
                  <c:v>0.49444444444444446</c:v>
                </c:pt>
                <c:pt idx="73">
                  <c:v>0.49861111111111112</c:v>
                </c:pt>
                <c:pt idx="74">
                  <c:v>0.50277777777777777</c:v>
                </c:pt>
                <c:pt idx="75">
                  <c:v>0.50694444444444442</c:v>
                </c:pt>
                <c:pt idx="76">
                  <c:v>0.51111111111111118</c:v>
                </c:pt>
                <c:pt idx="77">
                  <c:v>0.51527777777777783</c:v>
                </c:pt>
                <c:pt idx="78">
                  <c:v>0.51944444444444449</c:v>
                </c:pt>
                <c:pt idx="79">
                  <c:v>0.52361111111111114</c:v>
                </c:pt>
                <c:pt idx="80">
                  <c:v>0.52777777777777779</c:v>
                </c:pt>
                <c:pt idx="81">
                  <c:v>0.53194444444444444</c:v>
                </c:pt>
                <c:pt idx="82">
                  <c:v>0.53611111111111109</c:v>
                </c:pt>
                <c:pt idx="83">
                  <c:v>0.54027777777777775</c:v>
                </c:pt>
                <c:pt idx="84">
                  <c:v>0.5444444444444444</c:v>
                </c:pt>
                <c:pt idx="85">
                  <c:v>0.54861111111111105</c:v>
                </c:pt>
                <c:pt idx="86">
                  <c:v>0.55277777777777781</c:v>
                </c:pt>
                <c:pt idx="87">
                  <c:v>0.55694444444444446</c:v>
                </c:pt>
                <c:pt idx="88">
                  <c:v>0.56111111111111112</c:v>
                </c:pt>
                <c:pt idx="89">
                  <c:v>0.56527777777777777</c:v>
                </c:pt>
                <c:pt idx="90">
                  <c:v>0.56944444444444442</c:v>
                </c:pt>
                <c:pt idx="91">
                  <c:v>0.57361111111111118</c:v>
                </c:pt>
                <c:pt idx="92">
                  <c:v>0.57777777777777783</c:v>
                </c:pt>
                <c:pt idx="93">
                  <c:v>0.58194444444444449</c:v>
                </c:pt>
                <c:pt idx="94">
                  <c:v>0.58611111111111114</c:v>
                </c:pt>
                <c:pt idx="95">
                  <c:v>0.59027777777777779</c:v>
                </c:pt>
                <c:pt idx="96">
                  <c:v>0.59444444444444444</c:v>
                </c:pt>
                <c:pt idx="97">
                  <c:v>0.59861111111111109</c:v>
                </c:pt>
                <c:pt idx="98">
                  <c:v>0.60277777777777775</c:v>
                </c:pt>
                <c:pt idx="99">
                  <c:v>0.6069444444444444</c:v>
                </c:pt>
                <c:pt idx="100">
                  <c:v>0.61111111111111105</c:v>
                </c:pt>
                <c:pt idx="101">
                  <c:v>0.61527777777777781</c:v>
                </c:pt>
                <c:pt idx="102">
                  <c:v>0.61944444444444446</c:v>
                </c:pt>
                <c:pt idx="103">
                  <c:v>0.62361111111111112</c:v>
                </c:pt>
                <c:pt idx="104">
                  <c:v>0.62777777777777777</c:v>
                </c:pt>
                <c:pt idx="105">
                  <c:v>0.63194444444444442</c:v>
                </c:pt>
                <c:pt idx="106">
                  <c:v>0.63611111111111118</c:v>
                </c:pt>
                <c:pt idx="107">
                  <c:v>0.64027777777777783</c:v>
                </c:pt>
                <c:pt idx="108">
                  <c:v>0.64444444444444449</c:v>
                </c:pt>
                <c:pt idx="109">
                  <c:v>0.64861111111111114</c:v>
                </c:pt>
                <c:pt idx="110">
                  <c:v>0.65277777777777779</c:v>
                </c:pt>
                <c:pt idx="111">
                  <c:v>0.65694444444444444</c:v>
                </c:pt>
                <c:pt idx="112">
                  <c:v>0.66041666666666665</c:v>
                </c:pt>
                <c:pt idx="113">
                  <c:v>0.6645833333333333</c:v>
                </c:pt>
                <c:pt idx="114">
                  <c:v>0.66875000000000007</c:v>
                </c:pt>
                <c:pt idx="115">
                  <c:v>0.67291666666666661</c:v>
                </c:pt>
                <c:pt idx="116">
                  <c:v>0.67708333333333337</c:v>
                </c:pt>
                <c:pt idx="117">
                  <c:v>0.68125000000000002</c:v>
                </c:pt>
                <c:pt idx="118">
                  <c:v>0.68541666666666667</c:v>
                </c:pt>
                <c:pt idx="119">
                  <c:v>0.68958333333333333</c:v>
                </c:pt>
                <c:pt idx="120">
                  <c:v>0.69166666666666676</c:v>
                </c:pt>
                <c:pt idx="121">
                  <c:v>0.69513888888888886</c:v>
                </c:pt>
                <c:pt idx="122">
                  <c:v>0.69930555555555562</c:v>
                </c:pt>
                <c:pt idx="123">
                  <c:v>0.70347222222222217</c:v>
                </c:pt>
                <c:pt idx="124">
                  <c:v>0.70763888888888893</c:v>
                </c:pt>
                <c:pt idx="125">
                  <c:v>0.71180555555555547</c:v>
                </c:pt>
                <c:pt idx="126">
                  <c:v>0.71597222222222223</c:v>
                </c:pt>
                <c:pt idx="127">
                  <c:v>0.72013888888888899</c:v>
                </c:pt>
                <c:pt idx="128">
                  <c:v>0.72499999999999998</c:v>
                </c:pt>
                <c:pt idx="129">
                  <c:v>0.72916666666666663</c:v>
                </c:pt>
                <c:pt idx="130">
                  <c:v>0.73333333333333339</c:v>
                </c:pt>
                <c:pt idx="131">
                  <c:v>0.73749999999999993</c:v>
                </c:pt>
                <c:pt idx="132">
                  <c:v>0.7416666666666667</c:v>
                </c:pt>
                <c:pt idx="133">
                  <c:v>0.74513888888888891</c:v>
                </c:pt>
                <c:pt idx="134">
                  <c:v>0.74861111111111101</c:v>
                </c:pt>
                <c:pt idx="135">
                  <c:v>0.75208333333333333</c:v>
                </c:pt>
                <c:pt idx="136">
                  <c:v>0.75555555555555554</c:v>
                </c:pt>
                <c:pt idx="137">
                  <c:v>0.75902777777777775</c:v>
                </c:pt>
                <c:pt idx="138">
                  <c:v>0.76250000000000007</c:v>
                </c:pt>
                <c:pt idx="139">
                  <c:v>0.76597222222222217</c:v>
                </c:pt>
                <c:pt idx="140">
                  <c:v>0.76944444444444438</c:v>
                </c:pt>
                <c:pt idx="141">
                  <c:v>0.7729166666666667</c:v>
                </c:pt>
                <c:pt idx="142">
                  <c:v>0.77638888888888891</c:v>
                </c:pt>
                <c:pt idx="143">
                  <c:v>0.78055555555555556</c:v>
                </c:pt>
                <c:pt idx="144">
                  <c:v>0.78402777777777777</c:v>
                </c:pt>
                <c:pt idx="145">
                  <c:v>0.78749999999999998</c:v>
                </c:pt>
                <c:pt idx="146">
                  <c:v>0.79027777777777775</c:v>
                </c:pt>
                <c:pt idx="147">
                  <c:v>0.79305555555555562</c:v>
                </c:pt>
                <c:pt idx="148">
                  <c:v>0.79722222222222217</c:v>
                </c:pt>
                <c:pt idx="149">
                  <c:v>0.80069444444444438</c:v>
                </c:pt>
                <c:pt idx="150">
                  <c:v>0.80486111111111114</c:v>
                </c:pt>
                <c:pt idx="151">
                  <c:v>0.80902777777777779</c:v>
                </c:pt>
                <c:pt idx="152">
                  <c:v>0.81319444444444444</c:v>
                </c:pt>
                <c:pt idx="153">
                  <c:v>0.81805555555555554</c:v>
                </c:pt>
                <c:pt idx="154">
                  <c:v>0.82361111111111107</c:v>
                </c:pt>
                <c:pt idx="155">
                  <c:v>0.82916666666666661</c:v>
                </c:pt>
                <c:pt idx="156">
                  <c:v>0.8354166666666667</c:v>
                </c:pt>
                <c:pt idx="157">
                  <c:v>0.84097222222222223</c:v>
                </c:pt>
                <c:pt idx="158">
                  <c:v>0.84722222222222221</c:v>
                </c:pt>
                <c:pt idx="159">
                  <c:v>0.85277777777777775</c:v>
                </c:pt>
                <c:pt idx="160">
                  <c:v>0.85833333333333339</c:v>
                </c:pt>
                <c:pt idx="161">
                  <c:v>0.86458333333333337</c:v>
                </c:pt>
                <c:pt idx="162">
                  <c:v>0.87083333333333324</c:v>
                </c:pt>
                <c:pt idx="163">
                  <c:v>0.87708333333333333</c:v>
                </c:pt>
                <c:pt idx="164">
                  <c:v>0.88194444444444453</c:v>
                </c:pt>
                <c:pt idx="165">
                  <c:v>0.88750000000000007</c:v>
                </c:pt>
                <c:pt idx="166">
                  <c:v>0.8930555555555556</c:v>
                </c:pt>
                <c:pt idx="167">
                  <c:v>0.89930555555555547</c:v>
                </c:pt>
                <c:pt idx="168">
                  <c:v>0.90555555555555556</c:v>
                </c:pt>
                <c:pt idx="169">
                  <c:v>0.91111111111111109</c:v>
                </c:pt>
                <c:pt idx="170">
                  <c:v>0.91736111111111107</c:v>
                </c:pt>
                <c:pt idx="171">
                  <c:v>0.92361111111111116</c:v>
                </c:pt>
                <c:pt idx="172">
                  <c:v>0.93055555555555547</c:v>
                </c:pt>
                <c:pt idx="173">
                  <c:v>0.9375</c:v>
                </c:pt>
                <c:pt idx="174">
                  <c:v>0.94444444444444453</c:v>
                </c:pt>
                <c:pt idx="175">
                  <c:v>0.95138888888888884</c:v>
                </c:pt>
                <c:pt idx="176">
                  <c:v>0.95972222222222225</c:v>
                </c:pt>
                <c:pt idx="177">
                  <c:v>0.96875</c:v>
                </c:pt>
                <c:pt idx="178">
                  <c:v>0.97916666666666663</c:v>
                </c:pt>
                <c:pt idx="179">
                  <c:v>0.98958333333333337</c:v>
                </c:pt>
              </c:numCache>
            </c:numRef>
          </c:cat>
          <c:val>
            <c:numRef>
              <c:f>'303_104601'!$K$2:$K$182</c:f>
              <c:numCache>
                <c:formatCode>#,##0.0</c:formatCode>
                <c:ptCount val="181"/>
                <c:pt idx="0">
                  <c:v>0</c:v>
                </c:pt>
                <c:pt idx="1">
                  <c:v>2.4930107526881722</c:v>
                </c:pt>
                <c:pt idx="2">
                  <c:v>0</c:v>
                </c:pt>
                <c:pt idx="3">
                  <c:v>0</c:v>
                </c:pt>
                <c:pt idx="4">
                  <c:v>1.1791666666666667</c:v>
                </c:pt>
                <c:pt idx="5">
                  <c:v>-0.38809523809523805</c:v>
                </c:pt>
                <c:pt idx="6">
                  <c:v>-0.39444444444444438</c:v>
                </c:pt>
                <c:pt idx="7">
                  <c:v>-4.05</c:v>
                </c:pt>
                <c:pt idx="8">
                  <c:v>1.3015151515151517</c:v>
                </c:pt>
                <c:pt idx="9">
                  <c:v>-1.7252777777777779</c:v>
                </c:pt>
                <c:pt idx="10">
                  <c:v>-1.1918650793650793</c:v>
                </c:pt>
                <c:pt idx="11">
                  <c:v>0.21784188034188068</c:v>
                </c:pt>
                <c:pt idx="12">
                  <c:v>1.4011111111111112</c:v>
                </c:pt>
                <c:pt idx="13">
                  <c:v>-1.4970833333333331</c:v>
                </c:pt>
                <c:pt idx="14">
                  <c:v>1.5859848484848482</c:v>
                </c:pt>
                <c:pt idx="15">
                  <c:v>-2.1147058823529408</c:v>
                </c:pt>
                <c:pt idx="16">
                  <c:v>1.6976190476190478</c:v>
                </c:pt>
                <c:pt idx="17">
                  <c:v>1.6599999999999997</c:v>
                </c:pt>
                <c:pt idx="18">
                  <c:v>-0.41990740740740762</c:v>
                </c:pt>
                <c:pt idx="19">
                  <c:v>-1.1000000000000001</c:v>
                </c:pt>
                <c:pt idx="20">
                  <c:v>3.4183333333333339</c:v>
                </c:pt>
                <c:pt idx="21">
                  <c:v>0.4722222222222221</c:v>
                </c:pt>
                <c:pt idx="22">
                  <c:v>0.50666666666666682</c:v>
                </c:pt>
                <c:pt idx="23">
                  <c:v>-2.3854700854700854</c:v>
                </c:pt>
                <c:pt idx="24">
                  <c:v>0.3446666666666669</c:v>
                </c:pt>
                <c:pt idx="25">
                  <c:v>2.072222222222222</c:v>
                </c:pt>
                <c:pt idx="26">
                  <c:v>0.46111111111111081</c:v>
                </c:pt>
                <c:pt idx="27">
                  <c:v>1.927083333333333</c:v>
                </c:pt>
                <c:pt idx="28">
                  <c:v>0.6537037037037039</c:v>
                </c:pt>
                <c:pt idx="29">
                  <c:v>-0.79285714285714315</c:v>
                </c:pt>
                <c:pt idx="30">
                  <c:v>0.68194444444444446</c:v>
                </c:pt>
                <c:pt idx="31">
                  <c:v>1.3297619047619047</c:v>
                </c:pt>
                <c:pt idx="32">
                  <c:v>-0.12000000000000011</c:v>
                </c:pt>
                <c:pt idx="33">
                  <c:v>-0.6383333333333332</c:v>
                </c:pt>
                <c:pt idx="34">
                  <c:v>1.1677083333333333</c:v>
                </c:pt>
                <c:pt idx="35">
                  <c:v>-0.70555555555555549</c:v>
                </c:pt>
                <c:pt idx="36">
                  <c:v>-0.55212121212121223</c:v>
                </c:pt>
                <c:pt idx="37">
                  <c:v>-1.0239393939393937</c:v>
                </c:pt>
                <c:pt idx="38">
                  <c:v>1.3780701754385967</c:v>
                </c:pt>
                <c:pt idx="39">
                  <c:v>-1.99</c:v>
                </c:pt>
                <c:pt idx="40">
                  <c:v>1.4680000000000004</c:v>
                </c:pt>
                <c:pt idx="41">
                  <c:v>-0.19999999999999973</c:v>
                </c:pt>
                <c:pt idx="42">
                  <c:v>3.8064814814814816</c:v>
                </c:pt>
                <c:pt idx="43">
                  <c:v>-1.5079365079365026E-2</c:v>
                </c:pt>
                <c:pt idx="44">
                  <c:v>3.4884615384615385</c:v>
                </c:pt>
                <c:pt idx="45">
                  <c:v>1.2250000000000003</c:v>
                </c:pt>
                <c:pt idx="46">
                  <c:v>0.25952380952380993</c:v>
                </c:pt>
                <c:pt idx="47">
                  <c:v>1.0111111111111113</c:v>
                </c:pt>
                <c:pt idx="48">
                  <c:v>2.5187499999999998</c:v>
                </c:pt>
                <c:pt idx="49">
                  <c:v>1.8733333333333333</c:v>
                </c:pt>
                <c:pt idx="50">
                  <c:v>0.49722222222222223</c:v>
                </c:pt>
                <c:pt idx="51">
                  <c:v>2.3257575757575752</c:v>
                </c:pt>
                <c:pt idx="52">
                  <c:v>0.22916666666666652</c:v>
                </c:pt>
                <c:pt idx="53">
                  <c:v>-0.65458333333333352</c:v>
                </c:pt>
                <c:pt idx="54">
                  <c:v>0.85196078431372579</c:v>
                </c:pt>
                <c:pt idx="55">
                  <c:v>9.2777777777777848E-2</c:v>
                </c:pt>
                <c:pt idx="56">
                  <c:v>-1.7697916666666664</c:v>
                </c:pt>
                <c:pt idx="57">
                  <c:v>-0.86984126984126986</c:v>
                </c:pt>
                <c:pt idx="58">
                  <c:v>-1.5</c:v>
                </c:pt>
                <c:pt idx="59">
                  <c:v>0.10277777777777786</c:v>
                </c:pt>
                <c:pt idx="60">
                  <c:v>1.7037037037037037</c:v>
                </c:pt>
                <c:pt idx="61">
                  <c:v>0.7000000000000004</c:v>
                </c:pt>
                <c:pt idx="62">
                  <c:v>1.7477777777777777</c:v>
                </c:pt>
                <c:pt idx="63">
                  <c:v>-1.043452380952381</c:v>
                </c:pt>
                <c:pt idx="64">
                  <c:v>1.3833333333333335</c:v>
                </c:pt>
                <c:pt idx="65">
                  <c:v>1.4658333333333333</c:v>
                </c:pt>
                <c:pt idx="66">
                  <c:v>1.3166666666666667</c:v>
                </c:pt>
                <c:pt idx="67">
                  <c:v>1.1833333333333336</c:v>
                </c:pt>
                <c:pt idx="68">
                  <c:v>0.14999999999999991</c:v>
                </c:pt>
                <c:pt idx="69">
                  <c:v>-2.2416666666666667</c:v>
                </c:pt>
                <c:pt idx="70">
                  <c:v>-2.3345238095238097</c:v>
                </c:pt>
                <c:pt idx="71">
                  <c:v>0.49607843137254859</c:v>
                </c:pt>
                <c:pt idx="72">
                  <c:v>-0.8666666666666667</c:v>
                </c:pt>
                <c:pt idx="73">
                  <c:v>-0.95034722222222223</c:v>
                </c:pt>
                <c:pt idx="74">
                  <c:v>0.27137681159420302</c:v>
                </c:pt>
                <c:pt idx="75">
                  <c:v>-6.4999999999999947E-2</c:v>
                </c:pt>
                <c:pt idx="76">
                  <c:v>-0.69555555555555548</c:v>
                </c:pt>
                <c:pt idx="77">
                  <c:v>4.1666666666668739E-3</c:v>
                </c:pt>
                <c:pt idx="78">
                  <c:v>-2.5666666666666669</c:v>
                </c:pt>
                <c:pt idx="79">
                  <c:v>-2.6749999999999998</c:v>
                </c:pt>
                <c:pt idx="80">
                  <c:v>-0.28787878787878807</c:v>
                </c:pt>
                <c:pt idx="81">
                  <c:v>0.11500000000000021</c:v>
                </c:pt>
                <c:pt idx="82">
                  <c:v>-1.2715249662618084</c:v>
                </c:pt>
                <c:pt idx="83">
                  <c:v>-0.71111111111111147</c:v>
                </c:pt>
                <c:pt idx="84">
                  <c:v>0.51259259259259249</c:v>
                </c:pt>
                <c:pt idx="85">
                  <c:v>-2.0833333333333481E-2</c:v>
                </c:pt>
                <c:pt idx="86">
                  <c:v>-0.19333333333333336</c:v>
                </c:pt>
                <c:pt idx="87">
                  <c:v>-0.94652777777777786</c:v>
                </c:pt>
                <c:pt idx="88">
                  <c:v>-0.29222222222222172</c:v>
                </c:pt>
                <c:pt idx="89">
                  <c:v>1.773611111111111</c:v>
                </c:pt>
                <c:pt idx="90">
                  <c:v>0.51249999999999973</c:v>
                </c:pt>
                <c:pt idx="91">
                  <c:v>-0.41500000000000004</c:v>
                </c:pt>
                <c:pt idx="92">
                  <c:v>-0.17575757575757534</c:v>
                </c:pt>
                <c:pt idx="93">
                  <c:v>-0.93811728395061733</c:v>
                </c:pt>
                <c:pt idx="94">
                  <c:v>1.2537267080745345</c:v>
                </c:pt>
                <c:pt idx="95">
                  <c:v>2.5027777777777778</c:v>
                </c:pt>
                <c:pt idx="96">
                  <c:v>-1.2367063492063486</c:v>
                </c:pt>
                <c:pt idx="97">
                  <c:v>0.89761904761904754</c:v>
                </c:pt>
                <c:pt idx="98">
                  <c:v>1.2559523809523812</c:v>
                </c:pt>
                <c:pt idx="99">
                  <c:v>-0.94687499999999969</c:v>
                </c:pt>
                <c:pt idx="100">
                  <c:v>0.97095959595959602</c:v>
                </c:pt>
                <c:pt idx="101">
                  <c:v>-0.51694444444444443</c:v>
                </c:pt>
                <c:pt idx="102">
                  <c:v>-0.50972222222222241</c:v>
                </c:pt>
                <c:pt idx="103">
                  <c:v>-0.61944444444444446</c:v>
                </c:pt>
                <c:pt idx="104">
                  <c:v>1.2083333333333335</c:v>
                </c:pt>
                <c:pt idx="105">
                  <c:v>-0.12129629629629601</c:v>
                </c:pt>
                <c:pt idx="106">
                  <c:v>-1.6239583333333334</c:v>
                </c:pt>
                <c:pt idx="107">
                  <c:v>-0.14696969696969675</c:v>
                </c:pt>
                <c:pt idx="108">
                  <c:v>-0.8125</c:v>
                </c:pt>
                <c:pt idx="109">
                  <c:v>0.57222222222222197</c:v>
                </c:pt>
                <c:pt idx="110">
                  <c:v>0.19047619047619024</c:v>
                </c:pt>
                <c:pt idx="111">
                  <c:v>0.28888888888888919</c:v>
                </c:pt>
                <c:pt idx="112">
                  <c:v>2.3485507246376809</c:v>
                </c:pt>
                <c:pt idx="113">
                  <c:v>0.95333333333333337</c:v>
                </c:pt>
                <c:pt idx="114">
                  <c:v>7.3809523809523547E-2</c:v>
                </c:pt>
                <c:pt idx="115">
                  <c:v>0.69605263157894726</c:v>
                </c:pt>
                <c:pt idx="116">
                  <c:v>1.1183333333333332</c:v>
                </c:pt>
                <c:pt idx="117">
                  <c:v>-1.4916666666666667</c:v>
                </c:pt>
                <c:pt idx="118">
                  <c:v>1.9925925925925927</c:v>
                </c:pt>
                <c:pt idx="119">
                  <c:v>-5.0000000000000044E-2</c:v>
                </c:pt>
                <c:pt idx="120">
                  <c:v>0.67023809523809508</c:v>
                </c:pt>
                <c:pt idx="121">
                  <c:v>-3.0666666666666669</c:v>
                </c:pt>
                <c:pt idx="122">
                  <c:v>-1.3653333333333331</c:v>
                </c:pt>
                <c:pt idx="123">
                  <c:v>0.71216931216931201</c:v>
                </c:pt>
                <c:pt idx="124">
                  <c:v>-1.0180555555555557</c:v>
                </c:pt>
                <c:pt idx="125">
                  <c:v>0.90594405594405591</c:v>
                </c:pt>
                <c:pt idx="126">
                  <c:v>1.0262499999999997</c:v>
                </c:pt>
                <c:pt idx="127">
                  <c:v>-1.2277777777777779</c:v>
                </c:pt>
                <c:pt idx="128">
                  <c:v>-1.1877777777777778</c:v>
                </c:pt>
                <c:pt idx="129">
                  <c:v>-0.86388888888888893</c:v>
                </c:pt>
                <c:pt idx="130">
                  <c:v>-1.4285714285713347E-3</c:v>
                </c:pt>
                <c:pt idx="131">
                  <c:v>-1.3107142857142855</c:v>
                </c:pt>
                <c:pt idx="132">
                  <c:v>0.49000000000000021</c:v>
                </c:pt>
                <c:pt idx="133">
                  <c:v>-2.9037037037037035</c:v>
                </c:pt>
                <c:pt idx="134">
                  <c:v>-0.42361111111111072</c:v>
                </c:pt>
                <c:pt idx="135">
                  <c:v>-0.78055555555555545</c:v>
                </c:pt>
                <c:pt idx="136">
                  <c:v>-0.98406593406593412</c:v>
                </c:pt>
                <c:pt idx="137">
                  <c:v>0.91018518518518521</c:v>
                </c:pt>
                <c:pt idx="138">
                  <c:v>-1.7715277777777776</c:v>
                </c:pt>
                <c:pt idx="139">
                  <c:v>-0.66428571428571437</c:v>
                </c:pt>
                <c:pt idx="140">
                  <c:v>-1.8969444444444448</c:v>
                </c:pt>
                <c:pt idx="141">
                  <c:v>0.73015873015873067</c:v>
                </c:pt>
                <c:pt idx="142">
                  <c:v>0.61428571428571432</c:v>
                </c:pt>
                <c:pt idx="143">
                  <c:v>0.2027777777777775</c:v>
                </c:pt>
                <c:pt idx="144">
                  <c:v>-0.69236111111111098</c:v>
                </c:pt>
                <c:pt idx="145">
                  <c:v>2.2566666666666668</c:v>
                </c:pt>
                <c:pt idx="146">
                  <c:v>3.1875</c:v>
                </c:pt>
                <c:pt idx="147">
                  <c:v>-0.55595238095238098</c:v>
                </c:pt>
                <c:pt idx="148">
                  <c:v>-3.1746031746031633E-3</c:v>
                </c:pt>
                <c:pt idx="149">
                  <c:v>0.78333333333333344</c:v>
                </c:pt>
                <c:pt idx="150">
                  <c:v>-0.43091787439613505</c:v>
                </c:pt>
                <c:pt idx="151">
                  <c:v>5.8571428571429163E-2</c:v>
                </c:pt>
                <c:pt idx="152">
                  <c:v>-1.0675925925925924</c:v>
                </c:pt>
                <c:pt idx="153">
                  <c:v>-2.0743055555555556</c:v>
                </c:pt>
                <c:pt idx="154">
                  <c:v>-3.7500000000000089E-2</c:v>
                </c:pt>
                <c:pt idx="155">
                  <c:v>1.1916666666666669</c:v>
                </c:pt>
                <c:pt idx="156">
                  <c:v>0.15083333333333315</c:v>
                </c:pt>
                <c:pt idx="157">
                  <c:v>0.56679292929292946</c:v>
                </c:pt>
                <c:pt idx="158">
                  <c:v>5.0000000000000266E-2</c:v>
                </c:pt>
                <c:pt idx="159">
                  <c:v>0.10370370370370385</c:v>
                </c:pt>
                <c:pt idx="160">
                  <c:v>1.0208333333333333</c:v>
                </c:pt>
                <c:pt idx="161">
                  <c:v>-0.46866096866096818</c:v>
                </c:pt>
                <c:pt idx="162">
                  <c:v>-2.5449999999999999</c:v>
                </c:pt>
                <c:pt idx="163">
                  <c:v>-0.77619047619047654</c:v>
                </c:pt>
                <c:pt idx="164">
                  <c:v>2.3583333333333334</c:v>
                </c:pt>
                <c:pt idx="165">
                  <c:v>1.1814814814814816</c:v>
                </c:pt>
                <c:pt idx="166">
                  <c:v>0.54901960784313752</c:v>
                </c:pt>
                <c:pt idx="167">
                  <c:v>0.48888888888888937</c:v>
                </c:pt>
                <c:pt idx="168">
                  <c:v>0.25277777777777732</c:v>
                </c:pt>
                <c:pt idx="169">
                  <c:v>0.52499999999999991</c:v>
                </c:pt>
                <c:pt idx="170">
                  <c:v>1.6020833333333333</c:v>
                </c:pt>
                <c:pt idx="171">
                  <c:v>1.5381944444444446</c:v>
                </c:pt>
                <c:pt idx="172">
                  <c:v>1.0333333333333332</c:v>
                </c:pt>
                <c:pt idx="173">
                  <c:v>1.6077777777777782</c:v>
                </c:pt>
                <c:pt idx="174">
                  <c:v>-0.10166666666666657</c:v>
                </c:pt>
                <c:pt idx="175">
                  <c:v>0.42063492063492069</c:v>
                </c:pt>
                <c:pt idx="176">
                  <c:v>1.7611111111111111</c:v>
                </c:pt>
                <c:pt idx="177">
                  <c:v>-3.74</c:v>
                </c:pt>
                <c:pt idx="178">
                  <c:v>-1.4458333333333333</c:v>
                </c:pt>
                <c:pt idx="179">
                  <c:v>1.1142857142857145</c:v>
                </c:pt>
                <c:pt idx="180">
                  <c:v>1.5333333333333334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4-4F88-9D8F-2186E06A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5265933876438743E-3"/>
              <c:y val="0.37785220596317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978266-9290-4D29-A29A-170E393C2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471911-427A-4B36-B507-F212CB56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0395B-9A5E-4CA8-BBF8-0A6767EB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9C8E7-A4D5-49D0-863C-3BEAD497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59C3-9381-4991-8464-0C05F059D559}">
  <dimension ref="A1:U181"/>
  <sheetViews>
    <sheetView topLeftCell="A2" zoomScale="70" zoomScaleNormal="70" workbookViewId="0">
      <selection activeCell="P30" sqref="P30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6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5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0.21527777777777779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3">
        <v>0</v>
      </c>
      <c r="I2" s="13">
        <v>0</v>
      </c>
      <c r="J2" s="12">
        <v>52</v>
      </c>
      <c r="K2" s="13">
        <v>0</v>
      </c>
      <c r="L2" s="14">
        <v>0</v>
      </c>
      <c r="M2" s="5">
        <v>52</v>
      </c>
    </row>
    <row r="3" spans="1:21" x14ac:dyDescent="0.3">
      <c r="A3" s="4">
        <v>0.22291666666666665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3">
        <v>0</v>
      </c>
      <c r="I3" s="13">
        <v>0</v>
      </c>
      <c r="J3" s="12">
        <v>52</v>
      </c>
      <c r="K3" s="13">
        <v>0</v>
      </c>
      <c r="L3" s="14">
        <v>0</v>
      </c>
      <c r="M3" s="5">
        <f>M2</f>
        <v>52</v>
      </c>
    </row>
    <row r="4" spans="1:21" x14ac:dyDescent="0.3">
      <c r="A4" s="4">
        <v>0.23124999999999998</v>
      </c>
      <c r="B4" s="12">
        <v>0</v>
      </c>
      <c r="C4" s="12">
        <v>0</v>
      </c>
      <c r="D4" s="12">
        <v>0</v>
      </c>
      <c r="E4" s="12">
        <v>0</v>
      </c>
      <c r="F4" s="12">
        <v>4</v>
      </c>
      <c r="G4" s="12">
        <v>4</v>
      </c>
      <c r="H4" s="13">
        <v>0</v>
      </c>
      <c r="I4" s="13">
        <v>0</v>
      </c>
      <c r="J4" s="12">
        <v>52</v>
      </c>
      <c r="K4" s="13">
        <v>0</v>
      </c>
      <c r="L4" s="14">
        <v>7.6923076923076927E-2</v>
      </c>
      <c r="M4" s="5">
        <f t="shared" ref="M4:M67" si="0">M3</f>
        <v>52</v>
      </c>
    </row>
    <row r="5" spans="1:21" x14ac:dyDescent="0.3">
      <c r="A5" s="4">
        <v>0.23958333333333334</v>
      </c>
      <c r="B5" s="12">
        <v>8352</v>
      </c>
      <c r="C5" s="12">
        <v>31</v>
      </c>
      <c r="D5" s="12">
        <v>-504</v>
      </c>
      <c r="E5" s="12">
        <v>4</v>
      </c>
      <c r="F5" s="12">
        <v>8</v>
      </c>
      <c r="G5" s="12">
        <v>43</v>
      </c>
      <c r="H5" s="18">
        <v>4.4903225806451612</v>
      </c>
      <c r="I5" s="18">
        <v>-2.1</v>
      </c>
      <c r="J5" s="12">
        <v>52</v>
      </c>
      <c r="K5" s="13">
        <v>2.3903225806451611</v>
      </c>
      <c r="L5" s="14">
        <v>0.82692307692307687</v>
      </c>
      <c r="M5" s="5">
        <f t="shared" si="0"/>
        <v>52</v>
      </c>
    </row>
    <row r="6" spans="1:21" x14ac:dyDescent="0.3">
      <c r="A6" s="4">
        <v>0.24374999999999999</v>
      </c>
      <c r="B6" s="12">
        <v>2311</v>
      </c>
      <c r="C6" s="12">
        <v>11</v>
      </c>
      <c r="D6" s="12">
        <v>0</v>
      </c>
      <c r="E6" s="12">
        <v>0</v>
      </c>
      <c r="F6" s="12">
        <v>32</v>
      </c>
      <c r="G6" s="12">
        <v>43</v>
      </c>
      <c r="H6" s="18">
        <v>3.5015151515151515</v>
      </c>
      <c r="I6" s="18">
        <v>0</v>
      </c>
      <c r="J6" s="12">
        <v>52</v>
      </c>
      <c r="K6" s="13">
        <v>3.5015151515151515</v>
      </c>
      <c r="L6" s="14">
        <v>0.82692307692307687</v>
      </c>
      <c r="M6" s="5">
        <f t="shared" si="0"/>
        <v>52</v>
      </c>
    </row>
    <row r="7" spans="1:21" x14ac:dyDescent="0.3">
      <c r="A7" s="4">
        <v>0.24791666666666667</v>
      </c>
      <c r="B7" s="12">
        <v>1104</v>
      </c>
      <c r="C7" s="12">
        <v>8</v>
      </c>
      <c r="D7" s="12">
        <v>-2266</v>
      </c>
      <c r="E7" s="12">
        <v>15</v>
      </c>
      <c r="F7" s="12">
        <v>20</v>
      </c>
      <c r="G7" s="12">
        <v>43</v>
      </c>
      <c r="H7" s="13">
        <v>2.2999999999999998</v>
      </c>
      <c r="I7" s="13">
        <v>-2.5177777777777779</v>
      </c>
      <c r="J7" s="12">
        <v>52</v>
      </c>
      <c r="K7" s="13">
        <v>-0.21777777777777807</v>
      </c>
      <c r="L7" s="14">
        <v>0.82692307692307687</v>
      </c>
      <c r="M7" s="5">
        <f t="shared" si="0"/>
        <v>52</v>
      </c>
    </row>
    <row r="8" spans="1:21" x14ac:dyDescent="0.3">
      <c r="A8" s="4">
        <v>0.25138888888888888</v>
      </c>
      <c r="B8" s="12">
        <v>2241</v>
      </c>
      <c r="C8" s="12">
        <v>18</v>
      </c>
      <c r="D8" s="12">
        <v>-134</v>
      </c>
      <c r="E8" s="12">
        <v>1</v>
      </c>
      <c r="F8" s="12">
        <v>24</v>
      </c>
      <c r="G8" s="12">
        <v>43</v>
      </c>
      <c r="H8" s="13">
        <v>2.0750000000000002</v>
      </c>
      <c r="I8" s="13">
        <v>-2.2333333333333334</v>
      </c>
      <c r="J8" s="12">
        <v>52</v>
      </c>
      <c r="K8" s="13">
        <v>-0.15833333333333321</v>
      </c>
      <c r="L8" s="14">
        <v>0.82692307692307687</v>
      </c>
      <c r="M8" s="5">
        <f t="shared" si="0"/>
        <v>52</v>
      </c>
    </row>
    <row r="9" spans="1:21" x14ac:dyDescent="0.3">
      <c r="A9" s="4">
        <v>0.25486111111111109</v>
      </c>
      <c r="B9" s="12">
        <v>8479</v>
      </c>
      <c r="C9" s="12">
        <v>38</v>
      </c>
      <c r="D9" s="12">
        <v>-313</v>
      </c>
      <c r="E9" s="12">
        <v>2</v>
      </c>
      <c r="F9" s="12">
        <v>3</v>
      </c>
      <c r="G9" s="12">
        <v>43</v>
      </c>
      <c r="H9" s="18">
        <v>3.7188596491228068</v>
      </c>
      <c r="I9" s="18">
        <v>-2.6083333333333334</v>
      </c>
      <c r="J9" s="12">
        <v>52</v>
      </c>
      <c r="K9" s="13">
        <v>1.1105263157894734</v>
      </c>
      <c r="L9" s="14">
        <v>0.82692307692307687</v>
      </c>
      <c r="M9" s="5">
        <f t="shared" si="0"/>
        <v>52</v>
      </c>
    </row>
    <row r="10" spans="1:21" x14ac:dyDescent="0.3">
      <c r="A10" s="4">
        <v>0.25833333333333336</v>
      </c>
      <c r="B10" s="12">
        <v>472</v>
      </c>
      <c r="C10" s="12">
        <v>5</v>
      </c>
      <c r="D10" s="12">
        <v>0</v>
      </c>
      <c r="E10" s="12">
        <v>0</v>
      </c>
      <c r="F10" s="12">
        <v>38</v>
      </c>
      <c r="G10" s="12">
        <v>43</v>
      </c>
      <c r="H10" s="13">
        <v>1.5733333333333335</v>
      </c>
      <c r="I10" s="13">
        <v>0</v>
      </c>
      <c r="J10" s="12">
        <v>52</v>
      </c>
      <c r="K10" s="13">
        <v>1.5733333333333335</v>
      </c>
      <c r="L10" s="14">
        <v>0.82692307692307687</v>
      </c>
      <c r="M10" s="5">
        <f t="shared" si="0"/>
        <v>52</v>
      </c>
    </row>
    <row r="11" spans="1:21" x14ac:dyDescent="0.3">
      <c r="A11" s="4">
        <v>0.26180555555555557</v>
      </c>
      <c r="B11" s="12">
        <v>1008</v>
      </c>
      <c r="C11" s="12">
        <v>11</v>
      </c>
      <c r="D11" s="12">
        <v>-106</v>
      </c>
      <c r="E11" s="12">
        <v>1</v>
      </c>
      <c r="F11" s="12">
        <v>30</v>
      </c>
      <c r="G11" s="12">
        <v>42</v>
      </c>
      <c r="H11" s="13">
        <v>1.5272727272727273</v>
      </c>
      <c r="I11" s="13">
        <v>-1.7666666666666666</v>
      </c>
      <c r="J11" s="12">
        <v>52</v>
      </c>
      <c r="K11" s="13">
        <v>-0.23939393939393927</v>
      </c>
      <c r="L11" s="14">
        <v>0.80769230769230771</v>
      </c>
      <c r="M11" s="5">
        <f t="shared" si="0"/>
        <v>52</v>
      </c>
    </row>
    <row r="12" spans="1:21" x14ac:dyDescent="0.3">
      <c r="A12" s="4">
        <v>0.26458333333333334</v>
      </c>
      <c r="B12" s="12">
        <v>233</v>
      </c>
      <c r="C12" s="12">
        <v>3</v>
      </c>
      <c r="D12" s="12">
        <v>-66</v>
      </c>
      <c r="E12" s="12">
        <v>1</v>
      </c>
      <c r="F12" s="12">
        <v>38</v>
      </c>
      <c r="G12" s="12">
        <v>42</v>
      </c>
      <c r="H12" s="13">
        <v>1.2944444444444445</v>
      </c>
      <c r="I12" s="13">
        <v>-1.1000000000000001</v>
      </c>
      <c r="J12" s="12">
        <v>52</v>
      </c>
      <c r="K12" s="13">
        <v>0.19444444444444442</v>
      </c>
      <c r="L12" s="14">
        <v>0.80769230769230771</v>
      </c>
      <c r="M12" s="5">
        <f t="shared" si="0"/>
        <v>52</v>
      </c>
    </row>
    <row r="13" spans="1:21" x14ac:dyDescent="0.3">
      <c r="A13" s="4">
        <v>0.26805555555555555</v>
      </c>
      <c r="B13" s="12">
        <v>578</v>
      </c>
      <c r="C13" s="12">
        <v>4</v>
      </c>
      <c r="D13" s="12">
        <v>-348</v>
      </c>
      <c r="E13" s="12">
        <v>3</v>
      </c>
      <c r="F13" s="12">
        <v>36</v>
      </c>
      <c r="G13" s="12">
        <v>43</v>
      </c>
      <c r="H13" s="13">
        <v>2.4083333333333332</v>
      </c>
      <c r="I13" s="13">
        <v>-1.9333333333333333</v>
      </c>
      <c r="J13" s="12">
        <v>52</v>
      </c>
      <c r="K13" s="13">
        <v>0.47499999999999987</v>
      </c>
      <c r="L13" s="14">
        <v>0.82692307692307687</v>
      </c>
      <c r="M13" s="5">
        <f t="shared" si="0"/>
        <v>52</v>
      </c>
    </row>
    <row r="14" spans="1:21" x14ac:dyDescent="0.3">
      <c r="A14" s="4">
        <v>0.2722222222222222</v>
      </c>
      <c r="B14" s="12">
        <v>1614</v>
      </c>
      <c r="C14" s="12">
        <v>14</v>
      </c>
      <c r="D14" s="12">
        <v>-960</v>
      </c>
      <c r="E14" s="12">
        <v>10</v>
      </c>
      <c r="F14" s="12">
        <v>19</v>
      </c>
      <c r="G14" s="12">
        <v>43</v>
      </c>
      <c r="H14" s="13">
        <v>1.9214285714285715</v>
      </c>
      <c r="I14" s="13">
        <v>-1.6</v>
      </c>
      <c r="J14" s="12">
        <v>52</v>
      </c>
      <c r="K14" s="13">
        <v>0.3214285714285714</v>
      </c>
      <c r="L14" s="14">
        <v>0.82692307692307687</v>
      </c>
      <c r="M14" s="5">
        <f t="shared" si="0"/>
        <v>52</v>
      </c>
    </row>
    <row r="15" spans="1:21" x14ac:dyDescent="0.3">
      <c r="A15" s="4">
        <v>0.27638888888888885</v>
      </c>
      <c r="B15" s="12">
        <v>327</v>
      </c>
      <c r="C15" s="12">
        <v>3</v>
      </c>
      <c r="D15" s="12">
        <v>0</v>
      </c>
      <c r="E15" s="12">
        <v>0</v>
      </c>
      <c r="F15" s="12">
        <v>40</v>
      </c>
      <c r="G15" s="12">
        <v>43</v>
      </c>
      <c r="H15" s="13">
        <v>1.8166666666666667</v>
      </c>
      <c r="I15" s="13">
        <v>0</v>
      </c>
      <c r="J15" s="12">
        <v>52</v>
      </c>
      <c r="K15" s="13">
        <v>1.8166666666666667</v>
      </c>
      <c r="L15" s="14">
        <v>0.82692307692307687</v>
      </c>
      <c r="M15" s="5">
        <f t="shared" si="0"/>
        <v>52</v>
      </c>
    </row>
    <row r="16" spans="1:21" x14ac:dyDescent="0.3">
      <c r="A16" s="4">
        <v>0.28055555555555556</v>
      </c>
      <c r="B16" s="12">
        <v>83</v>
      </c>
      <c r="C16" s="12">
        <v>1</v>
      </c>
      <c r="D16" s="12">
        <v>-150</v>
      </c>
      <c r="E16" s="12">
        <v>2</v>
      </c>
      <c r="F16" s="12">
        <v>39</v>
      </c>
      <c r="G16" s="12">
        <v>42</v>
      </c>
      <c r="H16" s="13">
        <v>1.3833333333333333</v>
      </c>
      <c r="I16" s="13">
        <v>-1.25</v>
      </c>
      <c r="J16" s="12">
        <v>52</v>
      </c>
      <c r="K16" s="13">
        <v>0.1333333333333333</v>
      </c>
      <c r="L16" s="14">
        <v>0.80769230769230771</v>
      </c>
      <c r="M16" s="5">
        <f t="shared" si="0"/>
        <v>52</v>
      </c>
    </row>
    <row r="17" spans="1:13" x14ac:dyDescent="0.3">
      <c r="A17" s="4">
        <v>0.28472222222222221</v>
      </c>
      <c r="B17" s="12">
        <v>706</v>
      </c>
      <c r="C17" s="12">
        <v>7</v>
      </c>
      <c r="D17" s="12">
        <v>-2240</v>
      </c>
      <c r="E17" s="12">
        <v>28</v>
      </c>
      <c r="F17" s="12">
        <v>8</v>
      </c>
      <c r="G17" s="12">
        <v>43</v>
      </c>
      <c r="H17" s="13">
        <v>1.680952380952381</v>
      </c>
      <c r="I17" s="13">
        <v>-1.3333333333333333</v>
      </c>
      <c r="J17" s="12">
        <v>52</v>
      </c>
      <c r="K17" s="13">
        <v>0.34761904761904772</v>
      </c>
      <c r="L17" s="14">
        <v>0.82692307692307687</v>
      </c>
      <c r="M17" s="5">
        <f t="shared" si="0"/>
        <v>52</v>
      </c>
    </row>
    <row r="18" spans="1:13" x14ac:dyDescent="0.3">
      <c r="A18" s="4">
        <v>0.28819444444444448</v>
      </c>
      <c r="B18" s="12">
        <v>523</v>
      </c>
      <c r="C18" s="12">
        <v>3</v>
      </c>
      <c r="D18" s="12">
        <v>-61</v>
      </c>
      <c r="E18" s="12">
        <v>1</v>
      </c>
      <c r="F18" s="12">
        <v>36</v>
      </c>
      <c r="G18" s="12">
        <v>40</v>
      </c>
      <c r="H18" s="13">
        <v>2.9055555555555559</v>
      </c>
      <c r="I18" s="13">
        <v>-1.0166666666666666</v>
      </c>
      <c r="J18" s="12">
        <v>52</v>
      </c>
      <c r="K18" s="13">
        <v>1.8888888888888893</v>
      </c>
      <c r="L18" s="14">
        <v>0.76923076923076927</v>
      </c>
      <c r="M18" s="5">
        <f t="shared" si="0"/>
        <v>52</v>
      </c>
    </row>
    <row r="19" spans="1:13" x14ac:dyDescent="0.3">
      <c r="A19" s="4">
        <v>0.2902777777777778</v>
      </c>
      <c r="B19" s="12">
        <v>1691</v>
      </c>
      <c r="C19" s="12">
        <v>16</v>
      </c>
      <c r="D19" s="12">
        <v>-1487</v>
      </c>
      <c r="E19" s="12">
        <v>9</v>
      </c>
      <c r="F19" s="12">
        <v>17</v>
      </c>
      <c r="G19" s="12">
        <v>42</v>
      </c>
      <c r="H19" s="13">
        <v>1.7614583333333333</v>
      </c>
      <c r="I19" s="13">
        <v>-2.753703703703704</v>
      </c>
      <c r="J19" s="12">
        <v>52</v>
      </c>
      <c r="K19" s="13">
        <v>-0.99224537037037064</v>
      </c>
      <c r="L19" s="14">
        <v>0.80769230769230771</v>
      </c>
      <c r="M19" s="5">
        <f t="shared" si="0"/>
        <v>52</v>
      </c>
    </row>
    <row r="20" spans="1:13" x14ac:dyDescent="0.3">
      <c r="A20" s="4">
        <v>0.29444444444444445</v>
      </c>
      <c r="B20" s="12">
        <v>2394</v>
      </c>
      <c r="C20" s="12">
        <v>20</v>
      </c>
      <c r="D20" s="12">
        <v>-390</v>
      </c>
      <c r="E20" s="12">
        <v>4</v>
      </c>
      <c r="F20" s="12">
        <v>18</v>
      </c>
      <c r="G20" s="12">
        <v>42</v>
      </c>
      <c r="H20" s="13">
        <v>1.9950000000000001</v>
      </c>
      <c r="I20" s="13">
        <v>-1.625</v>
      </c>
      <c r="J20" s="12">
        <v>52</v>
      </c>
      <c r="K20" s="13">
        <v>0.37000000000000011</v>
      </c>
      <c r="L20" s="14">
        <v>0.80769230769230771</v>
      </c>
      <c r="M20" s="5">
        <f t="shared" si="0"/>
        <v>52</v>
      </c>
    </row>
    <row r="21" spans="1:13" x14ac:dyDescent="0.3">
      <c r="A21" s="4">
        <v>0.29722222222222222</v>
      </c>
      <c r="B21" s="12">
        <v>275</v>
      </c>
      <c r="C21" s="12">
        <v>2</v>
      </c>
      <c r="D21" s="12">
        <v>-125</v>
      </c>
      <c r="E21" s="12">
        <v>1</v>
      </c>
      <c r="F21" s="12">
        <v>38</v>
      </c>
      <c r="G21" s="12">
        <v>41</v>
      </c>
      <c r="H21" s="13">
        <v>2.2916666666666665</v>
      </c>
      <c r="I21" s="13">
        <v>-2.0833333333333335</v>
      </c>
      <c r="J21" s="12">
        <v>52</v>
      </c>
      <c r="K21" s="13">
        <v>0.20833333333333304</v>
      </c>
      <c r="L21" s="14">
        <v>0.78846153846153844</v>
      </c>
      <c r="M21" s="5">
        <f t="shared" si="0"/>
        <v>52</v>
      </c>
    </row>
    <row r="22" spans="1:13" x14ac:dyDescent="0.3">
      <c r="A22" s="4">
        <v>0.3</v>
      </c>
      <c r="B22" s="12">
        <v>330</v>
      </c>
      <c r="C22" s="12">
        <v>2</v>
      </c>
      <c r="D22" s="12">
        <v>0</v>
      </c>
      <c r="E22" s="12">
        <v>0</v>
      </c>
      <c r="F22" s="12">
        <v>38</v>
      </c>
      <c r="G22" s="12">
        <v>40</v>
      </c>
      <c r="H22" s="13">
        <v>2.75</v>
      </c>
      <c r="I22" s="13">
        <v>0</v>
      </c>
      <c r="J22" s="12">
        <v>52</v>
      </c>
      <c r="K22" s="13">
        <v>2.75</v>
      </c>
      <c r="L22" s="14">
        <v>0.76923076923076927</v>
      </c>
      <c r="M22" s="5">
        <f t="shared" si="0"/>
        <v>52</v>
      </c>
    </row>
    <row r="23" spans="1:13" x14ac:dyDescent="0.3">
      <c r="A23" s="4">
        <v>0.30277777777777776</v>
      </c>
      <c r="B23" s="12">
        <v>62</v>
      </c>
      <c r="C23" s="12">
        <v>1</v>
      </c>
      <c r="D23" s="12">
        <v>-308</v>
      </c>
      <c r="E23" s="12">
        <v>2</v>
      </c>
      <c r="F23" s="12">
        <v>36</v>
      </c>
      <c r="G23" s="12">
        <v>39</v>
      </c>
      <c r="H23" s="13">
        <v>1.0333333333333334</v>
      </c>
      <c r="I23" s="13">
        <v>-2.5666666666666669</v>
      </c>
      <c r="J23" s="12">
        <v>52</v>
      </c>
      <c r="K23" s="13">
        <v>-1.5333333333333334</v>
      </c>
      <c r="L23" s="14">
        <v>0.75</v>
      </c>
      <c r="M23" s="5">
        <f t="shared" si="0"/>
        <v>52</v>
      </c>
    </row>
    <row r="24" spans="1:13" x14ac:dyDescent="0.3">
      <c r="A24" s="4">
        <v>0.30555555555555552</v>
      </c>
      <c r="B24" s="12">
        <v>784</v>
      </c>
      <c r="C24" s="12">
        <v>5</v>
      </c>
      <c r="D24" s="12">
        <v>-848</v>
      </c>
      <c r="E24" s="12">
        <v>4</v>
      </c>
      <c r="F24" s="12">
        <v>34</v>
      </c>
      <c r="G24" s="12">
        <v>43</v>
      </c>
      <c r="H24" s="18">
        <v>2.6133333333333337</v>
      </c>
      <c r="I24" s="18">
        <v>-3.5333333333333332</v>
      </c>
      <c r="J24" s="12">
        <v>52</v>
      </c>
      <c r="K24" s="13">
        <v>-0.91999999999999948</v>
      </c>
      <c r="L24" s="14">
        <v>0.82692307692307687</v>
      </c>
      <c r="M24" s="5">
        <f t="shared" si="0"/>
        <v>52</v>
      </c>
    </row>
    <row r="25" spans="1:13" x14ac:dyDescent="0.3">
      <c r="A25" s="4">
        <v>0.30833333333333335</v>
      </c>
      <c r="B25" s="12">
        <v>756</v>
      </c>
      <c r="C25" s="12">
        <v>6</v>
      </c>
      <c r="D25" s="12">
        <v>-442</v>
      </c>
      <c r="E25" s="12">
        <v>5</v>
      </c>
      <c r="F25" s="12">
        <v>32</v>
      </c>
      <c r="G25" s="12">
        <v>43</v>
      </c>
      <c r="H25" s="13">
        <v>2.1</v>
      </c>
      <c r="I25" s="13">
        <v>-1.4733333333333334</v>
      </c>
      <c r="J25" s="12">
        <v>52</v>
      </c>
      <c r="K25" s="13">
        <v>0.62666666666666671</v>
      </c>
      <c r="L25" s="14">
        <v>0.82692307692307687</v>
      </c>
      <c r="M25" s="5">
        <f t="shared" si="0"/>
        <v>52</v>
      </c>
    </row>
    <row r="26" spans="1:13" x14ac:dyDescent="0.3">
      <c r="A26" s="4">
        <v>0.31111111111111112</v>
      </c>
      <c r="B26" s="12">
        <v>402</v>
      </c>
      <c r="C26" s="12">
        <v>2</v>
      </c>
      <c r="D26" s="12">
        <v>-665</v>
      </c>
      <c r="E26" s="12">
        <v>5</v>
      </c>
      <c r="F26" s="12">
        <v>32</v>
      </c>
      <c r="G26" s="12">
        <v>39</v>
      </c>
      <c r="H26" s="18">
        <v>3.35</v>
      </c>
      <c r="I26" s="18">
        <v>-2.2166666666666668</v>
      </c>
      <c r="J26" s="12">
        <v>52</v>
      </c>
      <c r="K26" s="13">
        <v>1.1333333333333333</v>
      </c>
      <c r="L26" s="14">
        <v>0.75</v>
      </c>
      <c r="M26" s="5">
        <f t="shared" si="0"/>
        <v>52</v>
      </c>
    </row>
    <row r="27" spans="1:13" x14ac:dyDescent="0.3">
      <c r="A27" s="4">
        <v>0.31388888888888888</v>
      </c>
      <c r="B27" s="12">
        <v>541</v>
      </c>
      <c r="C27" s="12">
        <v>4</v>
      </c>
      <c r="D27" s="12">
        <v>-563</v>
      </c>
      <c r="E27" s="12">
        <v>3</v>
      </c>
      <c r="F27" s="12">
        <v>35</v>
      </c>
      <c r="G27" s="12">
        <v>42</v>
      </c>
      <c r="H27" s="13">
        <v>2.2541666666666669</v>
      </c>
      <c r="I27" s="13">
        <v>-3.1277777777777778</v>
      </c>
      <c r="J27" s="12">
        <v>52</v>
      </c>
      <c r="K27" s="13">
        <v>-0.87361111111111089</v>
      </c>
      <c r="L27" s="14">
        <v>0.80769230769230771</v>
      </c>
      <c r="M27" s="5">
        <f t="shared" si="0"/>
        <v>52</v>
      </c>
    </row>
    <row r="28" spans="1:13" x14ac:dyDescent="0.3">
      <c r="A28" s="4">
        <v>0.31666666666666665</v>
      </c>
      <c r="B28" s="12">
        <v>1546</v>
      </c>
      <c r="C28" s="12">
        <v>11</v>
      </c>
      <c r="D28" s="12">
        <v>-917</v>
      </c>
      <c r="E28" s="12">
        <v>5</v>
      </c>
      <c r="F28" s="12">
        <v>25</v>
      </c>
      <c r="G28" s="12">
        <v>41</v>
      </c>
      <c r="H28" s="13">
        <v>2.3424242424242423</v>
      </c>
      <c r="I28" s="13">
        <v>-3.0566666666666666</v>
      </c>
      <c r="J28" s="12">
        <v>52</v>
      </c>
      <c r="K28" s="13">
        <v>-0.71424242424242435</v>
      </c>
      <c r="L28" s="14">
        <v>0.78846153846153844</v>
      </c>
      <c r="M28" s="5">
        <f t="shared" si="0"/>
        <v>52</v>
      </c>
    </row>
    <row r="29" spans="1:13" x14ac:dyDescent="0.3">
      <c r="A29" s="4">
        <v>0.32083333333333336</v>
      </c>
      <c r="B29" s="12">
        <v>318</v>
      </c>
      <c r="C29" s="12">
        <v>4</v>
      </c>
      <c r="D29" s="12">
        <v>-210</v>
      </c>
      <c r="E29" s="12">
        <v>2</v>
      </c>
      <c r="F29" s="12">
        <v>36</v>
      </c>
      <c r="G29" s="12">
        <v>42</v>
      </c>
      <c r="H29" s="13">
        <v>1.325</v>
      </c>
      <c r="I29" s="13">
        <v>-1.75</v>
      </c>
      <c r="J29" s="12">
        <v>52</v>
      </c>
      <c r="K29" s="13">
        <v>-0.42500000000000004</v>
      </c>
      <c r="L29" s="14">
        <v>0.80769230769230771</v>
      </c>
      <c r="M29" s="5">
        <f t="shared" si="0"/>
        <v>52</v>
      </c>
    </row>
    <row r="30" spans="1:13" x14ac:dyDescent="0.3">
      <c r="A30" s="4">
        <v>0.32430555555555557</v>
      </c>
      <c r="B30" s="12">
        <v>585</v>
      </c>
      <c r="C30" s="12">
        <v>6</v>
      </c>
      <c r="D30" s="12">
        <v>-4284</v>
      </c>
      <c r="E30" s="12">
        <v>15</v>
      </c>
      <c r="F30" s="12">
        <v>19</v>
      </c>
      <c r="G30" s="12">
        <v>40</v>
      </c>
      <c r="H30" s="18">
        <v>1.625</v>
      </c>
      <c r="I30" s="18">
        <v>-4.7600000000000007</v>
      </c>
      <c r="J30" s="12">
        <v>52</v>
      </c>
      <c r="K30" s="13">
        <v>-3.1350000000000007</v>
      </c>
      <c r="L30" s="14">
        <v>0.76923076923076927</v>
      </c>
      <c r="M30" s="5">
        <f t="shared" si="0"/>
        <v>52</v>
      </c>
    </row>
    <row r="31" spans="1:13" x14ac:dyDescent="0.3">
      <c r="A31" s="4">
        <v>0.32708333333333334</v>
      </c>
      <c r="B31" s="12">
        <v>358</v>
      </c>
      <c r="C31" s="12">
        <v>2</v>
      </c>
      <c r="D31" s="12">
        <v>0</v>
      </c>
      <c r="E31" s="12">
        <v>0</v>
      </c>
      <c r="F31" s="12">
        <v>39</v>
      </c>
      <c r="G31" s="12">
        <v>41</v>
      </c>
      <c r="H31" s="13">
        <v>2.9833333333333334</v>
      </c>
      <c r="I31" s="13">
        <v>0</v>
      </c>
      <c r="J31" s="12">
        <v>52</v>
      </c>
      <c r="K31" s="13">
        <v>2.9833333333333334</v>
      </c>
      <c r="L31" s="14">
        <v>0.78846153846153844</v>
      </c>
      <c r="M31" s="5">
        <f t="shared" si="0"/>
        <v>52</v>
      </c>
    </row>
    <row r="32" spans="1:13" x14ac:dyDescent="0.3">
      <c r="A32" s="4">
        <v>0.33055555555555555</v>
      </c>
      <c r="B32" s="12">
        <v>4057</v>
      </c>
      <c r="C32" s="12">
        <v>15</v>
      </c>
      <c r="D32" s="12">
        <v>-181</v>
      </c>
      <c r="E32" s="12">
        <v>1</v>
      </c>
      <c r="F32" s="12">
        <v>25</v>
      </c>
      <c r="G32" s="12">
        <v>41</v>
      </c>
      <c r="H32" s="18">
        <v>4.5077777777777772</v>
      </c>
      <c r="I32" s="18">
        <v>-3.0166666666666666</v>
      </c>
      <c r="J32" s="12">
        <v>52</v>
      </c>
      <c r="K32" s="13">
        <v>1.4911111111111106</v>
      </c>
      <c r="L32" s="14">
        <v>0.78846153846153844</v>
      </c>
      <c r="M32" s="5">
        <f t="shared" si="0"/>
        <v>52</v>
      </c>
    </row>
    <row r="33" spans="1:13" x14ac:dyDescent="0.3">
      <c r="A33" s="4">
        <v>0.33333333333333331</v>
      </c>
      <c r="B33" s="12">
        <v>1968</v>
      </c>
      <c r="C33" s="12">
        <v>16</v>
      </c>
      <c r="D33" s="12">
        <v>0</v>
      </c>
      <c r="E33" s="12">
        <v>0</v>
      </c>
      <c r="F33" s="12">
        <v>26</v>
      </c>
      <c r="G33" s="12">
        <v>42</v>
      </c>
      <c r="H33" s="13">
        <v>2.0499999999999998</v>
      </c>
      <c r="I33" s="13">
        <v>0</v>
      </c>
      <c r="J33" s="12">
        <v>52</v>
      </c>
      <c r="K33" s="13">
        <v>2.0499999999999998</v>
      </c>
      <c r="L33" s="14">
        <v>0.80769230769230771</v>
      </c>
      <c r="M33" s="5">
        <f t="shared" si="0"/>
        <v>52</v>
      </c>
    </row>
    <row r="34" spans="1:13" x14ac:dyDescent="0.3">
      <c r="A34" s="4">
        <v>0.33611111111111108</v>
      </c>
      <c r="B34" s="12">
        <v>414</v>
      </c>
      <c r="C34" s="12">
        <v>5</v>
      </c>
      <c r="D34" s="12">
        <v>-850</v>
      </c>
      <c r="E34" s="12">
        <v>8</v>
      </c>
      <c r="F34" s="12">
        <v>29</v>
      </c>
      <c r="G34" s="12">
        <v>42</v>
      </c>
      <c r="H34" s="13">
        <v>1.38</v>
      </c>
      <c r="I34" s="13">
        <v>-1.7708333333333333</v>
      </c>
      <c r="J34" s="12">
        <v>52</v>
      </c>
      <c r="K34" s="13">
        <v>-0.39083333333333337</v>
      </c>
      <c r="L34" s="14">
        <v>0.80769230769230771</v>
      </c>
      <c r="M34" s="5">
        <f t="shared" si="0"/>
        <v>52</v>
      </c>
    </row>
    <row r="35" spans="1:13" x14ac:dyDescent="0.3">
      <c r="A35" s="4">
        <v>0.33888888888888885</v>
      </c>
      <c r="B35" s="12">
        <v>628</v>
      </c>
      <c r="C35" s="12">
        <v>5</v>
      </c>
      <c r="D35" s="12">
        <v>0</v>
      </c>
      <c r="E35" s="12">
        <v>0</v>
      </c>
      <c r="F35" s="12">
        <v>36</v>
      </c>
      <c r="G35" s="12">
        <v>41</v>
      </c>
      <c r="H35" s="13">
        <v>2.0933333333333333</v>
      </c>
      <c r="I35" s="13">
        <v>0</v>
      </c>
      <c r="J35" s="12">
        <v>52</v>
      </c>
      <c r="K35" s="13">
        <v>2.0933333333333333</v>
      </c>
      <c r="L35" s="14">
        <v>0.78846153846153844</v>
      </c>
      <c r="M35" s="5">
        <f t="shared" si="0"/>
        <v>52</v>
      </c>
    </row>
    <row r="36" spans="1:13" x14ac:dyDescent="0.3">
      <c r="A36" s="4">
        <v>0.34166666666666662</v>
      </c>
      <c r="B36" s="12">
        <v>360</v>
      </c>
      <c r="C36" s="12">
        <v>3</v>
      </c>
      <c r="D36" s="12">
        <v>-5551</v>
      </c>
      <c r="E36" s="12">
        <v>21</v>
      </c>
      <c r="F36" s="12">
        <v>17</v>
      </c>
      <c r="G36" s="12">
        <v>41</v>
      </c>
      <c r="H36" s="18">
        <v>2</v>
      </c>
      <c r="I36" s="18">
        <v>-4.405555555555555</v>
      </c>
      <c r="J36" s="12">
        <v>52</v>
      </c>
      <c r="K36" s="13">
        <v>-2.405555555555555</v>
      </c>
      <c r="L36" s="14">
        <v>0.78846153846153844</v>
      </c>
      <c r="M36" s="5">
        <f t="shared" si="0"/>
        <v>52</v>
      </c>
    </row>
    <row r="37" spans="1:13" x14ac:dyDescent="0.3">
      <c r="A37" s="4">
        <v>0.3444444444444445</v>
      </c>
      <c r="B37" s="12">
        <v>3092</v>
      </c>
      <c r="C37" s="12">
        <v>18</v>
      </c>
      <c r="D37" s="12">
        <v>-217</v>
      </c>
      <c r="E37" s="12">
        <v>2</v>
      </c>
      <c r="F37" s="12">
        <v>22</v>
      </c>
      <c r="G37" s="12">
        <v>42</v>
      </c>
      <c r="H37" s="13">
        <v>2.8629629629629627</v>
      </c>
      <c r="I37" s="13">
        <v>-1.8083333333333333</v>
      </c>
      <c r="J37" s="12">
        <v>52</v>
      </c>
      <c r="K37" s="13">
        <v>1.0546296296296294</v>
      </c>
      <c r="L37" s="14">
        <v>0.80769230769230771</v>
      </c>
      <c r="M37" s="5">
        <f t="shared" si="0"/>
        <v>52</v>
      </c>
    </row>
    <row r="38" spans="1:13" x14ac:dyDescent="0.3">
      <c r="A38" s="4">
        <v>0.34722222222222227</v>
      </c>
      <c r="B38" s="12">
        <v>219</v>
      </c>
      <c r="C38" s="12">
        <v>3</v>
      </c>
      <c r="D38" s="12">
        <v>-108</v>
      </c>
      <c r="E38" s="12">
        <v>1</v>
      </c>
      <c r="F38" s="12">
        <v>38</v>
      </c>
      <c r="G38" s="12">
        <v>42</v>
      </c>
      <c r="H38" s="13">
        <v>1.2166666666666666</v>
      </c>
      <c r="I38" s="13">
        <v>-1.8</v>
      </c>
      <c r="J38" s="12">
        <v>52</v>
      </c>
      <c r="K38" s="13">
        <v>-0.58333333333333348</v>
      </c>
      <c r="L38" s="14">
        <v>0.80769230769230771</v>
      </c>
      <c r="M38" s="5">
        <f t="shared" si="0"/>
        <v>52</v>
      </c>
    </row>
    <row r="39" spans="1:13" x14ac:dyDescent="0.3">
      <c r="A39" s="4">
        <v>0.35069444444444442</v>
      </c>
      <c r="B39" s="12">
        <v>260</v>
      </c>
      <c r="C39" s="12">
        <v>3</v>
      </c>
      <c r="D39" s="12">
        <v>-63</v>
      </c>
      <c r="E39" s="12">
        <v>1</v>
      </c>
      <c r="F39" s="12">
        <v>36</v>
      </c>
      <c r="G39" s="12">
        <v>40</v>
      </c>
      <c r="H39" s="13">
        <v>1.4444444444444444</v>
      </c>
      <c r="I39" s="13">
        <v>-1.05</v>
      </c>
      <c r="J39" s="12">
        <v>52</v>
      </c>
      <c r="K39" s="13">
        <v>0.39444444444444438</v>
      </c>
      <c r="L39" s="14">
        <v>0.76923076923076927</v>
      </c>
      <c r="M39" s="5">
        <f t="shared" si="0"/>
        <v>52</v>
      </c>
    </row>
    <row r="40" spans="1:13" x14ac:dyDescent="0.3">
      <c r="A40" s="4">
        <v>0.35416666666666669</v>
      </c>
      <c r="B40" s="12">
        <v>2666</v>
      </c>
      <c r="C40" s="12">
        <v>17</v>
      </c>
      <c r="D40" s="12">
        <v>-1822</v>
      </c>
      <c r="E40" s="12">
        <v>7</v>
      </c>
      <c r="F40" s="12">
        <v>18</v>
      </c>
      <c r="G40" s="12">
        <v>42</v>
      </c>
      <c r="H40" s="18">
        <v>2.6137254901960785</v>
      </c>
      <c r="I40" s="18">
        <v>-4.3380952380952378</v>
      </c>
      <c r="J40" s="12">
        <v>52</v>
      </c>
      <c r="K40" s="13">
        <v>-1.7243697478991593</v>
      </c>
      <c r="L40" s="14">
        <v>0.80769230769230771</v>
      </c>
      <c r="M40" s="5">
        <f t="shared" si="0"/>
        <v>52</v>
      </c>
    </row>
    <row r="41" spans="1:13" x14ac:dyDescent="0.3">
      <c r="A41" s="4">
        <v>0.3576388888888889</v>
      </c>
      <c r="B41" s="12">
        <v>1678</v>
      </c>
      <c r="C41" s="12">
        <v>12</v>
      </c>
      <c r="D41" s="12">
        <v>-469</v>
      </c>
      <c r="E41" s="12">
        <v>3</v>
      </c>
      <c r="F41" s="12">
        <v>28</v>
      </c>
      <c r="G41" s="12">
        <v>43</v>
      </c>
      <c r="H41" s="13">
        <v>2.3305555555555557</v>
      </c>
      <c r="I41" s="13">
        <v>-2.6055555555555556</v>
      </c>
      <c r="J41" s="12">
        <v>52</v>
      </c>
      <c r="K41" s="13">
        <v>-0.27499999999999991</v>
      </c>
      <c r="L41" s="14">
        <v>0.82692307692307687</v>
      </c>
      <c r="M41" s="5">
        <f t="shared" si="0"/>
        <v>52</v>
      </c>
    </row>
    <row r="42" spans="1:13" x14ac:dyDescent="0.3">
      <c r="A42" s="4">
        <v>0.3611111111111111</v>
      </c>
      <c r="B42" s="12">
        <v>69</v>
      </c>
      <c r="C42" s="12">
        <v>1</v>
      </c>
      <c r="D42" s="12">
        <v>-295</v>
      </c>
      <c r="E42" s="12">
        <v>1</v>
      </c>
      <c r="F42" s="12">
        <v>36</v>
      </c>
      <c r="G42" s="12">
        <v>38</v>
      </c>
      <c r="H42" s="18">
        <v>1.1499999999999999</v>
      </c>
      <c r="I42" s="18">
        <v>-4.916666666666667</v>
      </c>
      <c r="J42" s="12">
        <v>52</v>
      </c>
      <c r="K42" s="13">
        <v>-3.7666666666666671</v>
      </c>
      <c r="L42" s="14">
        <v>0.73076923076923073</v>
      </c>
      <c r="M42" s="5">
        <f t="shared" si="0"/>
        <v>52</v>
      </c>
    </row>
    <row r="43" spans="1:13" x14ac:dyDescent="0.3">
      <c r="A43" s="4">
        <v>0.36527777777777781</v>
      </c>
      <c r="B43" s="12">
        <v>0</v>
      </c>
      <c r="C43" s="12">
        <v>0</v>
      </c>
      <c r="D43" s="12">
        <v>0</v>
      </c>
      <c r="E43" s="12">
        <v>0</v>
      </c>
      <c r="F43" s="12">
        <v>38</v>
      </c>
      <c r="G43" s="12">
        <v>38</v>
      </c>
      <c r="H43" s="13">
        <v>0</v>
      </c>
      <c r="I43" s="13">
        <v>0</v>
      </c>
      <c r="J43" s="12">
        <v>52</v>
      </c>
      <c r="K43" s="13">
        <v>0</v>
      </c>
      <c r="L43" s="14">
        <v>0.73076923076923073</v>
      </c>
      <c r="M43" s="5">
        <f t="shared" si="0"/>
        <v>52</v>
      </c>
    </row>
    <row r="44" spans="1:13" x14ac:dyDescent="0.3">
      <c r="A44" s="3">
        <v>0.36944444444444446</v>
      </c>
      <c r="B44" s="15">
        <v>926</v>
      </c>
      <c r="C44" s="15">
        <v>6</v>
      </c>
      <c r="D44" s="15">
        <v>-99</v>
      </c>
      <c r="E44" s="15">
        <v>1</v>
      </c>
      <c r="F44" s="15">
        <v>35</v>
      </c>
      <c r="G44" s="12">
        <v>42</v>
      </c>
      <c r="H44" s="13">
        <v>2.5722222222222224</v>
      </c>
      <c r="I44" s="13">
        <v>-1.65</v>
      </c>
      <c r="J44" s="12">
        <v>52</v>
      </c>
      <c r="K44" s="13">
        <v>0.9222222222222225</v>
      </c>
      <c r="L44" s="14">
        <v>0.80769230769230771</v>
      </c>
      <c r="M44" s="5">
        <f t="shared" si="0"/>
        <v>52</v>
      </c>
    </row>
    <row r="45" spans="1:13" x14ac:dyDescent="0.3">
      <c r="A45" s="3">
        <v>0.3743055555555555</v>
      </c>
      <c r="B45" s="15">
        <v>140</v>
      </c>
      <c r="C45" s="15">
        <v>2</v>
      </c>
      <c r="D45" s="15">
        <v>-215</v>
      </c>
      <c r="E45" s="15">
        <v>2</v>
      </c>
      <c r="F45" s="15">
        <v>37</v>
      </c>
      <c r="G45" s="12">
        <v>41</v>
      </c>
      <c r="H45" s="13">
        <v>1.1666666666666667</v>
      </c>
      <c r="I45" s="13">
        <v>-1.7916666666666667</v>
      </c>
      <c r="J45" s="12">
        <v>52</v>
      </c>
      <c r="K45" s="13">
        <v>-0.625</v>
      </c>
      <c r="L45" s="14">
        <v>0.78846153846153844</v>
      </c>
      <c r="M45" s="5">
        <f t="shared" si="0"/>
        <v>52</v>
      </c>
    </row>
    <row r="46" spans="1:13" x14ac:dyDescent="0.3">
      <c r="A46" s="3">
        <v>0.37847222222222227</v>
      </c>
      <c r="B46" s="15">
        <v>1158</v>
      </c>
      <c r="C46" s="15">
        <v>9</v>
      </c>
      <c r="D46" s="15">
        <v>0</v>
      </c>
      <c r="E46" s="15">
        <v>0</v>
      </c>
      <c r="F46" s="15">
        <v>29</v>
      </c>
      <c r="G46" s="12">
        <v>38</v>
      </c>
      <c r="H46" s="13">
        <v>2.1444444444444444</v>
      </c>
      <c r="I46" s="13">
        <v>0</v>
      </c>
      <c r="J46" s="12">
        <v>52</v>
      </c>
      <c r="K46" s="13">
        <v>2.1444444444444444</v>
      </c>
      <c r="L46" s="14">
        <v>0.73076923076923073</v>
      </c>
      <c r="M46" s="5">
        <f t="shared" si="0"/>
        <v>52</v>
      </c>
    </row>
    <row r="47" spans="1:13" x14ac:dyDescent="0.3">
      <c r="A47" s="3">
        <v>0.38263888888888892</v>
      </c>
      <c r="B47" s="15">
        <v>2786</v>
      </c>
      <c r="C47" s="15">
        <v>16</v>
      </c>
      <c r="D47" s="15">
        <v>-111</v>
      </c>
      <c r="E47" s="15">
        <v>1</v>
      </c>
      <c r="F47" s="15">
        <v>26</v>
      </c>
      <c r="G47" s="12">
        <v>43</v>
      </c>
      <c r="H47" s="13">
        <v>2.9020833333333331</v>
      </c>
      <c r="I47" s="13">
        <v>-1.85</v>
      </c>
      <c r="J47" s="12">
        <v>52</v>
      </c>
      <c r="K47" s="13">
        <v>1.052083333333333</v>
      </c>
      <c r="L47" s="14">
        <v>0.82692307692307687</v>
      </c>
      <c r="M47" s="5">
        <f t="shared" si="0"/>
        <v>52</v>
      </c>
    </row>
    <row r="48" spans="1:13" x14ac:dyDescent="0.3">
      <c r="A48" s="3">
        <v>0.38680555555555557</v>
      </c>
      <c r="B48" s="15">
        <v>304</v>
      </c>
      <c r="C48" s="15">
        <v>2</v>
      </c>
      <c r="D48" s="15">
        <v>0</v>
      </c>
      <c r="E48" s="15">
        <v>0</v>
      </c>
      <c r="F48" s="15">
        <v>38</v>
      </c>
      <c r="G48" s="12">
        <v>40</v>
      </c>
      <c r="H48" s="13">
        <v>2.5333333333333332</v>
      </c>
      <c r="I48" s="13">
        <v>0</v>
      </c>
      <c r="J48" s="12">
        <v>52</v>
      </c>
      <c r="K48" s="13">
        <v>2.5333333333333332</v>
      </c>
      <c r="L48" s="14">
        <v>0.76923076923076927</v>
      </c>
      <c r="M48" s="5">
        <f t="shared" si="0"/>
        <v>52</v>
      </c>
    </row>
    <row r="49" spans="1:13" x14ac:dyDescent="0.3">
      <c r="A49" s="3">
        <v>0.39097222222222222</v>
      </c>
      <c r="B49" s="15">
        <v>915</v>
      </c>
      <c r="C49" s="15">
        <v>5</v>
      </c>
      <c r="D49" s="15">
        <v>-353</v>
      </c>
      <c r="E49" s="15">
        <v>2</v>
      </c>
      <c r="F49" s="15">
        <v>36</v>
      </c>
      <c r="G49" s="12">
        <v>43</v>
      </c>
      <c r="H49" s="13">
        <v>3.05</v>
      </c>
      <c r="I49" s="13">
        <v>-2.9416666666666669</v>
      </c>
      <c r="J49" s="12">
        <v>52</v>
      </c>
      <c r="K49" s="13">
        <v>0.10833333333333295</v>
      </c>
      <c r="L49" s="14">
        <v>0.82692307692307687</v>
      </c>
      <c r="M49" s="5">
        <f t="shared" si="0"/>
        <v>52</v>
      </c>
    </row>
    <row r="50" spans="1:13" x14ac:dyDescent="0.3">
      <c r="A50" s="3">
        <v>0.39513888888888887</v>
      </c>
      <c r="B50" s="15">
        <v>1645</v>
      </c>
      <c r="C50" s="15">
        <v>12</v>
      </c>
      <c r="D50" s="15">
        <v>-282</v>
      </c>
      <c r="E50" s="15">
        <v>2</v>
      </c>
      <c r="F50" s="15">
        <v>27</v>
      </c>
      <c r="G50" s="12">
        <v>41</v>
      </c>
      <c r="H50" s="13">
        <v>2.2847222222222223</v>
      </c>
      <c r="I50" s="13">
        <v>-2.35</v>
      </c>
      <c r="J50" s="12">
        <v>52</v>
      </c>
      <c r="K50" s="13">
        <v>-6.5277777777777768E-2</v>
      </c>
      <c r="L50" s="14">
        <v>0.78846153846153844</v>
      </c>
      <c r="M50" s="5">
        <f t="shared" si="0"/>
        <v>52</v>
      </c>
    </row>
    <row r="51" spans="1:13" x14ac:dyDescent="0.3">
      <c r="A51" s="3">
        <v>0.39930555555555558</v>
      </c>
      <c r="B51" s="15">
        <v>159</v>
      </c>
      <c r="C51" s="15">
        <v>2</v>
      </c>
      <c r="D51" s="15">
        <v>0</v>
      </c>
      <c r="E51" s="15">
        <v>0</v>
      </c>
      <c r="F51" s="15">
        <v>40</v>
      </c>
      <c r="G51" s="12">
        <v>42</v>
      </c>
      <c r="H51" s="13">
        <v>1.325</v>
      </c>
      <c r="I51" s="13">
        <v>0</v>
      </c>
      <c r="J51" s="12">
        <v>52</v>
      </c>
      <c r="K51" s="13">
        <v>1.325</v>
      </c>
      <c r="L51" s="14">
        <v>0.80769230769230771</v>
      </c>
      <c r="M51" s="5">
        <f t="shared" si="0"/>
        <v>52</v>
      </c>
    </row>
    <row r="52" spans="1:13" x14ac:dyDescent="0.3">
      <c r="A52" s="3">
        <v>0.40347222222222223</v>
      </c>
      <c r="B52" s="15">
        <v>462</v>
      </c>
      <c r="C52" s="15">
        <v>2</v>
      </c>
      <c r="D52" s="15">
        <v>-382</v>
      </c>
      <c r="E52" s="15">
        <v>2</v>
      </c>
      <c r="F52" s="15">
        <v>39</v>
      </c>
      <c r="G52" s="12">
        <v>43</v>
      </c>
      <c r="H52" s="18">
        <v>3.85</v>
      </c>
      <c r="I52" s="18">
        <v>-3.1833333333333331</v>
      </c>
      <c r="J52" s="12">
        <v>52</v>
      </c>
      <c r="K52" s="13">
        <v>0.66666666666666696</v>
      </c>
      <c r="L52" s="14">
        <v>0.82692307692307687</v>
      </c>
      <c r="M52" s="5">
        <f t="shared" si="0"/>
        <v>52</v>
      </c>
    </row>
    <row r="53" spans="1:13" x14ac:dyDescent="0.3">
      <c r="A53" s="3">
        <v>0.40763888888888888</v>
      </c>
      <c r="B53" s="15">
        <v>268</v>
      </c>
      <c r="C53" s="15">
        <v>3</v>
      </c>
      <c r="D53" s="15">
        <v>-299</v>
      </c>
      <c r="E53" s="15">
        <v>2</v>
      </c>
      <c r="F53" s="15">
        <v>38</v>
      </c>
      <c r="G53" s="12">
        <v>43</v>
      </c>
      <c r="H53" s="13">
        <v>1.4888888888888887</v>
      </c>
      <c r="I53" s="13">
        <v>-2.4916666666666667</v>
      </c>
      <c r="J53" s="12">
        <v>52</v>
      </c>
      <c r="K53" s="13">
        <v>-1.002777777777778</v>
      </c>
      <c r="L53" s="14">
        <v>0.82692307692307687</v>
      </c>
      <c r="M53" s="5">
        <f t="shared" si="0"/>
        <v>52</v>
      </c>
    </row>
    <row r="54" spans="1:13" x14ac:dyDescent="0.3">
      <c r="A54" s="3">
        <v>0.41180555555555554</v>
      </c>
      <c r="B54" s="15">
        <v>308</v>
      </c>
      <c r="C54" s="15">
        <v>2</v>
      </c>
      <c r="D54" s="15">
        <v>-270</v>
      </c>
      <c r="E54" s="15">
        <v>2</v>
      </c>
      <c r="F54" s="15">
        <v>38</v>
      </c>
      <c r="G54" s="12">
        <v>42</v>
      </c>
      <c r="H54" s="13">
        <v>2.5666666666666669</v>
      </c>
      <c r="I54" s="13">
        <v>-2.25</v>
      </c>
      <c r="J54" s="12">
        <v>52</v>
      </c>
      <c r="K54" s="13">
        <v>0.31666666666666687</v>
      </c>
      <c r="L54" s="14">
        <v>0.80769230769230771</v>
      </c>
      <c r="M54" s="5">
        <f t="shared" si="0"/>
        <v>52</v>
      </c>
    </row>
    <row r="55" spans="1:13" x14ac:dyDescent="0.3">
      <c r="A55" s="3">
        <v>0.41597222222222219</v>
      </c>
      <c r="B55" s="15">
        <v>3516</v>
      </c>
      <c r="C55" s="15">
        <v>19</v>
      </c>
      <c r="D55" s="15">
        <v>-102</v>
      </c>
      <c r="E55" s="15">
        <v>1</v>
      </c>
      <c r="F55" s="15">
        <v>22</v>
      </c>
      <c r="G55" s="12">
        <v>42</v>
      </c>
      <c r="H55" s="13">
        <v>3.0842105263157893</v>
      </c>
      <c r="I55" s="13">
        <v>-1.7</v>
      </c>
      <c r="J55" s="12">
        <v>52</v>
      </c>
      <c r="K55" s="13">
        <v>1.3842105263157893</v>
      </c>
      <c r="L55" s="14">
        <v>0.80769230769230771</v>
      </c>
      <c r="M55" s="5">
        <f t="shared" si="0"/>
        <v>52</v>
      </c>
    </row>
    <row r="56" spans="1:13" x14ac:dyDescent="0.3">
      <c r="A56" s="3">
        <v>0.4201388888888889</v>
      </c>
      <c r="B56" s="15">
        <v>343</v>
      </c>
      <c r="C56" s="15">
        <v>3</v>
      </c>
      <c r="D56" s="15">
        <v>-713</v>
      </c>
      <c r="E56" s="15">
        <v>7</v>
      </c>
      <c r="F56" s="15">
        <v>32</v>
      </c>
      <c r="G56" s="12">
        <v>42</v>
      </c>
      <c r="H56" s="13">
        <v>1.9055555555555554</v>
      </c>
      <c r="I56" s="13">
        <v>-1.6976190476190476</v>
      </c>
      <c r="J56" s="12">
        <v>52</v>
      </c>
      <c r="K56" s="13">
        <v>0.20793650793650786</v>
      </c>
      <c r="L56" s="14">
        <v>0.80769230769230771</v>
      </c>
      <c r="M56" s="5">
        <f t="shared" si="0"/>
        <v>52</v>
      </c>
    </row>
    <row r="57" spans="1:13" x14ac:dyDescent="0.3">
      <c r="A57" s="3">
        <v>0.42430555555555555</v>
      </c>
      <c r="B57" s="15">
        <v>340</v>
      </c>
      <c r="C57" s="15">
        <v>3</v>
      </c>
      <c r="D57" s="15">
        <v>0</v>
      </c>
      <c r="E57" s="15">
        <v>0</v>
      </c>
      <c r="F57" s="15">
        <v>40</v>
      </c>
      <c r="G57" s="12">
        <v>43</v>
      </c>
      <c r="H57" s="13">
        <v>1.8888888888888888</v>
      </c>
      <c r="I57" s="13">
        <v>0</v>
      </c>
      <c r="J57" s="12">
        <v>52</v>
      </c>
      <c r="K57" s="13">
        <v>1.8888888888888888</v>
      </c>
      <c r="L57" s="14">
        <v>0.82692307692307687</v>
      </c>
      <c r="M57" s="5">
        <f t="shared" si="0"/>
        <v>52</v>
      </c>
    </row>
    <row r="58" spans="1:13" x14ac:dyDescent="0.3">
      <c r="A58" s="3">
        <v>0.4284722222222222</v>
      </c>
      <c r="B58" s="15">
        <v>0</v>
      </c>
      <c r="C58" s="15">
        <v>0</v>
      </c>
      <c r="D58" s="15">
        <v>-217</v>
      </c>
      <c r="E58" s="15">
        <v>2</v>
      </c>
      <c r="F58" s="15">
        <v>40</v>
      </c>
      <c r="G58" s="12">
        <v>42</v>
      </c>
      <c r="H58" s="13">
        <v>0</v>
      </c>
      <c r="I58" s="13">
        <v>-1.8083333333333333</v>
      </c>
      <c r="J58" s="12">
        <v>52</v>
      </c>
      <c r="K58" s="13">
        <v>-1.8083333333333333</v>
      </c>
      <c r="L58" s="14">
        <v>0.80769230769230771</v>
      </c>
      <c r="M58" s="5">
        <f t="shared" si="0"/>
        <v>52</v>
      </c>
    </row>
    <row r="59" spans="1:13" x14ac:dyDescent="0.3">
      <c r="A59" s="3">
        <v>0.43263888888888885</v>
      </c>
      <c r="B59" s="15">
        <v>854</v>
      </c>
      <c r="C59" s="15">
        <v>7</v>
      </c>
      <c r="D59" s="15">
        <v>-103</v>
      </c>
      <c r="E59" s="15">
        <v>1</v>
      </c>
      <c r="F59" s="15">
        <v>33</v>
      </c>
      <c r="G59" s="12">
        <v>41</v>
      </c>
      <c r="H59" s="13">
        <v>2.0333333333333332</v>
      </c>
      <c r="I59" s="13">
        <v>-1.7166666666666666</v>
      </c>
      <c r="J59" s="12">
        <v>52</v>
      </c>
      <c r="K59" s="13">
        <v>0.31666666666666665</v>
      </c>
      <c r="L59" s="14">
        <v>0.78846153846153844</v>
      </c>
      <c r="M59" s="5">
        <f t="shared" si="0"/>
        <v>52</v>
      </c>
    </row>
    <row r="60" spans="1:13" x14ac:dyDescent="0.3">
      <c r="A60" s="3">
        <v>0.4368055555555555</v>
      </c>
      <c r="B60" s="15">
        <v>3968</v>
      </c>
      <c r="C60" s="15">
        <v>16</v>
      </c>
      <c r="D60" s="15">
        <v>0</v>
      </c>
      <c r="E60" s="15">
        <v>0</v>
      </c>
      <c r="F60" s="15">
        <v>27</v>
      </c>
      <c r="G60" s="12">
        <v>43</v>
      </c>
      <c r="H60" s="18">
        <v>4.1333333333333337</v>
      </c>
      <c r="I60" s="18">
        <v>0</v>
      </c>
      <c r="J60" s="12">
        <v>52</v>
      </c>
      <c r="K60" s="13">
        <v>4.1333333333333337</v>
      </c>
      <c r="L60" s="14">
        <v>0.82692307692307687</v>
      </c>
      <c r="M60" s="5">
        <f t="shared" si="0"/>
        <v>52</v>
      </c>
    </row>
    <row r="61" spans="1:13" x14ac:dyDescent="0.3">
      <c r="A61" s="3">
        <v>0.44097222222222227</v>
      </c>
      <c r="B61" s="15">
        <v>968</v>
      </c>
      <c r="C61" s="15">
        <v>8</v>
      </c>
      <c r="D61" s="15">
        <v>-429</v>
      </c>
      <c r="E61" s="15">
        <v>4</v>
      </c>
      <c r="F61" s="15">
        <v>29</v>
      </c>
      <c r="G61" s="12">
        <v>41</v>
      </c>
      <c r="H61" s="13">
        <v>2.0166666666666666</v>
      </c>
      <c r="I61" s="13">
        <v>-1.7875000000000001</v>
      </c>
      <c r="J61" s="12">
        <v>52</v>
      </c>
      <c r="K61" s="13">
        <v>0.22916666666666652</v>
      </c>
      <c r="L61" s="14">
        <v>0.78846153846153844</v>
      </c>
      <c r="M61" s="5">
        <f t="shared" si="0"/>
        <v>52</v>
      </c>
    </row>
    <row r="62" spans="1:13" x14ac:dyDescent="0.3">
      <c r="A62" s="3">
        <v>0.44444444444444442</v>
      </c>
      <c r="B62" s="15">
        <v>227</v>
      </c>
      <c r="C62" s="15">
        <v>2</v>
      </c>
      <c r="D62" s="15">
        <v>-364</v>
      </c>
      <c r="E62" s="15">
        <v>2</v>
      </c>
      <c r="F62" s="15">
        <v>39</v>
      </c>
      <c r="G62" s="12">
        <v>43</v>
      </c>
      <c r="H62" s="13">
        <v>1.8916666666666666</v>
      </c>
      <c r="I62" s="13">
        <v>-3.0333333333333332</v>
      </c>
      <c r="J62" s="12">
        <v>52</v>
      </c>
      <c r="K62" s="13">
        <v>-1.1416666666666666</v>
      </c>
      <c r="L62" s="14">
        <v>0.82692307692307687</v>
      </c>
      <c r="M62" s="5">
        <f t="shared" si="0"/>
        <v>52</v>
      </c>
    </row>
    <row r="63" spans="1:13" x14ac:dyDescent="0.3">
      <c r="A63" s="3">
        <v>0.44861111111111113</v>
      </c>
      <c r="B63" s="15">
        <v>681</v>
      </c>
      <c r="C63" s="15">
        <v>5</v>
      </c>
      <c r="D63" s="15">
        <v>-63</v>
      </c>
      <c r="E63" s="15">
        <v>1</v>
      </c>
      <c r="F63" s="15">
        <v>37</v>
      </c>
      <c r="G63" s="12">
        <v>43</v>
      </c>
      <c r="H63" s="13">
        <v>2.27</v>
      </c>
      <c r="I63" s="13">
        <v>-1.05</v>
      </c>
      <c r="J63" s="12">
        <v>52</v>
      </c>
      <c r="K63" s="13">
        <v>1.22</v>
      </c>
      <c r="L63" s="14">
        <v>0.82692307692307687</v>
      </c>
      <c r="M63" s="5">
        <f t="shared" si="0"/>
        <v>52</v>
      </c>
    </row>
    <row r="64" spans="1:13" x14ac:dyDescent="0.3">
      <c r="A64" s="3">
        <v>0.45277777777777778</v>
      </c>
      <c r="B64" s="15">
        <v>212</v>
      </c>
      <c r="C64" s="15">
        <v>2</v>
      </c>
      <c r="D64" s="15">
        <v>-181</v>
      </c>
      <c r="E64" s="15">
        <v>1</v>
      </c>
      <c r="F64" s="15">
        <v>38</v>
      </c>
      <c r="G64" s="12">
        <v>41</v>
      </c>
      <c r="H64" s="13">
        <v>1.7666666666666666</v>
      </c>
      <c r="I64" s="13">
        <v>-3.0166666666666666</v>
      </c>
      <c r="J64" s="12">
        <v>52</v>
      </c>
      <c r="K64" s="13">
        <v>-1.25</v>
      </c>
      <c r="L64" s="14">
        <v>0.78846153846153844</v>
      </c>
      <c r="M64" s="5">
        <f t="shared" si="0"/>
        <v>52</v>
      </c>
    </row>
    <row r="65" spans="1:13" x14ac:dyDescent="0.3">
      <c r="A65" s="3">
        <v>0.45694444444444443</v>
      </c>
      <c r="B65" s="15">
        <v>218</v>
      </c>
      <c r="C65" s="15">
        <v>3</v>
      </c>
      <c r="D65" s="15">
        <v>-1096</v>
      </c>
      <c r="E65" s="15">
        <v>15</v>
      </c>
      <c r="F65" s="15">
        <v>25</v>
      </c>
      <c r="G65" s="12">
        <v>43</v>
      </c>
      <c r="H65" s="13">
        <v>1.2111111111111112</v>
      </c>
      <c r="I65" s="13">
        <v>-1.2177777777777776</v>
      </c>
      <c r="J65" s="12">
        <v>52</v>
      </c>
      <c r="K65" s="13">
        <v>-6.6666666666663765E-3</v>
      </c>
      <c r="L65" s="14">
        <v>0.82692307692307687</v>
      </c>
      <c r="M65" s="5">
        <f t="shared" si="0"/>
        <v>52</v>
      </c>
    </row>
    <row r="66" spans="1:13" x14ac:dyDescent="0.3">
      <c r="A66" s="3">
        <v>0.46111111111111108</v>
      </c>
      <c r="B66" s="15">
        <v>1529</v>
      </c>
      <c r="C66" s="15">
        <v>11</v>
      </c>
      <c r="D66" s="15">
        <v>-272</v>
      </c>
      <c r="E66" s="15">
        <v>2</v>
      </c>
      <c r="F66" s="15">
        <v>27</v>
      </c>
      <c r="G66" s="12">
        <v>40</v>
      </c>
      <c r="H66" s="13">
        <v>2.3166666666666669</v>
      </c>
      <c r="I66" s="13">
        <v>-2.2666666666666666</v>
      </c>
      <c r="J66" s="12">
        <v>52</v>
      </c>
      <c r="K66" s="13">
        <v>5.0000000000000266E-2</v>
      </c>
      <c r="L66" s="14">
        <v>0.76923076923076927</v>
      </c>
      <c r="M66" s="5">
        <f t="shared" si="0"/>
        <v>52</v>
      </c>
    </row>
    <row r="67" spans="1:13" x14ac:dyDescent="0.3">
      <c r="A67" s="3">
        <v>0.46527777777777773</v>
      </c>
      <c r="B67" s="15">
        <v>1824</v>
      </c>
      <c r="C67" s="15">
        <v>14</v>
      </c>
      <c r="D67" s="15">
        <v>-110</v>
      </c>
      <c r="E67" s="15">
        <v>1</v>
      </c>
      <c r="F67" s="15">
        <v>28</v>
      </c>
      <c r="G67" s="12">
        <v>43</v>
      </c>
      <c r="H67" s="13">
        <v>2.1714285714285713</v>
      </c>
      <c r="I67" s="13">
        <v>-1.8333333333333333</v>
      </c>
      <c r="J67" s="12">
        <v>52</v>
      </c>
      <c r="K67" s="13">
        <v>0.338095238095238</v>
      </c>
      <c r="L67" s="14">
        <v>0.82692307692307687</v>
      </c>
      <c r="M67" s="5">
        <f t="shared" si="0"/>
        <v>52</v>
      </c>
    </row>
    <row r="68" spans="1:13" x14ac:dyDescent="0.3">
      <c r="A68" s="3">
        <v>0.4694444444444445</v>
      </c>
      <c r="B68" s="15">
        <v>114</v>
      </c>
      <c r="C68" s="15">
        <v>1</v>
      </c>
      <c r="D68" s="15">
        <v>-424</v>
      </c>
      <c r="E68" s="15">
        <v>5</v>
      </c>
      <c r="F68" s="15">
        <v>37</v>
      </c>
      <c r="G68" s="12">
        <v>43</v>
      </c>
      <c r="H68" s="13">
        <v>1.9</v>
      </c>
      <c r="I68" s="13">
        <v>-1.4133333333333333</v>
      </c>
      <c r="J68" s="12">
        <v>52</v>
      </c>
      <c r="K68" s="13">
        <v>0.48666666666666658</v>
      </c>
      <c r="L68" s="14">
        <v>0.82692307692307687</v>
      </c>
      <c r="M68" s="5">
        <f t="shared" ref="M68:M131" si="1">M67</f>
        <v>52</v>
      </c>
    </row>
    <row r="69" spans="1:13" x14ac:dyDescent="0.3">
      <c r="A69" s="3">
        <v>0.47361111111111115</v>
      </c>
      <c r="B69" s="15">
        <v>1053</v>
      </c>
      <c r="C69" s="15">
        <v>5</v>
      </c>
      <c r="D69" s="15">
        <v>-506</v>
      </c>
      <c r="E69" s="15">
        <v>4</v>
      </c>
      <c r="F69" s="15">
        <v>34</v>
      </c>
      <c r="G69" s="12">
        <v>43</v>
      </c>
      <c r="H69" s="18">
        <v>3.51</v>
      </c>
      <c r="I69" s="18">
        <v>-2.1083333333333334</v>
      </c>
      <c r="J69" s="12">
        <v>52</v>
      </c>
      <c r="K69" s="13">
        <v>1.4016666666666664</v>
      </c>
      <c r="L69" s="14">
        <v>0.82692307692307687</v>
      </c>
      <c r="M69" s="5">
        <f t="shared" si="1"/>
        <v>52</v>
      </c>
    </row>
    <row r="70" spans="1:13" x14ac:dyDescent="0.3">
      <c r="A70" s="3">
        <v>0.4777777777777778</v>
      </c>
      <c r="B70" s="15">
        <v>951</v>
      </c>
      <c r="C70" s="15">
        <v>9</v>
      </c>
      <c r="D70" s="15">
        <v>-330</v>
      </c>
      <c r="E70" s="15">
        <v>3</v>
      </c>
      <c r="F70" s="15">
        <v>29</v>
      </c>
      <c r="G70" s="12">
        <v>41</v>
      </c>
      <c r="H70" s="13">
        <v>1.7611111111111113</v>
      </c>
      <c r="I70" s="13">
        <v>-1.8333333333333333</v>
      </c>
      <c r="J70" s="12">
        <v>52</v>
      </c>
      <c r="K70" s="13">
        <v>-7.2222222222221966E-2</v>
      </c>
      <c r="L70" s="14">
        <v>0.78846153846153844</v>
      </c>
      <c r="M70" s="5">
        <f t="shared" si="1"/>
        <v>52</v>
      </c>
    </row>
    <row r="71" spans="1:13" x14ac:dyDescent="0.3">
      <c r="A71" s="3">
        <v>0.48194444444444445</v>
      </c>
      <c r="B71" s="15">
        <v>958</v>
      </c>
      <c r="C71" s="15">
        <v>8</v>
      </c>
      <c r="D71" s="15">
        <v>0</v>
      </c>
      <c r="E71" s="15">
        <v>0</v>
      </c>
      <c r="F71" s="15">
        <v>33</v>
      </c>
      <c r="G71" s="12">
        <v>41</v>
      </c>
      <c r="H71" s="13">
        <v>1.9958333333333333</v>
      </c>
      <c r="I71" s="13">
        <v>0</v>
      </c>
      <c r="J71" s="12">
        <v>52</v>
      </c>
      <c r="K71" s="13">
        <v>1.9958333333333333</v>
      </c>
      <c r="L71" s="14">
        <v>0.78846153846153844</v>
      </c>
      <c r="M71" s="5">
        <f t="shared" si="1"/>
        <v>52</v>
      </c>
    </row>
    <row r="72" spans="1:13" x14ac:dyDescent="0.3">
      <c r="A72" s="3">
        <v>0.4861111111111111</v>
      </c>
      <c r="B72" s="15">
        <v>677</v>
      </c>
      <c r="C72" s="15">
        <v>3</v>
      </c>
      <c r="D72" s="15">
        <v>-1438</v>
      </c>
      <c r="E72" s="15">
        <v>5</v>
      </c>
      <c r="F72" s="15">
        <v>34</v>
      </c>
      <c r="G72" s="12">
        <v>42</v>
      </c>
      <c r="H72" s="18">
        <v>3.7611111111111111</v>
      </c>
      <c r="I72" s="18">
        <v>-4.7933333333333339</v>
      </c>
      <c r="J72" s="12">
        <v>52</v>
      </c>
      <c r="K72" s="13">
        <v>-1.0322222222222228</v>
      </c>
      <c r="L72" s="14">
        <v>0.80769230769230771</v>
      </c>
      <c r="M72" s="5">
        <f t="shared" si="1"/>
        <v>52</v>
      </c>
    </row>
    <row r="73" spans="1:13" x14ac:dyDescent="0.3">
      <c r="A73" s="3">
        <v>0.49027777777777781</v>
      </c>
      <c r="B73" s="15">
        <v>0</v>
      </c>
      <c r="C73" s="15">
        <v>0</v>
      </c>
      <c r="D73" s="15">
        <v>-324</v>
      </c>
      <c r="E73" s="15">
        <v>2</v>
      </c>
      <c r="F73" s="15">
        <v>38</v>
      </c>
      <c r="G73" s="12">
        <v>40</v>
      </c>
      <c r="H73" s="13">
        <v>0</v>
      </c>
      <c r="I73" s="13">
        <v>-2.7</v>
      </c>
      <c r="J73" s="12">
        <v>52</v>
      </c>
      <c r="K73" s="13">
        <v>-2.7</v>
      </c>
      <c r="L73" s="14">
        <v>0.76923076923076927</v>
      </c>
      <c r="M73" s="5">
        <f t="shared" si="1"/>
        <v>52</v>
      </c>
    </row>
    <row r="74" spans="1:13" x14ac:dyDescent="0.3">
      <c r="A74" s="3">
        <v>0.49444444444444446</v>
      </c>
      <c r="B74" s="15">
        <v>80</v>
      </c>
      <c r="C74" s="15">
        <v>1</v>
      </c>
      <c r="D74" s="15">
        <v>-467</v>
      </c>
      <c r="E74" s="15">
        <v>6</v>
      </c>
      <c r="F74" s="15">
        <v>35</v>
      </c>
      <c r="G74" s="12">
        <v>42</v>
      </c>
      <c r="H74" s="13">
        <v>1.3333333333333333</v>
      </c>
      <c r="I74" s="13">
        <v>-1.2972222222222221</v>
      </c>
      <c r="J74" s="12">
        <v>52</v>
      </c>
      <c r="K74" s="13">
        <v>3.6111111111111205E-2</v>
      </c>
      <c r="L74" s="14">
        <v>0.80769230769230771</v>
      </c>
      <c r="M74" s="5">
        <f t="shared" si="1"/>
        <v>52</v>
      </c>
    </row>
    <row r="75" spans="1:13" x14ac:dyDescent="0.3">
      <c r="A75" s="3">
        <v>0.49861111111111112</v>
      </c>
      <c r="B75" s="15">
        <v>2592</v>
      </c>
      <c r="C75" s="15">
        <v>10</v>
      </c>
      <c r="D75" s="15">
        <v>-525</v>
      </c>
      <c r="E75" s="15">
        <v>4</v>
      </c>
      <c r="F75" s="15">
        <v>29</v>
      </c>
      <c r="G75" s="12">
        <v>43</v>
      </c>
      <c r="H75" s="18">
        <v>4.3199999999999994</v>
      </c>
      <c r="I75" s="18">
        <v>-2.1875</v>
      </c>
      <c r="J75" s="12">
        <v>52</v>
      </c>
      <c r="K75" s="13">
        <v>2.1324999999999994</v>
      </c>
      <c r="L75" s="14">
        <v>0.82692307692307687</v>
      </c>
      <c r="M75" s="5">
        <f t="shared" si="1"/>
        <v>52</v>
      </c>
    </row>
    <row r="76" spans="1:13" x14ac:dyDescent="0.3">
      <c r="A76" s="3">
        <v>0.50277777777777777</v>
      </c>
      <c r="B76" s="15">
        <v>868</v>
      </c>
      <c r="C76" s="15">
        <v>7</v>
      </c>
      <c r="D76" s="15">
        <v>-599</v>
      </c>
      <c r="E76" s="15">
        <v>5</v>
      </c>
      <c r="F76" s="15">
        <v>26</v>
      </c>
      <c r="G76" s="12">
        <v>38</v>
      </c>
      <c r="H76" s="13">
        <v>2.0666666666666669</v>
      </c>
      <c r="I76" s="13">
        <v>-1.9966666666666666</v>
      </c>
      <c r="J76" s="12">
        <v>52</v>
      </c>
      <c r="K76" s="13">
        <v>7.0000000000000284E-2</v>
      </c>
      <c r="L76" s="14">
        <v>0.73076923076923073</v>
      </c>
      <c r="M76" s="5">
        <f t="shared" si="1"/>
        <v>52</v>
      </c>
    </row>
    <row r="77" spans="1:13" x14ac:dyDescent="0.3">
      <c r="A77" s="3">
        <v>0.50694444444444442</v>
      </c>
      <c r="B77" s="15">
        <v>894</v>
      </c>
      <c r="C77" s="15">
        <v>6</v>
      </c>
      <c r="D77" s="15">
        <v>-140</v>
      </c>
      <c r="E77" s="15">
        <v>2</v>
      </c>
      <c r="F77" s="15">
        <v>34</v>
      </c>
      <c r="G77" s="12">
        <v>42</v>
      </c>
      <c r="H77" s="13">
        <v>2.4833333333333334</v>
      </c>
      <c r="I77" s="13">
        <v>-1.1666666666666667</v>
      </c>
      <c r="J77" s="12">
        <v>52</v>
      </c>
      <c r="K77" s="13">
        <v>1.3166666666666667</v>
      </c>
      <c r="L77" s="14">
        <v>0.80769230769230771</v>
      </c>
      <c r="M77" s="5">
        <f t="shared" si="1"/>
        <v>52</v>
      </c>
    </row>
    <row r="78" spans="1:13" x14ac:dyDescent="0.3">
      <c r="A78" s="3">
        <v>0.51111111111111118</v>
      </c>
      <c r="B78" s="15">
        <v>331</v>
      </c>
      <c r="C78" s="15">
        <v>4</v>
      </c>
      <c r="D78" s="15">
        <v>-1446</v>
      </c>
      <c r="E78" s="15">
        <v>9</v>
      </c>
      <c r="F78" s="15">
        <v>30</v>
      </c>
      <c r="G78" s="12">
        <v>43</v>
      </c>
      <c r="H78" s="13">
        <v>1.3791666666666667</v>
      </c>
      <c r="I78" s="13">
        <v>-2.6777777777777776</v>
      </c>
      <c r="J78" s="12">
        <v>52</v>
      </c>
      <c r="K78" s="13">
        <v>-1.2986111111111109</v>
      </c>
      <c r="L78" s="14">
        <v>0.82692307692307687</v>
      </c>
      <c r="M78" s="5">
        <f t="shared" si="1"/>
        <v>52</v>
      </c>
    </row>
    <row r="79" spans="1:13" x14ac:dyDescent="0.3">
      <c r="A79" s="3">
        <v>0.51527777777777783</v>
      </c>
      <c r="B79" s="15">
        <v>642</v>
      </c>
      <c r="C79" s="15">
        <v>4</v>
      </c>
      <c r="D79" s="15">
        <v>-673</v>
      </c>
      <c r="E79" s="15">
        <v>9</v>
      </c>
      <c r="F79" s="15">
        <v>28</v>
      </c>
      <c r="G79" s="12">
        <v>41</v>
      </c>
      <c r="H79" s="13">
        <v>2.6749999999999998</v>
      </c>
      <c r="I79" s="13">
        <v>-1.2462962962962962</v>
      </c>
      <c r="J79" s="12">
        <v>52</v>
      </c>
      <c r="K79" s="13">
        <v>1.4287037037037036</v>
      </c>
      <c r="L79" s="14">
        <v>0.78846153846153844</v>
      </c>
      <c r="M79" s="5">
        <f t="shared" si="1"/>
        <v>52</v>
      </c>
    </row>
    <row r="80" spans="1:13" x14ac:dyDescent="0.3">
      <c r="A80" s="3">
        <v>0.51944444444444449</v>
      </c>
      <c r="B80" s="15">
        <v>219</v>
      </c>
      <c r="C80" s="15">
        <v>2</v>
      </c>
      <c r="D80" s="15">
        <v>-217</v>
      </c>
      <c r="E80" s="15">
        <v>2</v>
      </c>
      <c r="F80" s="15">
        <v>31</v>
      </c>
      <c r="G80" s="12">
        <v>35</v>
      </c>
      <c r="H80" s="13">
        <v>1.825</v>
      </c>
      <c r="I80" s="13">
        <v>-1.8083333333333333</v>
      </c>
      <c r="J80" s="12">
        <v>52</v>
      </c>
      <c r="K80" s="13">
        <v>1.6666666666666607E-2</v>
      </c>
      <c r="L80" s="14">
        <v>0.67307692307692313</v>
      </c>
      <c r="M80" s="5">
        <f t="shared" si="1"/>
        <v>52</v>
      </c>
    </row>
    <row r="81" spans="1:13" x14ac:dyDescent="0.3">
      <c r="A81" s="3">
        <v>0.52361111111111114</v>
      </c>
      <c r="B81" s="15">
        <v>2010</v>
      </c>
      <c r="C81" s="15">
        <v>14</v>
      </c>
      <c r="D81" s="15">
        <v>-88</v>
      </c>
      <c r="E81" s="15">
        <v>1</v>
      </c>
      <c r="F81" s="15">
        <v>27</v>
      </c>
      <c r="G81" s="12">
        <v>42</v>
      </c>
      <c r="H81" s="13">
        <v>2.3928571428571432</v>
      </c>
      <c r="I81" s="13">
        <v>-1.4666666666666666</v>
      </c>
      <c r="J81" s="12">
        <v>52</v>
      </c>
      <c r="K81" s="13">
        <v>0.92619047619047667</v>
      </c>
      <c r="L81" s="14">
        <v>0.80769230769230771</v>
      </c>
      <c r="M81" s="5">
        <f t="shared" si="1"/>
        <v>52</v>
      </c>
    </row>
    <row r="82" spans="1:13" x14ac:dyDescent="0.3">
      <c r="A82" s="3">
        <v>0.52777777777777779</v>
      </c>
      <c r="B82" s="15">
        <v>543</v>
      </c>
      <c r="C82" s="15">
        <v>6</v>
      </c>
      <c r="D82" s="15">
        <v>-229</v>
      </c>
      <c r="E82" s="15">
        <v>3</v>
      </c>
      <c r="F82" s="15">
        <v>33</v>
      </c>
      <c r="G82" s="12">
        <v>42</v>
      </c>
      <c r="H82" s="13">
        <v>1.5083333333333333</v>
      </c>
      <c r="I82" s="13">
        <v>-1.2722222222222221</v>
      </c>
      <c r="J82" s="12">
        <v>52</v>
      </c>
      <c r="K82" s="13">
        <v>0.23611111111111116</v>
      </c>
      <c r="L82" s="14">
        <v>0.80769230769230771</v>
      </c>
      <c r="M82" s="5">
        <f t="shared" si="1"/>
        <v>52</v>
      </c>
    </row>
    <row r="83" spans="1:13" x14ac:dyDescent="0.3">
      <c r="A83" s="3">
        <v>0.53194444444444444</v>
      </c>
      <c r="B83" s="15">
        <v>239</v>
      </c>
      <c r="C83" s="15">
        <v>2</v>
      </c>
      <c r="D83" s="15">
        <v>-501</v>
      </c>
      <c r="E83" s="15">
        <v>3</v>
      </c>
      <c r="F83" s="15">
        <v>32</v>
      </c>
      <c r="G83" s="12">
        <v>37</v>
      </c>
      <c r="H83" s="13">
        <v>1.9916666666666667</v>
      </c>
      <c r="I83" s="13">
        <v>-2.7833333333333332</v>
      </c>
      <c r="J83" s="12">
        <v>52</v>
      </c>
      <c r="K83" s="13">
        <v>-0.79166666666666652</v>
      </c>
      <c r="L83" s="14">
        <v>0.71153846153846156</v>
      </c>
      <c r="M83" s="5">
        <f t="shared" si="1"/>
        <v>52</v>
      </c>
    </row>
    <row r="84" spans="1:13" x14ac:dyDescent="0.3">
      <c r="A84" s="3">
        <v>0.53611111111111109</v>
      </c>
      <c r="B84" s="15">
        <v>261</v>
      </c>
      <c r="C84" s="15">
        <v>2</v>
      </c>
      <c r="D84" s="15">
        <v>0</v>
      </c>
      <c r="E84" s="15">
        <v>0</v>
      </c>
      <c r="F84" s="15">
        <v>38</v>
      </c>
      <c r="G84" s="12">
        <v>40</v>
      </c>
      <c r="H84" s="13">
        <v>2.1749999999999998</v>
      </c>
      <c r="I84" s="13">
        <v>0</v>
      </c>
      <c r="J84" s="12">
        <v>52</v>
      </c>
      <c r="K84" s="13">
        <v>2.1749999999999998</v>
      </c>
      <c r="L84" s="14">
        <v>0.76923076923076927</v>
      </c>
      <c r="M84" s="5">
        <f t="shared" si="1"/>
        <v>52</v>
      </c>
    </row>
    <row r="85" spans="1:13" x14ac:dyDescent="0.3">
      <c r="A85" s="3">
        <v>0.54027777777777775</v>
      </c>
      <c r="B85" s="15">
        <v>252</v>
      </c>
      <c r="C85" s="15">
        <v>2</v>
      </c>
      <c r="D85" s="15">
        <v>-460</v>
      </c>
      <c r="E85" s="15">
        <v>5</v>
      </c>
      <c r="F85" s="15">
        <v>35</v>
      </c>
      <c r="G85" s="12">
        <v>42</v>
      </c>
      <c r="H85" s="13">
        <v>2.1</v>
      </c>
      <c r="I85" s="13">
        <v>-1.5333333333333334</v>
      </c>
      <c r="J85" s="12">
        <v>52</v>
      </c>
      <c r="K85" s="13">
        <v>0.56666666666666665</v>
      </c>
      <c r="L85" s="14">
        <v>0.80769230769230771</v>
      </c>
      <c r="M85" s="5">
        <f t="shared" si="1"/>
        <v>52</v>
      </c>
    </row>
    <row r="86" spans="1:13" x14ac:dyDescent="0.3">
      <c r="A86" s="3">
        <v>0.5444444444444444</v>
      </c>
      <c r="B86" s="15">
        <v>1887</v>
      </c>
      <c r="C86" s="15">
        <v>10</v>
      </c>
      <c r="D86" s="15">
        <v>-502</v>
      </c>
      <c r="E86" s="15">
        <v>2</v>
      </c>
      <c r="F86" s="15">
        <v>30</v>
      </c>
      <c r="G86" s="12">
        <v>42</v>
      </c>
      <c r="H86" s="18">
        <v>3.145</v>
      </c>
      <c r="I86" s="18">
        <v>-4.1833333333333336</v>
      </c>
      <c r="J86" s="12">
        <v>52</v>
      </c>
      <c r="K86" s="13">
        <v>-1.0383333333333336</v>
      </c>
      <c r="L86" s="14">
        <v>0.80769230769230771</v>
      </c>
      <c r="M86" s="5">
        <f t="shared" si="1"/>
        <v>52</v>
      </c>
    </row>
    <row r="87" spans="1:13" x14ac:dyDescent="0.3">
      <c r="A87" s="3">
        <v>0.54861111111111105</v>
      </c>
      <c r="B87" s="15">
        <v>1479</v>
      </c>
      <c r="C87" s="15">
        <v>9</v>
      </c>
      <c r="D87" s="15">
        <v>-75</v>
      </c>
      <c r="E87" s="15">
        <v>1</v>
      </c>
      <c r="F87" s="15">
        <v>31</v>
      </c>
      <c r="G87" s="12">
        <v>41</v>
      </c>
      <c r="H87" s="13">
        <v>2.7388888888888889</v>
      </c>
      <c r="I87" s="13">
        <v>-1.25</v>
      </c>
      <c r="J87" s="12">
        <v>52</v>
      </c>
      <c r="K87" s="13">
        <v>1.4888888888888889</v>
      </c>
      <c r="L87" s="14">
        <v>0.78846153846153844</v>
      </c>
      <c r="M87" s="5">
        <f t="shared" si="1"/>
        <v>52</v>
      </c>
    </row>
    <row r="88" spans="1:13" x14ac:dyDescent="0.3">
      <c r="A88" s="3">
        <v>0.55277777777777781</v>
      </c>
      <c r="B88" s="15">
        <v>851</v>
      </c>
      <c r="C88" s="15">
        <v>6</v>
      </c>
      <c r="D88" s="15">
        <v>-84</v>
      </c>
      <c r="E88" s="15">
        <v>1</v>
      </c>
      <c r="F88" s="15">
        <v>36</v>
      </c>
      <c r="G88" s="12">
        <v>43</v>
      </c>
      <c r="H88" s="13">
        <v>2.3638888888888889</v>
      </c>
      <c r="I88" s="13">
        <v>-1.4</v>
      </c>
      <c r="J88" s="12">
        <v>52</v>
      </c>
      <c r="K88" s="13">
        <v>0.96388888888888902</v>
      </c>
      <c r="L88" s="14">
        <v>0.82692307692307687</v>
      </c>
      <c r="M88" s="5">
        <f t="shared" si="1"/>
        <v>52</v>
      </c>
    </row>
    <row r="89" spans="1:13" x14ac:dyDescent="0.3">
      <c r="A89" s="3">
        <v>0.55694444444444446</v>
      </c>
      <c r="B89" s="15">
        <v>2748</v>
      </c>
      <c r="C89" s="15">
        <v>15</v>
      </c>
      <c r="D89" s="15">
        <v>-2070</v>
      </c>
      <c r="E89" s="15">
        <v>8</v>
      </c>
      <c r="F89" s="15">
        <v>20</v>
      </c>
      <c r="G89" s="12">
        <v>43</v>
      </c>
      <c r="H89" s="18">
        <v>3.0533333333333332</v>
      </c>
      <c r="I89" s="18">
        <v>-4.3125</v>
      </c>
      <c r="J89" s="12">
        <v>52</v>
      </c>
      <c r="K89" s="13">
        <v>-1.2591666666666668</v>
      </c>
      <c r="L89" s="14">
        <v>0.82692307692307687</v>
      </c>
      <c r="M89" s="5">
        <f t="shared" si="1"/>
        <v>52</v>
      </c>
    </row>
    <row r="90" spans="1:13" x14ac:dyDescent="0.3">
      <c r="A90" s="3">
        <v>0.56111111111111112</v>
      </c>
      <c r="B90" s="15">
        <v>1168</v>
      </c>
      <c r="C90" s="15">
        <v>9</v>
      </c>
      <c r="D90" s="15">
        <v>-179</v>
      </c>
      <c r="E90" s="15">
        <v>1</v>
      </c>
      <c r="F90" s="15">
        <v>33</v>
      </c>
      <c r="G90" s="12">
        <v>43</v>
      </c>
      <c r="H90" s="13">
        <v>2.162962962962963</v>
      </c>
      <c r="I90" s="13">
        <v>-2.9833333333333334</v>
      </c>
      <c r="J90" s="12">
        <v>52</v>
      </c>
      <c r="K90" s="13">
        <v>-0.82037037037037042</v>
      </c>
      <c r="L90" s="14">
        <v>0.82692307692307687</v>
      </c>
      <c r="M90" s="5">
        <f t="shared" si="1"/>
        <v>52</v>
      </c>
    </row>
    <row r="91" spans="1:13" x14ac:dyDescent="0.3">
      <c r="A91" s="3">
        <v>0.56527777777777777</v>
      </c>
      <c r="B91" s="15">
        <v>909</v>
      </c>
      <c r="C91" s="15">
        <v>8</v>
      </c>
      <c r="D91" s="15">
        <v>-316</v>
      </c>
      <c r="E91" s="15">
        <v>2</v>
      </c>
      <c r="F91" s="15">
        <v>33</v>
      </c>
      <c r="G91" s="12">
        <v>43</v>
      </c>
      <c r="H91" s="13">
        <v>1.89375</v>
      </c>
      <c r="I91" s="13">
        <v>-2.6333333333333333</v>
      </c>
      <c r="J91" s="12">
        <v>52</v>
      </c>
      <c r="K91" s="13">
        <v>-0.73958333333333326</v>
      </c>
      <c r="L91" s="14">
        <v>0.82692307692307687</v>
      </c>
      <c r="M91" s="5">
        <f t="shared" si="1"/>
        <v>52</v>
      </c>
    </row>
    <row r="92" spans="1:13" x14ac:dyDescent="0.3">
      <c r="A92" s="3">
        <v>0.56944444444444442</v>
      </c>
      <c r="B92" s="15">
        <v>1058</v>
      </c>
      <c r="C92" s="15">
        <v>9</v>
      </c>
      <c r="D92" s="15">
        <v>-1163</v>
      </c>
      <c r="E92" s="15">
        <v>5</v>
      </c>
      <c r="F92" s="15">
        <v>29</v>
      </c>
      <c r="G92" s="12">
        <v>43</v>
      </c>
      <c r="H92" s="18">
        <v>1.9592592592592593</v>
      </c>
      <c r="I92" s="18">
        <v>-3.8766666666666665</v>
      </c>
      <c r="J92" s="12">
        <v>52</v>
      </c>
      <c r="K92" s="13">
        <v>-1.9174074074074072</v>
      </c>
      <c r="L92" s="14">
        <v>0.82692307692307687</v>
      </c>
      <c r="M92" s="5">
        <f t="shared" si="1"/>
        <v>52</v>
      </c>
    </row>
    <row r="93" spans="1:13" x14ac:dyDescent="0.3">
      <c r="A93" s="3">
        <v>0.57361111111111118</v>
      </c>
      <c r="B93" s="15">
        <v>396</v>
      </c>
      <c r="C93" s="15">
        <v>3</v>
      </c>
      <c r="D93" s="15">
        <v>-248</v>
      </c>
      <c r="E93" s="15">
        <v>2</v>
      </c>
      <c r="F93" s="15">
        <v>35</v>
      </c>
      <c r="G93" s="12">
        <v>40</v>
      </c>
      <c r="H93" s="13">
        <v>2.2000000000000002</v>
      </c>
      <c r="I93" s="13">
        <v>-2.0666666666666669</v>
      </c>
      <c r="J93" s="12">
        <v>52</v>
      </c>
      <c r="K93" s="13">
        <v>0.1333333333333333</v>
      </c>
      <c r="L93" s="14">
        <v>0.76923076923076927</v>
      </c>
      <c r="M93" s="5">
        <f t="shared" si="1"/>
        <v>52</v>
      </c>
    </row>
    <row r="94" spans="1:13" x14ac:dyDescent="0.3">
      <c r="A94" s="3">
        <v>0.57777777777777783</v>
      </c>
      <c r="B94" s="15">
        <v>273</v>
      </c>
      <c r="C94" s="15">
        <v>2</v>
      </c>
      <c r="D94" s="15">
        <v>0</v>
      </c>
      <c r="E94" s="15">
        <v>0</v>
      </c>
      <c r="F94" s="15">
        <v>41</v>
      </c>
      <c r="G94" s="12">
        <v>43</v>
      </c>
      <c r="H94" s="13">
        <v>2.2749999999999999</v>
      </c>
      <c r="I94" s="13">
        <v>0</v>
      </c>
      <c r="J94" s="12">
        <v>52</v>
      </c>
      <c r="K94" s="13">
        <v>2.2749999999999999</v>
      </c>
      <c r="L94" s="14">
        <v>0.82692307692307687</v>
      </c>
      <c r="M94" s="5">
        <f t="shared" si="1"/>
        <v>52</v>
      </c>
    </row>
    <row r="95" spans="1:13" x14ac:dyDescent="0.3">
      <c r="A95" s="3">
        <v>0.58194444444444449</v>
      </c>
      <c r="B95" s="15">
        <v>2242</v>
      </c>
      <c r="C95" s="15">
        <v>12</v>
      </c>
      <c r="D95" s="15">
        <v>-77</v>
      </c>
      <c r="E95" s="15">
        <v>1</v>
      </c>
      <c r="F95" s="15">
        <v>30</v>
      </c>
      <c r="G95" s="12">
        <v>43</v>
      </c>
      <c r="H95" s="13">
        <v>3.1138888888888889</v>
      </c>
      <c r="I95" s="13">
        <v>-1.2833333333333334</v>
      </c>
      <c r="J95" s="12">
        <v>52</v>
      </c>
      <c r="K95" s="13">
        <v>1.8305555555555555</v>
      </c>
      <c r="L95" s="14">
        <v>0.82692307692307687</v>
      </c>
      <c r="M95" s="5">
        <f t="shared" si="1"/>
        <v>52</v>
      </c>
    </row>
    <row r="96" spans="1:13" x14ac:dyDescent="0.3">
      <c r="A96" s="3">
        <v>0.58611111111111114</v>
      </c>
      <c r="B96" s="15">
        <v>867</v>
      </c>
      <c r="C96" s="15">
        <v>6</v>
      </c>
      <c r="D96" s="15">
        <v>-582</v>
      </c>
      <c r="E96" s="15">
        <v>5</v>
      </c>
      <c r="F96" s="15">
        <v>31</v>
      </c>
      <c r="G96" s="12">
        <v>42</v>
      </c>
      <c r="H96" s="13">
        <v>2.4083333333333332</v>
      </c>
      <c r="I96" s="13">
        <v>-1.9400000000000002</v>
      </c>
      <c r="J96" s="12">
        <v>52</v>
      </c>
      <c r="K96" s="13">
        <v>0.46833333333333305</v>
      </c>
      <c r="L96" s="14">
        <v>0.80769230769230771</v>
      </c>
      <c r="M96" s="5">
        <f t="shared" si="1"/>
        <v>52</v>
      </c>
    </row>
    <row r="97" spans="1:13" x14ac:dyDescent="0.3">
      <c r="A97" s="3">
        <v>0.59027777777777779</v>
      </c>
      <c r="B97" s="15">
        <v>1670</v>
      </c>
      <c r="C97" s="15">
        <v>9</v>
      </c>
      <c r="D97" s="15">
        <v>-267</v>
      </c>
      <c r="E97" s="15">
        <v>3</v>
      </c>
      <c r="F97" s="15">
        <v>31</v>
      </c>
      <c r="G97" s="12">
        <v>43</v>
      </c>
      <c r="H97" s="13">
        <v>3.0925925925925926</v>
      </c>
      <c r="I97" s="13">
        <v>-1.4833333333333334</v>
      </c>
      <c r="J97" s="12">
        <v>52</v>
      </c>
      <c r="K97" s="13">
        <v>1.6092592592592592</v>
      </c>
      <c r="L97" s="14">
        <v>0.82692307692307687</v>
      </c>
      <c r="M97" s="5">
        <f t="shared" si="1"/>
        <v>52</v>
      </c>
    </row>
    <row r="98" spans="1:13" x14ac:dyDescent="0.3">
      <c r="A98" s="3">
        <v>0.59444444444444444</v>
      </c>
      <c r="B98" s="15">
        <v>750</v>
      </c>
      <c r="C98" s="15">
        <v>8</v>
      </c>
      <c r="D98" s="15">
        <v>-606</v>
      </c>
      <c r="E98" s="15">
        <v>7</v>
      </c>
      <c r="F98" s="15">
        <v>26</v>
      </c>
      <c r="G98" s="12">
        <v>41</v>
      </c>
      <c r="H98" s="13">
        <v>1.5625</v>
      </c>
      <c r="I98" s="13">
        <v>-1.4428571428571428</v>
      </c>
      <c r="J98" s="12">
        <v>52</v>
      </c>
      <c r="K98" s="13">
        <v>0.11964285714285716</v>
      </c>
      <c r="L98" s="14">
        <v>0.78846153846153844</v>
      </c>
      <c r="M98" s="5">
        <f t="shared" si="1"/>
        <v>52</v>
      </c>
    </row>
    <row r="99" spans="1:13" x14ac:dyDescent="0.3">
      <c r="A99" s="3">
        <v>0.59861111111111109</v>
      </c>
      <c r="B99" s="15">
        <v>949</v>
      </c>
      <c r="C99" s="15">
        <v>6</v>
      </c>
      <c r="D99" s="15">
        <v>-1568</v>
      </c>
      <c r="E99" s="15">
        <v>11</v>
      </c>
      <c r="F99" s="15">
        <v>16</v>
      </c>
      <c r="G99" s="12">
        <v>33</v>
      </c>
      <c r="H99" s="13">
        <v>2.6361111111111111</v>
      </c>
      <c r="I99" s="13">
        <v>-2.3757575757575755</v>
      </c>
      <c r="J99" s="12">
        <v>52</v>
      </c>
      <c r="K99" s="13">
        <v>0.26035353535353556</v>
      </c>
      <c r="L99" s="14">
        <v>0.63461538461538458</v>
      </c>
      <c r="M99" s="5">
        <f t="shared" si="1"/>
        <v>52</v>
      </c>
    </row>
    <row r="100" spans="1:13" x14ac:dyDescent="0.3">
      <c r="A100" s="3">
        <v>0.60277777777777775</v>
      </c>
      <c r="B100" s="15">
        <v>2554</v>
      </c>
      <c r="C100" s="15">
        <v>11</v>
      </c>
      <c r="D100" s="15">
        <v>-113</v>
      </c>
      <c r="E100" s="15">
        <v>1</v>
      </c>
      <c r="F100" s="15">
        <v>30</v>
      </c>
      <c r="G100" s="12">
        <v>42</v>
      </c>
      <c r="H100" s="18">
        <v>3.8696969696969696</v>
      </c>
      <c r="I100" s="18">
        <v>-1.8833333333333333</v>
      </c>
      <c r="J100" s="12">
        <v>52</v>
      </c>
      <c r="K100" s="13">
        <v>1.9863636363636363</v>
      </c>
      <c r="L100" s="14">
        <v>0.80769230769230771</v>
      </c>
      <c r="M100" s="5">
        <f t="shared" si="1"/>
        <v>52</v>
      </c>
    </row>
    <row r="101" spans="1:13" x14ac:dyDescent="0.3">
      <c r="A101" s="3">
        <v>0.6069444444444444</v>
      </c>
      <c r="B101" s="15">
        <v>2933</v>
      </c>
      <c r="C101" s="15">
        <v>19</v>
      </c>
      <c r="D101" s="15">
        <v>-64</v>
      </c>
      <c r="E101" s="15">
        <v>1</v>
      </c>
      <c r="F101" s="15">
        <v>23</v>
      </c>
      <c r="G101" s="12">
        <v>43</v>
      </c>
      <c r="H101" s="13">
        <v>2.5728070175438598</v>
      </c>
      <c r="I101" s="13">
        <v>-1.0666666666666667</v>
      </c>
      <c r="J101" s="12">
        <v>52</v>
      </c>
      <c r="K101" s="13">
        <v>1.5061403508771931</v>
      </c>
      <c r="L101" s="14">
        <v>0.82692307692307687</v>
      </c>
      <c r="M101" s="5">
        <f t="shared" si="1"/>
        <v>52</v>
      </c>
    </row>
    <row r="102" spans="1:13" x14ac:dyDescent="0.3">
      <c r="A102" s="3">
        <v>0.61111111111111105</v>
      </c>
      <c r="B102" s="15">
        <v>1384</v>
      </c>
      <c r="C102" s="15">
        <v>10</v>
      </c>
      <c r="D102" s="15">
        <v>-309</v>
      </c>
      <c r="E102" s="15">
        <v>3</v>
      </c>
      <c r="F102" s="15">
        <v>29</v>
      </c>
      <c r="G102" s="12">
        <v>42</v>
      </c>
      <c r="H102" s="13">
        <v>2.3066666666666666</v>
      </c>
      <c r="I102" s="13">
        <v>-1.7166666666666666</v>
      </c>
      <c r="J102" s="12">
        <v>52</v>
      </c>
      <c r="K102" s="13">
        <v>0.59000000000000008</v>
      </c>
      <c r="L102" s="14">
        <v>0.80769230769230771</v>
      </c>
      <c r="M102" s="5">
        <f t="shared" si="1"/>
        <v>52</v>
      </c>
    </row>
    <row r="103" spans="1:13" x14ac:dyDescent="0.3">
      <c r="A103" s="3">
        <v>0.61527777777777781</v>
      </c>
      <c r="B103" s="15">
        <v>722</v>
      </c>
      <c r="C103" s="15">
        <v>5</v>
      </c>
      <c r="D103" s="15">
        <v>-116</v>
      </c>
      <c r="E103" s="15">
        <v>1</v>
      </c>
      <c r="F103" s="15">
        <v>36</v>
      </c>
      <c r="G103" s="12">
        <v>42</v>
      </c>
      <c r="H103" s="13">
        <v>2.4066666666666667</v>
      </c>
      <c r="I103" s="13">
        <v>-1.9333333333333333</v>
      </c>
      <c r="J103" s="12">
        <v>52</v>
      </c>
      <c r="K103" s="13">
        <v>0.47333333333333338</v>
      </c>
      <c r="L103" s="14">
        <v>0.80769230769230771</v>
      </c>
      <c r="M103" s="5">
        <f t="shared" si="1"/>
        <v>52</v>
      </c>
    </row>
    <row r="104" spans="1:13" x14ac:dyDescent="0.3">
      <c r="A104" s="3">
        <v>0.61944444444444446</v>
      </c>
      <c r="B104" s="15">
        <v>686</v>
      </c>
      <c r="C104" s="15">
        <v>3</v>
      </c>
      <c r="D104" s="15">
        <v>-128</v>
      </c>
      <c r="E104" s="15">
        <v>1</v>
      </c>
      <c r="F104" s="15">
        <v>35</v>
      </c>
      <c r="G104" s="12">
        <v>39</v>
      </c>
      <c r="H104" s="18">
        <v>3.8111111111111109</v>
      </c>
      <c r="I104" s="18">
        <v>-2.1333333333333333</v>
      </c>
      <c r="J104" s="12">
        <v>52</v>
      </c>
      <c r="K104" s="13">
        <v>1.6777777777777776</v>
      </c>
      <c r="L104" s="14">
        <v>0.75</v>
      </c>
      <c r="M104" s="5">
        <f t="shared" si="1"/>
        <v>52</v>
      </c>
    </row>
    <row r="105" spans="1:13" x14ac:dyDescent="0.3">
      <c r="A105" s="3">
        <v>0.62361111111111112</v>
      </c>
      <c r="B105" s="15">
        <v>535</v>
      </c>
      <c r="C105" s="15">
        <v>4</v>
      </c>
      <c r="D105" s="15">
        <v>-238</v>
      </c>
      <c r="E105" s="15">
        <v>2</v>
      </c>
      <c r="F105" s="15">
        <v>35</v>
      </c>
      <c r="G105" s="12">
        <v>41</v>
      </c>
      <c r="H105" s="13">
        <v>2.2291666666666665</v>
      </c>
      <c r="I105" s="13">
        <v>-1.9833333333333334</v>
      </c>
      <c r="J105" s="12">
        <v>52</v>
      </c>
      <c r="K105" s="13">
        <v>0.24583333333333313</v>
      </c>
      <c r="L105" s="14">
        <v>0.78846153846153844</v>
      </c>
      <c r="M105" s="5">
        <f t="shared" si="1"/>
        <v>52</v>
      </c>
    </row>
    <row r="106" spans="1:13" x14ac:dyDescent="0.3">
      <c r="A106" s="3">
        <v>0.62777777777777777</v>
      </c>
      <c r="B106" s="15">
        <v>1362</v>
      </c>
      <c r="C106" s="15">
        <v>5</v>
      </c>
      <c r="D106" s="15">
        <v>-2171</v>
      </c>
      <c r="E106" s="15">
        <v>10</v>
      </c>
      <c r="F106" s="15">
        <v>28</v>
      </c>
      <c r="G106" s="12">
        <v>43</v>
      </c>
      <c r="H106" s="18">
        <v>4.54</v>
      </c>
      <c r="I106" s="18">
        <v>-3.6183333333333332</v>
      </c>
      <c r="J106" s="12">
        <v>52</v>
      </c>
      <c r="K106" s="13">
        <v>0.92166666666666686</v>
      </c>
      <c r="L106" s="14">
        <v>0.82692307692307687</v>
      </c>
      <c r="M106" s="5">
        <f t="shared" si="1"/>
        <v>52</v>
      </c>
    </row>
    <row r="107" spans="1:13" x14ac:dyDescent="0.3">
      <c r="A107" s="3">
        <v>0.63194444444444442</v>
      </c>
      <c r="B107" s="15">
        <v>1293</v>
      </c>
      <c r="C107" s="15">
        <v>8</v>
      </c>
      <c r="D107" s="15">
        <v>-481</v>
      </c>
      <c r="E107" s="15">
        <v>2</v>
      </c>
      <c r="F107" s="15">
        <v>32</v>
      </c>
      <c r="G107" s="12">
        <v>42</v>
      </c>
      <c r="H107" s="18">
        <v>2.6937500000000001</v>
      </c>
      <c r="I107" s="18">
        <v>-4.0083333333333337</v>
      </c>
      <c r="J107" s="12">
        <v>52</v>
      </c>
      <c r="K107" s="13">
        <v>-1.3145833333333337</v>
      </c>
      <c r="L107" s="14">
        <v>0.80769230769230771</v>
      </c>
      <c r="M107" s="5">
        <f t="shared" si="1"/>
        <v>52</v>
      </c>
    </row>
    <row r="108" spans="1:13" x14ac:dyDescent="0.3">
      <c r="A108" s="3">
        <v>0.63611111111111118</v>
      </c>
      <c r="B108" s="15">
        <v>549</v>
      </c>
      <c r="C108" s="15">
        <v>5</v>
      </c>
      <c r="D108" s="15">
        <v>-172</v>
      </c>
      <c r="E108" s="15">
        <v>2</v>
      </c>
      <c r="F108" s="15">
        <v>33</v>
      </c>
      <c r="G108" s="12">
        <v>40</v>
      </c>
      <c r="H108" s="13">
        <v>1.8299999999999998</v>
      </c>
      <c r="I108" s="13">
        <v>-1.4333333333333333</v>
      </c>
      <c r="J108" s="12">
        <v>52</v>
      </c>
      <c r="K108" s="13">
        <v>0.3966666666666665</v>
      </c>
      <c r="L108" s="14">
        <v>0.76923076923076927</v>
      </c>
      <c r="M108" s="5">
        <f t="shared" si="1"/>
        <v>52</v>
      </c>
    </row>
    <row r="109" spans="1:13" x14ac:dyDescent="0.3">
      <c r="A109" s="3">
        <v>0.64027777777777783</v>
      </c>
      <c r="B109" s="15">
        <v>1997</v>
      </c>
      <c r="C109" s="15">
        <v>11</v>
      </c>
      <c r="D109" s="15">
        <v>-1138</v>
      </c>
      <c r="E109" s="15">
        <v>8</v>
      </c>
      <c r="F109" s="15">
        <v>24</v>
      </c>
      <c r="G109" s="12">
        <v>43</v>
      </c>
      <c r="H109" s="13">
        <v>3.0257575757575754</v>
      </c>
      <c r="I109" s="13">
        <v>-2.3708333333333331</v>
      </c>
      <c r="J109" s="12">
        <v>52</v>
      </c>
      <c r="K109" s="13">
        <v>0.6549242424242423</v>
      </c>
      <c r="L109" s="14">
        <v>0.82692307692307687</v>
      </c>
      <c r="M109" s="5">
        <f t="shared" si="1"/>
        <v>52</v>
      </c>
    </row>
    <row r="110" spans="1:13" x14ac:dyDescent="0.3">
      <c r="A110" s="3">
        <v>0.64444444444444449</v>
      </c>
      <c r="B110" s="15">
        <v>459</v>
      </c>
      <c r="C110" s="15">
        <v>4</v>
      </c>
      <c r="D110" s="15">
        <v>-172</v>
      </c>
      <c r="E110" s="15">
        <v>1</v>
      </c>
      <c r="F110" s="15">
        <v>36</v>
      </c>
      <c r="G110" s="12">
        <v>41</v>
      </c>
      <c r="H110" s="13">
        <v>1.9125000000000001</v>
      </c>
      <c r="I110" s="13">
        <v>-2.8666666666666667</v>
      </c>
      <c r="J110" s="12">
        <v>52</v>
      </c>
      <c r="K110" s="13">
        <v>-0.95416666666666661</v>
      </c>
      <c r="L110" s="14">
        <v>0.78846153846153844</v>
      </c>
      <c r="M110" s="5">
        <f t="shared" si="1"/>
        <v>52</v>
      </c>
    </row>
    <row r="111" spans="1:13" x14ac:dyDescent="0.3">
      <c r="A111" s="3">
        <v>0.64861111111111114</v>
      </c>
      <c r="B111" s="15">
        <v>783</v>
      </c>
      <c r="C111" s="15">
        <v>5</v>
      </c>
      <c r="D111" s="15">
        <v>-356</v>
      </c>
      <c r="E111" s="15">
        <v>3</v>
      </c>
      <c r="F111" s="15">
        <v>31</v>
      </c>
      <c r="G111" s="12">
        <v>39</v>
      </c>
      <c r="H111" s="13">
        <v>2.61</v>
      </c>
      <c r="I111" s="13">
        <v>-1.9777777777777779</v>
      </c>
      <c r="J111" s="12">
        <v>52</v>
      </c>
      <c r="K111" s="13">
        <v>0.63222222222222202</v>
      </c>
      <c r="L111" s="14">
        <v>0.75</v>
      </c>
      <c r="M111" s="5">
        <f t="shared" si="1"/>
        <v>52</v>
      </c>
    </row>
    <row r="112" spans="1:13" x14ac:dyDescent="0.3">
      <c r="A112" s="3">
        <v>0.65277777777777779</v>
      </c>
      <c r="B112" s="15">
        <v>1162</v>
      </c>
      <c r="C112" s="15">
        <v>7</v>
      </c>
      <c r="D112" s="15">
        <v>-761</v>
      </c>
      <c r="E112" s="15">
        <v>9</v>
      </c>
      <c r="F112" s="15">
        <v>27</v>
      </c>
      <c r="G112" s="12">
        <v>43</v>
      </c>
      <c r="H112" s="13">
        <v>2.7666666666666666</v>
      </c>
      <c r="I112" s="13">
        <v>-1.4092592592592592</v>
      </c>
      <c r="J112" s="12">
        <v>52</v>
      </c>
      <c r="K112" s="13">
        <v>1.3574074074074074</v>
      </c>
      <c r="L112" s="14">
        <v>0.82692307692307687</v>
      </c>
      <c r="M112" s="5">
        <f t="shared" si="1"/>
        <v>52</v>
      </c>
    </row>
    <row r="113" spans="1:13" x14ac:dyDescent="0.3">
      <c r="A113" s="3">
        <v>0.65694444444444444</v>
      </c>
      <c r="B113" s="15">
        <v>829</v>
      </c>
      <c r="C113" s="15">
        <v>7</v>
      </c>
      <c r="D113" s="15">
        <v>-186</v>
      </c>
      <c r="E113" s="15">
        <v>1</v>
      </c>
      <c r="F113" s="15">
        <v>35</v>
      </c>
      <c r="G113" s="12">
        <v>43</v>
      </c>
      <c r="H113" s="13">
        <v>1.9738095238095239</v>
      </c>
      <c r="I113" s="13">
        <v>-3.1</v>
      </c>
      <c r="J113" s="12">
        <v>52</v>
      </c>
      <c r="K113" s="13">
        <v>-1.1261904761904762</v>
      </c>
      <c r="L113" s="14">
        <v>0.82692307692307687</v>
      </c>
      <c r="M113" s="5">
        <f t="shared" si="1"/>
        <v>52</v>
      </c>
    </row>
    <row r="114" spans="1:13" x14ac:dyDescent="0.3">
      <c r="A114" s="3">
        <v>0.66041666666666665</v>
      </c>
      <c r="B114" s="15">
        <v>61</v>
      </c>
      <c r="C114" s="15">
        <v>1</v>
      </c>
      <c r="D114" s="15">
        <v>0</v>
      </c>
      <c r="E114" s="15">
        <v>0</v>
      </c>
      <c r="F114" s="15">
        <v>41</v>
      </c>
      <c r="G114" s="12">
        <v>42</v>
      </c>
      <c r="H114" s="13">
        <v>1.0166666666666666</v>
      </c>
      <c r="I114" s="13">
        <v>0</v>
      </c>
      <c r="J114" s="12">
        <v>52</v>
      </c>
      <c r="K114" s="13">
        <v>1.0166666666666666</v>
      </c>
      <c r="L114" s="14">
        <v>0.80769230769230771</v>
      </c>
      <c r="M114" s="5">
        <f t="shared" si="1"/>
        <v>52</v>
      </c>
    </row>
    <row r="115" spans="1:13" x14ac:dyDescent="0.3">
      <c r="A115" s="3">
        <v>0.6645833333333333</v>
      </c>
      <c r="B115" s="15">
        <v>1765</v>
      </c>
      <c r="C115" s="15">
        <v>10</v>
      </c>
      <c r="D115" s="15">
        <v>-238</v>
      </c>
      <c r="E115" s="15">
        <v>2</v>
      </c>
      <c r="F115" s="15">
        <v>31</v>
      </c>
      <c r="G115" s="12">
        <v>43</v>
      </c>
      <c r="H115" s="13">
        <v>2.9416666666666669</v>
      </c>
      <c r="I115" s="13">
        <v>-1.9833333333333334</v>
      </c>
      <c r="J115" s="12">
        <v>52</v>
      </c>
      <c r="K115" s="13">
        <v>0.95833333333333348</v>
      </c>
      <c r="L115" s="14">
        <v>0.82692307692307687</v>
      </c>
      <c r="M115" s="5">
        <f t="shared" si="1"/>
        <v>52</v>
      </c>
    </row>
    <row r="116" spans="1:13" x14ac:dyDescent="0.3">
      <c r="A116" s="3">
        <v>0.66875000000000007</v>
      </c>
      <c r="B116" s="15">
        <v>1066</v>
      </c>
      <c r="C116" s="15">
        <v>8</v>
      </c>
      <c r="D116" s="15">
        <v>-215</v>
      </c>
      <c r="E116" s="15">
        <v>3</v>
      </c>
      <c r="F116" s="15">
        <v>29</v>
      </c>
      <c r="G116" s="12">
        <v>40</v>
      </c>
      <c r="H116" s="13">
        <v>2.2208333333333332</v>
      </c>
      <c r="I116" s="13">
        <v>-1.1944444444444444</v>
      </c>
      <c r="J116" s="12">
        <v>52</v>
      </c>
      <c r="K116" s="13">
        <v>1.0263888888888888</v>
      </c>
      <c r="L116" s="14">
        <v>0.76923076923076927</v>
      </c>
      <c r="M116" s="5">
        <f t="shared" si="1"/>
        <v>52</v>
      </c>
    </row>
    <row r="117" spans="1:13" x14ac:dyDescent="0.3">
      <c r="A117" s="3">
        <v>0.67291666666666661</v>
      </c>
      <c r="B117" s="15">
        <v>1080</v>
      </c>
      <c r="C117" s="15">
        <v>7</v>
      </c>
      <c r="D117" s="15">
        <v>-233</v>
      </c>
      <c r="E117" s="15">
        <v>2</v>
      </c>
      <c r="F117" s="15">
        <v>32</v>
      </c>
      <c r="G117" s="12">
        <v>41</v>
      </c>
      <c r="H117" s="13">
        <v>2.5714285714285712</v>
      </c>
      <c r="I117" s="13">
        <v>-1.9416666666666667</v>
      </c>
      <c r="J117" s="12">
        <v>52</v>
      </c>
      <c r="K117" s="13">
        <v>0.62976190476190452</v>
      </c>
      <c r="L117" s="14">
        <v>0.78846153846153844</v>
      </c>
      <c r="M117" s="5">
        <f t="shared" si="1"/>
        <v>52</v>
      </c>
    </row>
    <row r="118" spans="1:13" x14ac:dyDescent="0.3">
      <c r="A118" s="3">
        <v>0.67708333333333337</v>
      </c>
      <c r="B118" s="15">
        <v>0</v>
      </c>
      <c r="C118" s="15">
        <v>0</v>
      </c>
      <c r="D118" s="15">
        <v>-1335</v>
      </c>
      <c r="E118" s="15">
        <v>8</v>
      </c>
      <c r="F118" s="15">
        <v>35</v>
      </c>
      <c r="G118" s="12">
        <v>43</v>
      </c>
      <c r="H118" s="13">
        <v>0</v>
      </c>
      <c r="I118" s="13">
        <v>-2.78125</v>
      </c>
      <c r="J118" s="12">
        <v>52</v>
      </c>
      <c r="K118" s="13">
        <v>-2.78125</v>
      </c>
      <c r="L118" s="14">
        <v>0.82692307692307687</v>
      </c>
      <c r="M118" s="5">
        <f t="shared" si="1"/>
        <v>52</v>
      </c>
    </row>
    <row r="119" spans="1:13" x14ac:dyDescent="0.3">
      <c r="A119" s="3">
        <v>0.68125000000000002</v>
      </c>
      <c r="B119" s="15">
        <v>181</v>
      </c>
      <c r="C119" s="15">
        <v>1</v>
      </c>
      <c r="D119" s="15">
        <v>-266</v>
      </c>
      <c r="E119" s="15">
        <v>2</v>
      </c>
      <c r="F119" s="15">
        <v>40</v>
      </c>
      <c r="G119" s="12">
        <v>43</v>
      </c>
      <c r="H119" s="13">
        <v>3.0166666666666666</v>
      </c>
      <c r="I119" s="13">
        <v>-2.2166666666666668</v>
      </c>
      <c r="J119" s="12">
        <v>52</v>
      </c>
      <c r="K119" s="13">
        <v>0.79999999999999982</v>
      </c>
      <c r="L119" s="14">
        <v>0.82692307692307687</v>
      </c>
      <c r="M119" s="5">
        <f t="shared" si="1"/>
        <v>52</v>
      </c>
    </row>
    <row r="120" spans="1:13" x14ac:dyDescent="0.3">
      <c r="A120" s="3">
        <v>0.68541666666666667</v>
      </c>
      <c r="B120" s="15">
        <v>2863</v>
      </c>
      <c r="C120" s="15">
        <v>17</v>
      </c>
      <c r="D120" s="15">
        <v>0</v>
      </c>
      <c r="E120" s="15">
        <v>0</v>
      </c>
      <c r="F120" s="15">
        <v>25</v>
      </c>
      <c r="G120" s="12">
        <v>42</v>
      </c>
      <c r="H120" s="13">
        <v>2.806862745098039</v>
      </c>
      <c r="I120" s="13">
        <v>0</v>
      </c>
      <c r="J120" s="12">
        <v>52</v>
      </c>
      <c r="K120" s="13">
        <v>2.806862745098039</v>
      </c>
      <c r="L120" s="14">
        <v>0.80769230769230771</v>
      </c>
      <c r="M120" s="5">
        <f t="shared" si="1"/>
        <v>52</v>
      </c>
    </row>
    <row r="121" spans="1:13" x14ac:dyDescent="0.3">
      <c r="A121" s="3">
        <v>0.68958333333333333</v>
      </c>
      <c r="B121" s="15">
        <v>402</v>
      </c>
      <c r="C121" s="15">
        <v>5</v>
      </c>
      <c r="D121" s="15">
        <v>-203</v>
      </c>
      <c r="E121" s="15">
        <v>2</v>
      </c>
      <c r="F121" s="15">
        <v>36</v>
      </c>
      <c r="G121" s="12">
        <v>43</v>
      </c>
      <c r="H121" s="13">
        <v>1.34</v>
      </c>
      <c r="I121" s="13">
        <v>-1.6916666666666667</v>
      </c>
      <c r="J121" s="12">
        <v>52</v>
      </c>
      <c r="K121" s="13">
        <v>-0.35166666666666657</v>
      </c>
      <c r="L121" s="14">
        <v>0.82692307692307687</v>
      </c>
      <c r="M121" s="5">
        <f t="shared" si="1"/>
        <v>52</v>
      </c>
    </row>
    <row r="122" spans="1:13" x14ac:dyDescent="0.3">
      <c r="A122" s="3">
        <v>0.69166666666666676</v>
      </c>
      <c r="B122" s="15">
        <v>1547</v>
      </c>
      <c r="C122" s="15">
        <v>9</v>
      </c>
      <c r="D122" s="15">
        <v>-1113</v>
      </c>
      <c r="E122" s="15">
        <v>8</v>
      </c>
      <c r="F122" s="15">
        <v>26</v>
      </c>
      <c r="G122" s="12">
        <v>43</v>
      </c>
      <c r="H122" s="13">
        <v>2.8648148148148147</v>
      </c>
      <c r="I122" s="13">
        <v>-2.3187500000000001</v>
      </c>
      <c r="J122" s="12">
        <v>52</v>
      </c>
      <c r="K122" s="13">
        <v>0.54606481481481461</v>
      </c>
      <c r="L122" s="14">
        <v>0.82692307692307687</v>
      </c>
      <c r="M122" s="5">
        <f t="shared" si="1"/>
        <v>52</v>
      </c>
    </row>
    <row r="123" spans="1:13" x14ac:dyDescent="0.3">
      <c r="A123" s="3">
        <v>0.69513888888888886</v>
      </c>
      <c r="B123" s="15">
        <v>0</v>
      </c>
      <c r="C123" s="15">
        <v>0</v>
      </c>
      <c r="D123" s="15">
        <v>0</v>
      </c>
      <c r="E123" s="15">
        <v>0</v>
      </c>
      <c r="F123" s="15">
        <v>41</v>
      </c>
      <c r="G123" s="12">
        <v>41</v>
      </c>
      <c r="H123" s="13">
        <v>0</v>
      </c>
      <c r="I123" s="13">
        <v>0</v>
      </c>
      <c r="J123" s="12">
        <v>52</v>
      </c>
      <c r="K123" s="13">
        <v>0</v>
      </c>
      <c r="L123" s="14">
        <v>0.78846153846153844</v>
      </c>
      <c r="M123" s="5">
        <f t="shared" si="1"/>
        <v>52</v>
      </c>
    </row>
    <row r="124" spans="1:13" x14ac:dyDescent="0.3">
      <c r="A124" s="3">
        <v>0.69930555555555562</v>
      </c>
      <c r="B124" s="15">
        <v>958</v>
      </c>
      <c r="C124" s="15">
        <v>7</v>
      </c>
      <c r="D124" s="15">
        <v>-234</v>
      </c>
      <c r="E124" s="15">
        <v>2</v>
      </c>
      <c r="F124" s="15">
        <v>34</v>
      </c>
      <c r="G124" s="12">
        <v>43</v>
      </c>
      <c r="H124" s="13">
        <v>2.2809523809523808</v>
      </c>
      <c r="I124" s="13">
        <v>-1.95</v>
      </c>
      <c r="J124" s="12">
        <v>52</v>
      </c>
      <c r="K124" s="13">
        <v>0.33095238095238089</v>
      </c>
      <c r="L124" s="14">
        <v>0.82692307692307687</v>
      </c>
      <c r="M124" s="5">
        <f t="shared" si="1"/>
        <v>52</v>
      </c>
    </row>
    <row r="125" spans="1:13" x14ac:dyDescent="0.3">
      <c r="A125" s="3">
        <v>0.70347222222222217</v>
      </c>
      <c r="B125" s="15">
        <v>120</v>
      </c>
      <c r="C125" s="15">
        <v>1</v>
      </c>
      <c r="D125" s="15">
        <v>-147</v>
      </c>
      <c r="E125" s="15">
        <v>2</v>
      </c>
      <c r="F125" s="15">
        <v>38</v>
      </c>
      <c r="G125" s="12">
        <v>41</v>
      </c>
      <c r="H125" s="13">
        <v>2</v>
      </c>
      <c r="I125" s="13">
        <v>-1.2250000000000001</v>
      </c>
      <c r="J125" s="12">
        <v>52</v>
      </c>
      <c r="K125" s="13">
        <v>0.77499999999999991</v>
      </c>
      <c r="L125" s="14">
        <v>0.78846153846153844</v>
      </c>
      <c r="M125" s="5">
        <f t="shared" si="1"/>
        <v>52</v>
      </c>
    </row>
    <row r="126" spans="1:13" x14ac:dyDescent="0.3">
      <c r="A126" s="3">
        <v>0.70763888888888893</v>
      </c>
      <c r="B126" s="15">
        <v>485</v>
      </c>
      <c r="C126" s="15">
        <v>2</v>
      </c>
      <c r="D126" s="15">
        <v>-556</v>
      </c>
      <c r="E126" s="15">
        <v>4</v>
      </c>
      <c r="F126" s="15">
        <v>33</v>
      </c>
      <c r="G126" s="12">
        <v>39</v>
      </c>
      <c r="H126" s="18">
        <v>4.041666666666667</v>
      </c>
      <c r="I126" s="18">
        <v>-2.3166666666666669</v>
      </c>
      <c r="J126" s="12">
        <v>52</v>
      </c>
      <c r="K126" s="13">
        <v>1.7250000000000001</v>
      </c>
      <c r="L126" s="14">
        <v>0.75</v>
      </c>
      <c r="M126" s="5">
        <f t="shared" si="1"/>
        <v>52</v>
      </c>
    </row>
    <row r="127" spans="1:13" x14ac:dyDescent="0.3">
      <c r="A127" s="3">
        <v>0.71180555555555547</v>
      </c>
      <c r="B127" s="15">
        <v>148</v>
      </c>
      <c r="C127" s="15">
        <v>2</v>
      </c>
      <c r="D127" s="15">
        <v>-588</v>
      </c>
      <c r="E127" s="15">
        <v>5</v>
      </c>
      <c r="F127" s="15">
        <v>36</v>
      </c>
      <c r="G127" s="12">
        <v>43</v>
      </c>
      <c r="H127" s="13">
        <v>1.2333333333333334</v>
      </c>
      <c r="I127" s="13">
        <v>-1.96</v>
      </c>
      <c r="J127" s="12">
        <v>52</v>
      </c>
      <c r="K127" s="13">
        <v>-0.72666666666666657</v>
      </c>
      <c r="L127" s="14">
        <v>0.82692307692307687</v>
      </c>
      <c r="M127" s="5">
        <f t="shared" si="1"/>
        <v>52</v>
      </c>
    </row>
    <row r="128" spans="1:13" x14ac:dyDescent="0.3">
      <c r="A128" s="3">
        <v>0.71597222222222223</v>
      </c>
      <c r="B128" s="15">
        <v>1577</v>
      </c>
      <c r="C128" s="15">
        <v>10</v>
      </c>
      <c r="D128" s="15">
        <v>-785</v>
      </c>
      <c r="E128" s="15">
        <v>7</v>
      </c>
      <c r="F128" s="15">
        <v>26</v>
      </c>
      <c r="G128" s="12">
        <v>43</v>
      </c>
      <c r="H128" s="13">
        <v>2.628333333333333</v>
      </c>
      <c r="I128" s="13">
        <v>-1.8690476190476191</v>
      </c>
      <c r="J128" s="12">
        <v>52</v>
      </c>
      <c r="K128" s="13">
        <v>0.7592857142857139</v>
      </c>
      <c r="L128" s="14">
        <v>0.82692307692307687</v>
      </c>
      <c r="M128" s="5">
        <f t="shared" si="1"/>
        <v>52</v>
      </c>
    </row>
    <row r="129" spans="1:13" x14ac:dyDescent="0.3">
      <c r="A129" s="3">
        <v>0.72013888888888899</v>
      </c>
      <c r="B129" s="15">
        <v>1216</v>
      </c>
      <c r="C129" s="15">
        <v>12</v>
      </c>
      <c r="D129" s="15">
        <v>-253</v>
      </c>
      <c r="E129" s="15">
        <v>3</v>
      </c>
      <c r="F129" s="15">
        <v>27</v>
      </c>
      <c r="G129" s="12">
        <v>42</v>
      </c>
      <c r="H129" s="13">
        <v>1.6888888888888889</v>
      </c>
      <c r="I129" s="13">
        <v>-1.4055555555555554</v>
      </c>
      <c r="J129" s="12">
        <v>52</v>
      </c>
      <c r="K129" s="13">
        <v>0.28333333333333344</v>
      </c>
      <c r="L129" s="14">
        <v>0.80769230769230771</v>
      </c>
      <c r="M129" s="5">
        <f t="shared" si="1"/>
        <v>52</v>
      </c>
    </row>
    <row r="130" spans="1:13" x14ac:dyDescent="0.3">
      <c r="A130" s="3">
        <v>0.72499999999999998</v>
      </c>
      <c r="B130" s="15">
        <v>73</v>
      </c>
      <c r="C130" s="15">
        <v>1</v>
      </c>
      <c r="D130" s="15">
        <v>-129</v>
      </c>
      <c r="E130" s="15">
        <v>2</v>
      </c>
      <c r="F130" s="15">
        <v>38</v>
      </c>
      <c r="G130" s="12">
        <v>41</v>
      </c>
      <c r="H130" s="13">
        <v>1.2166666666666666</v>
      </c>
      <c r="I130" s="13">
        <v>-1.075</v>
      </c>
      <c r="J130" s="12">
        <v>52</v>
      </c>
      <c r="K130" s="13">
        <v>0.14166666666666661</v>
      </c>
      <c r="L130" s="14">
        <v>0.78846153846153844</v>
      </c>
      <c r="M130" s="5">
        <f t="shared" si="1"/>
        <v>52</v>
      </c>
    </row>
    <row r="131" spans="1:13" x14ac:dyDescent="0.3">
      <c r="A131" s="3">
        <v>0.72916666666666663</v>
      </c>
      <c r="B131" s="15">
        <v>2424</v>
      </c>
      <c r="C131" s="15">
        <v>11</v>
      </c>
      <c r="D131" s="15">
        <v>-145</v>
      </c>
      <c r="E131" s="15">
        <v>1</v>
      </c>
      <c r="F131" s="15">
        <v>31</v>
      </c>
      <c r="G131" s="12">
        <v>43</v>
      </c>
      <c r="H131" s="18">
        <v>3.6727272727272728</v>
      </c>
      <c r="I131" s="18">
        <v>-2.4166666666666665</v>
      </c>
      <c r="J131" s="12">
        <v>52</v>
      </c>
      <c r="K131" s="13">
        <v>1.2560606060606063</v>
      </c>
      <c r="L131" s="14">
        <v>0.82692307692307687</v>
      </c>
      <c r="M131" s="5">
        <f t="shared" si="1"/>
        <v>52</v>
      </c>
    </row>
    <row r="132" spans="1:13" x14ac:dyDescent="0.3">
      <c r="A132" s="3">
        <v>0.73333333333333339</v>
      </c>
      <c r="B132" s="15">
        <v>1094</v>
      </c>
      <c r="C132" s="15">
        <v>10</v>
      </c>
      <c r="D132" s="15">
        <v>-69</v>
      </c>
      <c r="E132" s="15">
        <v>1</v>
      </c>
      <c r="F132" s="15">
        <v>29</v>
      </c>
      <c r="G132" s="12">
        <v>40</v>
      </c>
      <c r="H132" s="13">
        <v>1.8233333333333335</v>
      </c>
      <c r="I132" s="13">
        <v>-1.1499999999999999</v>
      </c>
      <c r="J132" s="12">
        <v>52</v>
      </c>
      <c r="K132" s="13">
        <v>0.67333333333333356</v>
      </c>
      <c r="L132" s="14">
        <v>0.76923076923076927</v>
      </c>
      <c r="M132" s="5">
        <f t="shared" ref="M132:M181" si="2">M131</f>
        <v>52</v>
      </c>
    </row>
    <row r="133" spans="1:13" x14ac:dyDescent="0.3">
      <c r="A133" s="3">
        <v>0.73749999999999993</v>
      </c>
      <c r="B133" s="15">
        <v>0</v>
      </c>
      <c r="C133" s="15">
        <v>0</v>
      </c>
      <c r="D133" s="15">
        <v>-474</v>
      </c>
      <c r="E133" s="15">
        <v>3</v>
      </c>
      <c r="F133" s="15">
        <v>39</v>
      </c>
      <c r="G133" s="12">
        <v>42</v>
      </c>
      <c r="H133" s="13">
        <v>0</v>
      </c>
      <c r="I133" s="13">
        <v>-2.6333333333333333</v>
      </c>
      <c r="J133" s="12">
        <v>52</v>
      </c>
      <c r="K133" s="13">
        <v>-2.6333333333333333</v>
      </c>
      <c r="L133" s="14">
        <v>0.80769230769230771</v>
      </c>
      <c r="M133" s="5">
        <f t="shared" si="2"/>
        <v>52</v>
      </c>
    </row>
    <row r="134" spans="1:13" x14ac:dyDescent="0.3">
      <c r="A134" s="3">
        <v>0.7416666666666667</v>
      </c>
      <c r="B134" s="15">
        <v>461</v>
      </c>
      <c r="C134" s="15">
        <v>4</v>
      </c>
      <c r="D134" s="15">
        <v>0</v>
      </c>
      <c r="E134" s="15">
        <v>0</v>
      </c>
      <c r="F134" s="15">
        <v>31</v>
      </c>
      <c r="G134" s="12">
        <v>35</v>
      </c>
      <c r="H134" s="13">
        <v>1.9208333333333334</v>
      </c>
      <c r="I134" s="13">
        <v>0</v>
      </c>
      <c r="J134" s="12">
        <v>52</v>
      </c>
      <c r="K134" s="13">
        <v>1.9208333333333334</v>
      </c>
      <c r="L134" s="14">
        <v>0.67307692307692313</v>
      </c>
      <c r="M134" s="5">
        <f t="shared" si="2"/>
        <v>52</v>
      </c>
    </row>
    <row r="135" spans="1:13" x14ac:dyDescent="0.3">
      <c r="A135" s="3">
        <v>0.74513888888888891</v>
      </c>
      <c r="B135" s="15">
        <v>0</v>
      </c>
      <c r="C135" s="15">
        <v>0</v>
      </c>
      <c r="D135" s="15">
        <v>-72</v>
      </c>
      <c r="E135" s="15">
        <v>1</v>
      </c>
      <c r="F135" s="15">
        <v>42</v>
      </c>
      <c r="G135" s="12">
        <v>43</v>
      </c>
      <c r="H135" s="13">
        <v>0</v>
      </c>
      <c r="I135" s="13">
        <v>-1.2</v>
      </c>
      <c r="J135" s="12">
        <v>52</v>
      </c>
      <c r="K135" s="13">
        <v>-1.2</v>
      </c>
      <c r="L135" s="14">
        <v>0.82692307692307687</v>
      </c>
      <c r="M135" s="5">
        <f t="shared" si="2"/>
        <v>52</v>
      </c>
    </row>
    <row r="136" spans="1:13" x14ac:dyDescent="0.3">
      <c r="A136" s="3">
        <v>0.74861111111111101</v>
      </c>
      <c r="B136" s="15">
        <v>654</v>
      </c>
      <c r="C136" s="15">
        <v>4</v>
      </c>
      <c r="D136" s="15">
        <v>0</v>
      </c>
      <c r="E136" s="15">
        <v>0</v>
      </c>
      <c r="F136" s="15">
        <v>39</v>
      </c>
      <c r="G136" s="12">
        <v>43</v>
      </c>
      <c r="H136" s="13">
        <v>2.7250000000000001</v>
      </c>
      <c r="I136" s="13">
        <v>0</v>
      </c>
      <c r="J136" s="12">
        <v>52</v>
      </c>
      <c r="K136" s="13">
        <v>2.7250000000000001</v>
      </c>
      <c r="L136" s="14">
        <v>0.82692307692307687</v>
      </c>
      <c r="M136" s="5">
        <f t="shared" si="2"/>
        <v>52</v>
      </c>
    </row>
    <row r="137" spans="1:13" x14ac:dyDescent="0.3">
      <c r="A137" s="3">
        <v>0.75208333333333333</v>
      </c>
      <c r="B137" s="15">
        <v>746</v>
      </c>
      <c r="C137" s="15">
        <v>7</v>
      </c>
      <c r="D137" s="15">
        <v>-71</v>
      </c>
      <c r="E137" s="15">
        <v>1</v>
      </c>
      <c r="F137" s="15">
        <v>32</v>
      </c>
      <c r="G137" s="12">
        <v>40</v>
      </c>
      <c r="H137" s="13">
        <v>1.7761904761904761</v>
      </c>
      <c r="I137" s="13">
        <v>-1.1833333333333333</v>
      </c>
      <c r="J137" s="12">
        <v>52</v>
      </c>
      <c r="K137" s="13">
        <v>0.59285714285714275</v>
      </c>
      <c r="L137" s="14">
        <v>0.76923076923076927</v>
      </c>
      <c r="M137" s="5">
        <f t="shared" si="2"/>
        <v>52</v>
      </c>
    </row>
    <row r="138" spans="1:13" x14ac:dyDescent="0.3">
      <c r="A138" s="3">
        <v>0.75555555555555554</v>
      </c>
      <c r="B138" s="15">
        <v>1867</v>
      </c>
      <c r="C138" s="15">
        <v>11</v>
      </c>
      <c r="D138" s="15">
        <v>-181</v>
      </c>
      <c r="E138" s="15">
        <v>1</v>
      </c>
      <c r="F138" s="15">
        <v>25</v>
      </c>
      <c r="G138" s="12">
        <v>37</v>
      </c>
      <c r="H138" s="13">
        <v>2.8287878787878786</v>
      </c>
      <c r="I138" s="13">
        <v>-3.0166666666666666</v>
      </c>
      <c r="J138" s="12">
        <v>52</v>
      </c>
      <c r="K138" s="13">
        <v>-0.18787878787878798</v>
      </c>
      <c r="L138" s="14">
        <v>0.71153846153846156</v>
      </c>
      <c r="M138" s="5">
        <f t="shared" si="2"/>
        <v>52</v>
      </c>
    </row>
    <row r="139" spans="1:13" x14ac:dyDescent="0.3">
      <c r="A139" s="3">
        <v>0.75902777777777775</v>
      </c>
      <c r="B139" s="15">
        <v>1625</v>
      </c>
      <c r="C139" s="15">
        <v>13</v>
      </c>
      <c r="D139" s="15">
        <v>-553</v>
      </c>
      <c r="E139" s="15">
        <v>6</v>
      </c>
      <c r="F139" s="15">
        <v>24</v>
      </c>
      <c r="G139" s="12">
        <v>43</v>
      </c>
      <c r="H139" s="13">
        <v>2.0833333333333335</v>
      </c>
      <c r="I139" s="13">
        <v>-1.5361111111111112</v>
      </c>
      <c r="J139" s="12">
        <v>52</v>
      </c>
      <c r="K139" s="13">
        <v>0.54722222222222228</v>
      </c>
      <c r="L139" s="14">
        <v>0.82692307692307687</v>
      </c>
      <c r="M139" s="5">
        <f t="shared" si="2"/>
        <v>52</v>
      </c>
    </row>
    <row r="140" spans="1:13" x14ac:dyDescent="0.3">
      <c r="A140" s="3">
        <v>0.76250000000000007</v>
      </c>
      <c r="B140" s="15">
        <v>1458</v>
      </c>
      <c r="C140" s="15">
        <v>11</v>
      </c>
      <c r="D140" s="15">
        <v>-391</v>
      </c>
      <c r="E140" s="15">
        <v>3</v>
      </c>
      <c r="F140" s="15">
        <v>26</v>
      </c>
      <c r="G140" s="12">
        <v>40</v>
      </c>
      <c r="H140" s="13">
        <v>2.209090909090909</v>
      </c>
      <c r="I140" s="13">
        <v>-2.1722222222222225</v>
      </c>
      <c r="J140" s="12">
        <v>52</v>
      </c>
      <c r="K140" s="13">
        <v>3.6868686868686495E-2</v>
      </c>
      <c r="L140" s="14">
        <v>0.76923076923076927</v>
      </c>
      <c r="M140" s="5">
        <f t="shared" si="2"/>
        <v>52</v>
      </c>
    </row>
    <row r="141" spans="1:13" x14ac:dyDescent="0.3">
      <c r="A141" s="3">
        <v>0.76597222222222217</v>
      </c>
      <c r="B141" s="15">
        <v>474</v>
      </c>
      <c r="C141" s="15">
        <v>4</v>
      </c>
      <c r="D141" s="15">
        <v>-1000</v>
      </c>
      <c r="E141" s="15">
        <v>5</v>
      </c>
      <c r="F141" s="15">
        <v>34</v>
      </c>
      <c r="G141" s="12">
        <v>43</v>
      </c>
      <c r="H141" s="13">
        <v>1.9750000000000001</v>
      </c>
      <c r="I141" s="13">
        <v>-3.3333333333333335</v>
      </c>
      <c r="J141" s="12">
        <v>52</v>
      </c>
      <c r="K141" s="13">
        <v>-1.3583333333333334</v>
      </c>
      <c r="L141" s="14">
        <v>0.82692307692307687</v>
      </c>
      <c r="M141" s="5">
        <f t="shared" si="2"/>
        <v>52</v>
      </c>
    </row>
    <row r="142" spans="1:13" x14ac:dyDescent="0.3">
      <c r="A142" s="3">
        <v>0.76944444444444438</v>
      </c>
      <c r="B142" s="15">
        <v>853</v>
      </c>
      <c r="C142" s="15">
        <v>6</v>
      </c>
      <c r="D142" s="15">
        <v>-582</v>
      </c>
      <c r="E142" s="15">
        <v>3</v>
      </c>
      <c r="F142" s="15">
        <v>34</v>
      </c>
      <c r="G142" s="12">
        <v>43</v>
      </c>
      <c r="H142" s="13">
        <v>2.3694444444444445</v>
      </c>
      <c r="I142" s="13">
        <v>-3.2333333333333334</v>
      </c>
      <c r="J142" s="12">
        <v>52</v>
      </c>
      <c r="K142" s="13">
        <v>-0.86388888888888893</v>
      </c>
      <c r="L142" s="14">
        <v>0.82692307692307687</v>
      </c>
      <c r="M142" s="5">
        <f t="shared" si="2"/>
        <v>52</v>
      </c>
    </row>
    <row r="143" spans="1:13" x14ac:dyDescent="0.3">
      <c r="A143" s="3">
        <v>0.7729166666666667</v>
      </c>
      <c r="B143" s="15">
        <v>1774</v>
      </c>
      <c r="C143" s="15">
        <v>10</v>
      </c>
      <c r="D143" s="15">
        <v>-3650</v>
      </c>
      <c r="E143" s="15">
        <v>15</v>
      </c>
      <c r="F143" s="15">
        <v>15</v>
      </c>
      <c r="G143" s="12">
        <v>40</v>
      </c>
      <c r="H143" s="18">
        <v>2.9566666666666666</v>
      </c>
      <c r="I143" s="18">
        <v>-4.0555555555555554</v>
      </c>
      <c r="J143" s="12">
        <v>52</v>
      </c>
      <c r="K143" s="13">
        <v>-1.0988888888888888</v>
      </c>
      <c r="L143" s="14">
        <v>0.76923076923076927</v>
      </c>
      <c r="M143" s="5">
        <f t="shared" si="2"/>
        <v>52</v>
      </c>
    </row>
    <row r="144" spans="1:13" x14ac:dyDescent="0.3">
      <c r="A144" s="3">
        <v>0.77638888888888891</v>
      </c>
      <c r="B144" s="15">
        <v>1895</v>
      </c>
      <c r="C144" s="15">
        <v>12</v>
      </c>
      <c r="D144" s="15">
        <v>-409</v>
      </c>
      <c r="E144" s="15">
        <v>4</v>
      </c>
      <c r="F144" s="15">
        <v>21</v>
      </c>
      <c r="G144" s="12">
        <v>37</v>
      </c>
      <c r="H144" s="13">
        <v>2.6319444444444442</v>
      </c>
      <c r="I144" s="13">
        <v>-1.7041666666666666</v>
      </c>
      <c r="J144" s="12">
        <v>52</v>
      </c>
      <c r="K144" s="13">
        <v>0.92777777777777759</v>
      </c>
      <c r="L144" s="14">
        <v>0.71153846153846156</v>
      </c>
      <c r="M144" s="5">
        <f t="shared" si="2"/>
        <v>52</v>
      </c>
    </row>
    <row r="145" spans="1:13" x14ac:dyDescent="0.3">
      <c r="A145" s="3">
        <v>0.78055555555555556</v>
      </c>
      <c r="B145" s="15">
        <v>694</v>
      </c>
      <c r="C145" s="15">
        <v>4</v>
      </c>
      <c r="D145" s="15">
        <v>-427</v>
      </c>
      <c r="E145" s="15">
        <v>2</v>
      </c>
      <c r="F145" s="15">
        <v>36</v>
      </c>
      <c r="G145" s="12">
        <v>42</v>
      </c>
      <c r="H145" s="18">
        <v>2.8916666666666666</v>
      </c>
      <c r="I145" s="18">
        <v>-3.5583333333333331</v>
      </c>
      <c r="J145" s="12">
        <v>52</v>
      </c>
      <c r="K145" s="13">
        <v>-0.66666666666666652</v>
      </c>
      <c r="L145" s="14">
        <v>0.80769230769230771</v>
      </c>
      <c r="M145" s="5">
        <f t="shared" si="2"/>
        <v>52</v>
      </c>
    </row>
    <row r="146" spans="1:13" x14ac:dyDescent="0.3">
      <c r="A146" s="3">
        <v>0.78402777777777777</v>
      </c>
      <c r="B146" s="15">
        <v>646</v>
      </c>
      <c r="C146" s="15">
        <v>6</v>
      </c>
      <c r="D146" s="15">
        <v>-154</v>
      </c>
      <c r="E146" s="15">
        <v>1</v>
      </c>
      <c r="F146" s="15">
        <v>36</v>
      </c>
      <c r="G146" s="12">
        <v>43</v>
      </c>
      <c r="H146" s="13">
        <v>1.7944444444444445</v>
      </c>
      <c r="I146" s="13">
        <v>-2.5666666666666669</v>
      </c>
      <c r="J146" s="12">
        <v>52</v>
      </c>
      <c r="K146" s="13">
        <v>-0.77222222222222237</v>
      </c>
      <c r="L146" s="14">
        <v>0.82692307692307687</v>
      </c>
      <c r="M146" s="5">
        <f t="shared" si="2"/>
        <v>52</v>
      </c>
    </row>
    <row r="147" spans="1:13" x14ac:dyDescent="0.3">
      <c r="A147" s="3">
        <v>0.78749999999999998</v>
      </c>
      <c r="B147" s="15">
        <v>480</v>
      </c>
      <c r="C147" s="15">
        <v>4</v>
      </c>
      <c r="D147" s="15">
        <v>-214</v>
      </c>
      <c r="E147" s="15">
        <v>1</v>
      </c>
      <c r="F147" s="15">
        <v>38</v>
      </c>
      <c r="G147" s="12">
        <v>43</v>
      </c>
      <c r="H147" s="18">
        <v>2</v>
      </c>
      <c r="I147" s="18">
        <v>-3.5666666666666669</v>
      </c>
      <c r="J147" s="12">
        <v>52</v>
      </c>
      <c r="K147" s="13">
        <v>-1.5666666666666669</v>
      </c>
      <c r="L147" s="14">
        <v>0.82692307692307687</v>
      </c>
      <c r="M147" s="5">
        <f t="shared" si="2"/>
        <v>52</v>
      </c>
    </row>
    <row r="148" spans="1:13" x14ac:dyDescent="0.3">
      <c r="A148" s="3">
        <v>0.79027777777777775</v>
      </c>
      <c r="B148" s="15">
        <v>874</v>
      </c>
      <c r="C148" s="15">
        <v>6</v>
      </c>
      <c r="D148" s="15">
        <v>-196</v>
      </c>
      <c r="E148" s="15">
        <v>1</v>
      </c>
      <c r="F148" s="15">
        <v>35</v>
      </c>
      <c r="G148" s="12">
        <v>42</v>
      </c>
      <c r="H148" s="13">
        <v>2.4277777777777776</v>
      </c>
      <c r="I148" s="13">
        <v>-3.2666666666666666</v>
      </c>
      <c r="J148" s="12">
        <v>52</v>
      </c>
      <c r="K148" s="13">
        <v>-0.83888888888888902</v>
      </c>
      <c r="L148" s="14">
        <v>0.80769230769230771</v>
      </c>
      <c r="M148" s="5">
        <f t="shared" si="2"/>
        <v>52</v>
      </c>
    </row>
    <row r="149" spans="1:13" x14ac:dyDescent="0.3">
      <c r="A149" s="3">
        <v>0.79305555555555562</v>
      </c>
      <c r="B149" s="15">
        <v>262</v>
      </c>
      <c r="C149" s="15">
        <v>3</v>
      </c>
      <c r="D149" s="15">
        <v>-803</v>
      </c>
      <c r="E149" s="15">
        <v>5</v>
      </c>
      <c r="F149" s="15">
        <v>33</v>
      </c>
      <c r="G149" s="12">
        <v>41</v>
      </c>
      <c r="H149" s="13">
        <v>1.4555555555555555</v>
      </c>
      <c r="I149" s="13">
        <v>-2.6766666666666667</v>
      </c>
      <c r="J149" s="12">
        <v>52</v>
      </c>
      <c r="K149" s="13">
        <v>-1.2211111111111113</v>
      </c>
      <c r="L149" s="14">
        <v>0.78846153846153844</v>
      </c>
      <c r="M149" s="5">
        <f t="shared" si="2"/>
        <v>52</v>
      </c>
    </row>
    <row r="150" spans="1:13" x14ac:dyDescent="0.3">
      <c r="A150" s="3">
        <v>0.79722222222222217</v>
      </c>
      <c r="B150" s="15">
        <v>276</v>
      </c>
      <c r="C150" s="15">
        <v>4</v>
      </c>
      <c r="D150" s="15">
        <v>-105</v>
      </c>
      <c r="E150" s="15">
        <v>1</v>
      </c>
      <c r="F150" s="15">
        <v>37</v>
      </c>
      <c r="G150" s="12">
        <v>42</v>
      </c>
      <c r="H150" s="13">
        <v>1.1499999999999999</v>
      </c>
      <c r="I150" s="13">
        <v>-1.75</v>
      </c>
      <c r="J150" s="12">
        <v>52</v>
      </c>
      <c r="K150" s="13">
        <v>-0.60000000000000009</v>
      </c>
      <c r="L150" s="14">
        <v>0.80769230769230771</v>
      </c>
      <c r="M150" s="5">
        <f t="shared" si="2"/>
        <v>52</v>
      </c>
    </row>
    <row r="151" spans="1:13" x14ac:dyDescent="0.3">
      <c r="A151" s="3">
        <v>0.80069444444444438</v>
      </c>
      <c r="B151" s="15">
        <v>898</v>
      </c>
      <c r="C151" s="15">
        <v>5</v>
      </c>
      <c r="D151" s="15">
        <v>0</v>
      </c>
      <c r="E151" s="15">
        <v>0</v>
      </c>
      <c r="F151" s="15">
        <v>36</v>
      </c>
      <c r="G151" s="12">
        <v>41</v>
      </c>
      <c r="H151" s="13">
        <v>2.9933333333333332</v>
      </c>
      <c r="I151" s="13">
        <v>0</v>
      </c>
      <c r="J151" s="12">
        <v>52</v>
      </c>
      <c r="K151" s="13">
        <v>2.9933333333333332</v>
      </c>
      <c r="L151" s="14">
        <v>0.78846153846153844</v>
      </c>
      <c r="M151" s="5">
        <f t="shared" si="2"/>
        <v>52</v>
      </c>
    </row>
    <row r="152" spans="1:13" x14ac:dyDescent="0.3">
      <c r="A152" s="3">
        <v>0.80486111111111114</v>
      </c>
      <c r="B152" s="15">
        <v>84</v>
      </c>
      <c r="C152" s="15">
        <v>1</v>
      </c>
      <c r="D152" s="15">
        <v>-249</v>
      </c>
      <c r="E152" s="15">
        <v>3</v>
      </c>
      <c r="F152" s="15">
        <v>33</v>
      </c>
      <c r="G152" s="12">
        <v>37</v>
      </c>
      <c r="H152" s="13">
        <v>1.4</v>
      </c>
      <c r="I152" s="13">
        <v>-1.3833333333333333</v>
      </c>
      <c r="J152" s="12">
        <v>52</v>
      </c>
      <c r="K152" s="13">
        <v>1.6666666666666607E-2</v>
      </c>
      <c r="L152" s="14">
        <v>0.71153846153846156</v>
      </c>
      <c r="M152" s="5">
        <f t="shared" si="2"/>
        <v>52</v>
      </c>
    </row>
    <row r="153" spans="1:13" x14ac:dyDescent="0.3">
      <c r="A153" s="3">
        <v>0.80902777777777779</v>
      </c>
      <c r="B153" s="15">
        <v>3400</v>
      </c>
      <c r="C153" s="15">
        <v>18</v>
      </c>
      <c r="D153" s="15">
        <v>-170</v>
      </c>
      <c r="E153" s="15">
        <v>1</v>
      </c>
      <c r="F153" s="15">
        <v>24</v>
      </c>
      <c r="G153" s="12">
        <v>43</v>
      </c>
      <c r="H153" s="13">
        <v>3.1481481481481479</v>
      </c>
      <c r="I153" s="13">
        <v>-2.8333333333333335</v>
      </c>
      <c r="J153" s="12">
        <v>52</v>
      </c>
      <c r="K153" s="13">
        <v>0.31481481481481444</v>
      </c>
      <c r="L153" s="14">
        <v>0.82692307692307687</v>
      </c>
      <c r="M153" s="5">
        <f t="shared" si="2"/>
        <v>52</v>
      </c>
    </row>
    <row r="154" spans="1:13" x14ac:dyDescent="0.3">
      <c r="A154" s="3">
        <v>0.81319444444444444</v>
      </c>
      <c r="B154" s="15">
        <v>496</v>
      </c>
      <c r="C154" s="15">
        <v>5</v>
      </c>
      <c r="D154" s="15">
        <v>-601</v>
      </c>
      <c r="E154" s="15">
        <v>5</v>
      </c>
      <c r="F154" s="15">
        <v>32</v>
      </c>
      <c r="G154" s="12">
        <v>42</v>
      </c>
      <c r="H154" s="13">
        <v>1.6533333333333333</v>
      </c>
      <c r="I154" s="13">
        <v>-2.0033333333333334</v>
      </c>
      <c r="J154" s="12">
        <v>52</v>
      </c>
      <c r="K154" s="13">
        <v>-0.35000000000000009</v>
      </c>
      <c r="L154" s="14">
        <v>0.80769230769230771</v>
      </c>
      <c r="M154" s="5">
        <f t="shared" si="2"/>
        <v>52</v>
      </c>
    </row>
    <row r="155" spans="1:13" x14ac:dyDescent="0.3">
      <c r="A155" s="3">
        <v>0.81805555555555554</v>
      </c>
      <c r="B155" s="15">
        <v>816</v>
      </c>
      <c r="C155" s="15">
        <v>5</v>
      </c>
      <c r="D155" s="15">
        <v>0</v>
      </c>
      <c r="E155" s="15">
        <v>0</v>
      </c>
      <c r="F155" s="15">
        <v>32</v>
      </c>
      <c r="G155" s="12">
        <v>37</v>
      </c>
      <c r="H155" s="13">
        <v>2.7199999999999998</v>
      </c>
      <c r="I155" s="13">
        <v>0</v>
      </c>
      <c r="J155" s="12">
        <v>52</v>
      </c>
      <c r="K155" s="13">
        <v>2.7199999999999998</v>
      </c>
      <c r="L155" s="14">
        <v>0.71153846153846156</v>
      </c>
      <c r="M155" s="5">
        <f t="shared" si="2"/>
        <v>52</v>
      </c>
    </row>
    <row r="156" spans="1:13" x14ac:dyDescent="0.3">
      <c r="A156" s="3">
        <v>0.82361111111111107</v>
      </c>
      <c r="B156" s="15">
        <v>244</v>
      </c>
      <c r="C156" s="15">
        <v>2</v>
      </c>
      <c r="D156" s="15">
        <v>-319</v>
      </c>
      <c r="E156" s="15">
        <v>2</v>
      </c>
      <c r="F156" s="15">
        <v>38</v>
      </c>
      <c r="G156" s="12">
        <v>42</v>
      </c>
      <c r="H156" s="13">
        <v>2.0333333333333332</v>
      </c>
      <c r="I156" s="13">
        <v>-2.6583333333333332</v>
      </c>
      <c r="J156" s="12">
        <v>52</v>
      </c>
      <c r="K156" s="13">
        <v>-0.625</v>
      </c>
      <c r="L156" s="14">
        <v>0.80769230769230771</v>
      </c>
      <c r="M156" s="5">
        <f t="shared" si="2"/>
        <v>52</v>
      </c>
    </row>
    <row r="157" spans="1:13" x14ac:dyDescent="0.3">
      <c r="A157" s="3">
        <v>0.82916666666666661</v>
      </c>
      <c r="B157" s="15">
        <v>0</v>
      </c>
      <c r="C157" s="15">
        <v>0</v>
      </c>
      <c r="D157" s="15">
        <v>-711</v>
      </c>
      <c r="E157" s="15">
        <v>8</v>
      </c>
      <c r="F157" s="15">
        <v>34</v>
      </c>
      <c r="G157" s="12">
        <v>42</v>
      </c>
      <c r="H157" s="13">
        <v>0</v>
      </c>
      <c r="I157" s="13">
        <v>-1.48125</v>
      </c>
      <c r="J157" s="12">
        <v>52</v>
      </c>
      <c r="K157" s="13">
        <v>-1.48125</v>
      </c>
      <c r="L157" s="14">
        <v>0.80769230769230771</v>
      </c>
      <c r="M157" s="5">
        <f t="shared" si="2"/>
        <v>52</v>
      </c>
    </row>
    <row r="158" spans="1:13" x14ac:dyDescent="0.3">
      <c r="A158" s="3">
        <v>0.8354166666666667</v>
      </c>
      <c r="B158" s="15">
        <v>402</v>
      </c>
      <c r="C158" s="15">
        <v>2</v>
      </c>
      <c r="D158" s="15">
        <v>-128</v>
      </c>
      <c r="E158" s="15">
        <v>1</v>
      </c>
      <c r="F158" s="15">
        <v>37</v>
      </c>
      <c r="G158" s="12">
        <v>40</v>
      </c>
      <c r="H158" s="13">
        <v>3.35</v>
      </c>
      <c r="I158" s="13">
        <v>-2.1333333333333333</v>
      </c>
      <c r="J158" s="12">
        <v>52</v>
      </c>
      <c r="K158" s="13">
        <v>1.2166666666666668</v>
      </c>
      <c r="L158" s="14">
        <v>0.76923076923076927</v>
      </c>
      <c r="M158" s="5">
        <f t="shared" si="2"/>
        <v>52</v>
      </c>
    </row>
    <row r="159" spans="1:13" x14ac:dyDescent="0.3">
      <c r="A159" s="3">
        <v>0.84097222222222223</v>
      </c>
      <c r="B159" s="15">
        <v>249</v>
      </c>
      <c r="C159" s="15">
        <v>1</v>
      </c>
      <c r="D159" s="15">
        <v>-89</v>
      </c>
      <c r="E159" s="15">
        <v>1</v>
      </c>
      <c r="F159" s="15">
        <v>41</v>
      </c>
      <c r="G159" s="12">
        <v>43</v>
      </c>
      <c r="H159" s="18">
        <v>4.1500000000000004</v>
      </c>
      <c r="I159" s="18">
        <v>-1.4833333333333334</v>
      </c>
      <c r="J159" s="12">
        <v>52</v>
      </c>
      <c r="K159" s="13">
        <v>2.666666666666667</v>
      </c>
      <c r="L159" s="14">
        <v>0.82692307692307687</v>
      </c>
      <c r="M159" s="5">
        <f t="shared" si="2"/>
        <v>52</v>
      </c>
    </row>
    <row r="160" spans="1:13" x14ac:dyDescent="0.3">
      <c r="A160" s="3">
        <v>0.84722222222222221</v>
      </c>
      <c r="B160" s="15">
        <v>1577</v>
      </c>
      <c r="C160" s="15">
        <v>13</v>
      </c>
      <c r="D160" s="15">
        <v>-170</v>
      </c>
      <c r="E160" s="15">
        <v>2</v>
      </c>
      <c r="F160" s="15">
        <v>26</v>
      </c>
      <c r="G160" s="12">
        <v>41</v>
      </c>
      <c r="H160" s="13">
        <v>2.0217948717948717</v>
      </c>
      <c r="I160" s="13">
        <v>-1.4166666666666667</v>
      </c>
      <c r="J160" s="12">
        <v>52</v>
      </c>
      <c r="K160" s="13">
        <v>0.60512820512820498</v>
      </c>
      <c r="L160" s="14">
        <v>0.78846153846153844</v>
      </c>
      <c r="M160" s="5">
        <f t="shared" si="2"/>
        <v>52</v>
      </c>
    </row>
    <row r="161" spans="1:13" x14ac:dyDescent="0.3">
      <c r="A161" s="3">
        <v>0.85277777777777775</v>
      </c>
      <c r="B161" s="15">
        <v>522</v>
      </c>
      <c r="C161" s="15">
        <v>5</v>
      </c>
      <c r="D161" s="15">
        <v>-337</v>
      </c>
      <c r="E161" s="15">
        <v>3</v>
      </c>
      <c r="F161" s="15">
        <v>33</v>
      </c>
      <c r="G161" s="12">
        <v>41</v>
      </c>
      <c r="H161" s="13">
        <v>1.74</v>
      </c>
      <c r="I161" s="13">
        <v>-1.8722222222222222</v>
      </c>
      <c r="J161" s="12">
        <v>52</v>
      </c>
      <c r="K161" s="13">
        <v>-0.13222222222222224</v>
      </c>
      <c r="L161" s="14">
        <v>0.78846153846153844</v>
      </c>
      <c r="M161" s="5">
        <f t="shared" si="2"/>
        <v>52</v>
      </c>
    </row>
    <row r="162" spans="1:13" x14ac:dyDescent="0.3">
      <c r="A162" s="3">
        <v>0.85833333333333339</v>
      </c>
      <c r="B162" s="15">
        <v>178</v>
      </c>
      <c r="C162" s="15">
        <v>1</v>
      </c>
      <c r="D162" s="15">
        <v>-246</v>
      </c>
      <c r="E162" s="15">
        <v>1</v>
      </c>
      <c r="F162" s="15">
        <v>41</v>
      </c>
      <c r="G162" s="12">
        <v>43</v>
      </c>
      <c r="H162" s="18">
        <v>2.9666666666666668</v>
      </c>
      <c r="I162" s="18">
        <v>-4.0999999999999996</v>
      </c>
      <c r="J162" s="12">
        <v>52</v>
      </c>
      <c r="K162" s="13">
        <v>-1.1333333333333329</v>
      </c>
      <c r="L162" s="14">
        <v>0.82692307692307687</v>
      </c>
      <c r="M162" s="5">
        <f t="shared" si="2"/>
        <v>52</v>
      </c>
    </row>
    <row r="163" spans="1:13" x14ac:dyDescent="0.3">
      <c r="A163" s="3">
        <v>0.86458333333333337</v>
      </c>
      <c r="B163" s="15">
        <v>2458</v>
      </c>
      <c r="C163" s="15">
        <v>19</v>
      </c>
      <c r="D163" s="15">
        <v>-233</v>
      </c>
      <c r="E163" s="15">
        <v>3</v>
      </c>
      <c r="F163" s="15">
        <v>20</v>
      </c>
      <c r="G163" s="12">
        <v>42</v>
      </c>
      <c r="H163" s="13">
        <v>2.1561403508771932</v>
      </c>
      <c r="I163" s="13">
        <v>-1.2944444444444445</v>
      </c>
      <c r="J163" s="12">
        <v>52</v>
      </c>
      <c r="K163" s="13">
        <v>0.86169590643274874</v>
      </c>
      <c r="L163" s="14">
        <v>0.80769230769230771</v>
      </c>
      <c r="M163" s="5">
        <f t="shared" si="2"/>
        <v>52</v>
      </c>
    </row>
    <row r="164" spans="1:13" x14ac:dyDescent="0.3">
      <c r="A164" s="3">
        <v>0.87083333333333324</v>
      </c>
      <c r="B164" s="15">
        <v>258</v>
      </c>
      <c r="C164" s="15">
        <v>2</v>
      </c>
      <c r="D164" s="15">
        <v>-304</v>
      </c>
      <c r="E164" s="15">
        <v>3</v>
      </c>
      <c r="F164" s="15">
        <v>38</v>
      </c>
      <c r="G164" s="12">
        <v>43</v>
      </c>
      <c r="H164" s="13">
        <v>2.15</v>
      </c>
      <c r="I164" s="13">
        <v>-1.6888888888888889</v>
      </c>
      <c r="J164" s="12">
        <v>52</v>
      </c>
      <c r="K164" s="13">
        <v>0.46111111111111103</v>
      </c>
      <c r="L164" s="14">
        <v>0.82692307692307687</v>
      </c>
      <c r="M164" s="5">
        <f t="shared" si="2"/>
        <v>52</v>
      </c>
    </row>
    <row r="165" spans="1:13" x14ac:dyDescent="0.3">
      <c r="A165" s="3">
        <v>0.87708333333333333</v>
      </c>
      <c r="B165" s="15">
        <v>122</v>
      </c>
      <c r="C165" s="15">
        <v>1</v>
      </c>
      <c r="D165" s="15">
        <v>-67</v>
      </c>
      <c r="E165" s="15">
        <v>1</v>
      </c>
      <c r="F165" s="15">
        <v>41</v>
      </c>
      <c r="G165" s="12">
        <v>43</v>
      </c>
      <c r="H165" s="13">
        <v>2.0333333333333332</v>
      </c>
      <c r="I165" s="13">
        <v>-1.1166666666666667</v>
      </c>
      <c r="J165" s="12">
        <v>52</v>
      </c>
      <c r="K165" s="13">
        <v>0.91666666666666652</v>
      </c>
      <c r="L165" s="14">
        <v>0.82692307692307687</v>
      </c>
      <c r="M165" s="5">
        <f t="shared" si="2"/>
        <v>52</v>
      </c>
    </row>
    <row r="166" spans="1:13" x14ac:dyDescent="0.3">
      <c r="A166" s="3">
        <v>0.88194444444444453</v>
      </c>
      <c r="B166" s="15">
        <v>385</v>
      </c>
      <c r="C166" s="15">
        <v>5</v>
      </c>
      <c r="D166" s="15">
        <v>-292</v>
      </c>
      <c r="E166" s="15">
        <v>2</v>
      </c>
      <c r="F166" s="15">
        <v>36</v>
      </c>
      <c r="G166" s="12">
        <v>43</v>
      </c>
      <c r="H166" s="13">
        <v>1.2833333333333334</v>
      </c>
      <c r="I166" s="13">
        <v>-2.4333333333333331</v>
      </c>
      <c r="J166" s="12">
        <v>52</v>
      </c>
      <c r="K166" s="13">
        <v>-1.1499999999999997</v>
      </c>
      <c r="L166" s="14">
        <v>0.82692307692307687</v>
      </c>
      <c r="M166" s="5">
        <f t="shared" si="2"/>
        <v>52</v>
      </c>
    </row>
    <row r="167" spans="1:13" x14ac:dyDescent="0.3">
      <c r="A167" s="3">
        <v>0.88750000000000007</v>
      </c>
      <c r="B167" s="15">
        <v>317</v>
      </c>
      <c r="C167" s="15">
        <v>3</v>
      </c>
      <c r="D167" s="15">
        <v>-150</v>
      </c>
      <c r="E167" s="15">
        <v>2</v>
      </c>
      <c r="F167" s="15">
        <v>36</v>
      </c>
      <c r="G167" s="12">
        <v>41</v>
      </c>
      <c r="H167" s="13">
        <v>1.7611111111111113</v>
      </c>
      <c r="I167" s="13">
        <v>-1.25</v>
      </c>
      <c r="J167" s="12">
        <v>52</v>
      </c>
      <c r="K167" s="13">
        <v>0.51111111111111129</v>
      </c>
      <c r="L167" s="14">
        <v>0.78846153846153844</v>
      </c>
      <c r="M167" s="5">
        <f t="shared" si="2"/>
        <v>52</v>
      </c>
    </row>
    <row r="168" spans="1:13" x14ac:dyDescent="0.3">
      <c r="A168" s="3">
        <v>0.8930555555555556</v>
      </c>
      <c r="B168" s="15">
        <v>3567</v>
      </c>
      <c r="C168" s="15">
        <v>22</v>
      </c>
      <c r="D168" s="15">
        <v>-359</v>
      </c>
      <c r="E168" s="15">
        <v>2</v>
      </c>
      <c r="F168" s="15">
        <v>19</v>
      </c>
      <c r="G168" s="12">
        <v>43</v>
      </c>
      <c r="H168" s="13">
        <v>2.7022727272727272</v>
      </c>
      <c r="I168" s="13">
        <v>-2.9916666666666667</v>
      </c>
      <c r="J168" s="12">
        <v>52</v>
      </c>
      <c r="K168" s="13">
        <v>-0.28939393939393954</v>
      </c>
      <c r="L168" s="14">
        <v>0.82692307692307687</v>
      </c>
      <c r="M168" s="5">
        <f t="shared" si="2"/>
        <v>52</v>
      </c>
    </row>
    <row r="169" spans="1:13" x14ac:dyDescent="0.3">
      <c r="A169" s="3">
        <v>0.89930555555555547</v>
      </c>
      <c r="B169" s="15">
        <v>322</v>
      </c>
      <c r="C169" s="15">
        <v>2</v>
      </c>
      <c r="D169" s="15">
        <v>-223</v>
      </c>
      <c r="E169" s="15">
        <v>3</v>
      </c>
      <c r="F169" s="15">
        <v>36</v>
      </c>
      <c r="G169" s="12">
        <v>41</v>
      </c>
      <c r="H169" s="13">
        <v>2.6833333333333331</v>
      </c>
      <c r="I169" s="13">
        <v>-1.2388888888888887</v>
      </c>
      <c r="J169" s="12">
        <v>52</v>
      </c>
      <c r="K169" s="13">
        <v>1.4444444444444444</v>
      </c>
      <c r="L169" s="14">
        <v>0.78846153846153844</v>
      </c>
      <c r="M169" s="5">
        <f t="shared" si="2"/>
        <v>52</v>
      </c>
    </row>
    <row r="170" spans="1:13" x14ac:dyDescent="0.3">
      <c r="A170" s="3">
        <v>0.90555555555555556</v>
      </c>
      <c r="B170" s="15">
        <v>377</v>
      </c>
      <c r="C170" s="15">
        <v>3</v>
      </c>
      <c r="D170" s="15">
        <v>-114</v>
      </c>
      <c r="E170" s="15">
        <v>1</v>
      </c>
      <c r="F170" s="15">
        <v>38</v>
      </c>
      <c r="G170" s="12">
        <v>42</v>
      </c>
      <c r="H170" s="13">
        <v>2.0944444444444446</v>
      </c>
      <c r="I170" s="13">
        <v>-1.9</v>
      </c>
      <c r="J170" s="12">
        <v>52</v>
      </c>
      <c r="K170" s="13">
        <v>0.19444444444444464</v>
      </c>
      <c r="L170" s="14">
        <v>0.80769230769230771</v>
      </c>
      <c r="M170" s="5">
        <f t="shared" si="2"/>
        <v>52</v>
      </c>
    </row>
    <row r="171" spans="1:13" x14ac:dyDescent="0.3">
      <c r="A171" s="3">
        <v>0.91111111111111109</v>
      </c>
      <c r="B171" s="15">
        <v>1284</v>
      </c>
      <c r="C171" s="15">
        <v>6</v>
      </c>
      <c r="D171" s="15">
        <v>-240</v>
      </c>
      <c r="E171" s="15">
        <v>3</v>
      </c>
      <c r="F171" s="15">
        <v>34</v>
      </c>
      <c r="G171" s="12">
        <v>43</v>
      </c>
      <c r="H171" s="18">
        <v>3.5666666666666669</v>
      </c>
      <c r="I171" s="18">
        <v>-1.3333333333333333</v>
      </c>
      <c r="J171" s="12">
        <v>52</v>
      </c>
      <c r="K171" s="13">
        <v>2.2333333333333334</v>
      </c>
      <c r="L171" s="14">
        <v>0.82692307692307687</v>
      </c>
      <c r="M171" s="5">
        <f t="shared" si="2"/>
        <v>52</v>
      </c>
    </row>
    <row r="172" spans="1:13" x14ac:dyDescent="0.3">
      <c r="A172" s="3">
        <v>0.91736111111111107</v>
      </c>
      <c r="B172" s="15">
        <v>481</v>
      </c>
      <c r="C172" s="15">
        <v>3</v>
      </c>
      <c r="D172" s="15">
        <v>0</v>
      </c>
      <c r="E172" s="15">
        <v>0</v>
      </c>
      <c r="F172" s="15">
        <v>39</v>
      </c>
      <c r="G172" s="12">
        <v>42</v>
      </c>
      <c r="H172" s="13">
        <v>2.6722222222222225</v>
      </c>
      <c r="I172" s="13">
        <v>0</v>
      </c>
      <c r="J172" s="12">
        <v>52</v>
      </c>
      <c r="K172" s="13">
        <v>2.6722222222222225</v>
      </c>
      <c r="L172" s="14">
        <v>0.80769230769230771</v>
      </c>
      <c r="M172" s="5">
        <f t="shared" si="2"/>
        <v>52</v>
      </c>
    </row>
    <row r="173" spans="1:13" x14ac:dyDescent="0.3">
      <c r="A173" s="3">
        <v>0.92361111111111116</v>
      </c>
      <c r="B173" s="15">
        <v>618</v>
      </c>
      <c r="C173" s="15">
        <v>8</v>
      </c>
      <c r="D173" s="15">
        <v>-1195</v>
      </c>
      <c r="E173" s="15">
        <v>12</v>
      </c>
      <c r="F173" s="15">
        <v>23</v>
      </c>
      <c r="G173" s="12">
        <v>43</v>
      </c>
      <c r="H173" s="13">
        <v>1.2875000000000001</v>
      </c>
      <c r="I173" s="13">
        <v>-1.6597222222222221</v>
      </c>
      <c r="J173" s="12">
        <v>52</v>
      </c>
      <c r="K173" s="13">
        <v>-0.37222222222222201</v>
      </c>
      <c r="L173" s="14">
        <v>0.82692307692307687</v>
      </c>
      <c r="M173" s="5">
        <f t="shared" si="2"/>
        <v>52</v>
      </c>
    </row>
    <row r="174" spans="1:13" x14ac:dyDescent="0.3">
      <c r="A174" s="3">
        <v>0.93055555555555547</v>
      </c>
      <c r="B174" s="15">
        <v>4488</v>
      </c>
      <c r="C174" s="15">
        <v>22</v>
      </c>
      <c r="D174" s="15">
        <v>-216</v>
      </c>
      <c r="E174" s="15">
        <v>3</v>
      </c>
      <c r="F174" s="15">
        <v>18</v>
      </c>
      <c r="G174" s="12">
        <v>43</v>
      </c>
      <c r="H174" s="13">
        <v>3.4</v>
      </c>
      <c r="I174" s="13">
        <v>-1.2</v>
      </c>
      <c r="J174" s="12">
        <v>52</v>
      </c>
      <c r="K174" s="13">
        <v>2.2000000000000002</v>
      </c>
      <c r="L174" s="14">
        <v>0.82692307692307687</v>
      </c>
      <c r="M174" s="5">
        <f t="shared" si="2"/>
        <v>52</v>
      </c>
    </row>
    <row r="175" spans="1:13" x14ac:dyDescent="0.3">
      <c r="A175" s="3">
        <v>0.9375</v>
      </c>
      <c r="B175" s="15">
        <v>543</v>
      </c>
      <c r="C175" s="15">
        <v>7</v>
      </c>
      <c r="D175" s="15">
        <v>-280</v>
      </c>
      <c r="E175" s="15">
        <v>3</v>
      </c>
      <c r="F175" s="15">
        <v>33</v>
      </c>
      <c r="G175" s="12">
        <v>43</v>
      </c>
      <c r="H175" s="13">
        <v>1.2928571428571429</v>
      </c>
      <c r="I175" s="13">
        <v>-1.5555555555555556</v>
      </c>
      <c r="J175" s="12">
        <v>52</v>
      </c>
      <c r="K175" s="13">
        <v>-0.26269841269841265</v>
      </c>
      <c r="L175" s="14">
        <v>0.82692307692307687</v>
      </c>
      <c r="M175" s="5">
        <f t="shared" si="2"/>
        <v>52</v>
      </c>
    </row>
    <row r="176" spans="1:13" x14ac:dyDescent="0.3">
      <c r="A176" s="3">
        <v>0.94444444444444453</v>
      </c>
      <c r="B176" s="15">
        <v>3510</v>
      </c>
      <c r="C176" s="15">
        <v>15</v>
      </c>
      <c r="D176" s="15">
        <v>-75</v>
      </c>
      <c r="E176" s="15">
        <v>1</v>
      </c>
      <c r="F176" s="15">
        <v>25</v>
      </c>
      <c r="G176" s="12">
        <v>41</v>
      </c>
      <c r="H176" s="18">
        <v>3.9</v>
      </c>
      <c r="I176" s="18">
        <v>-1.25</v>
      </c>
      <c r="J176" s="12">
        <v>52</v>
      </c>
      <c r="K176" s="13">
        <v>2.65</v>
      </c>
      <c r="L176" s="14">
        <v>0.78846153846153844</v>
      </c>
      <c r="M176" s="5">
        <f t="shared" si="2"/>
        <v>52</v>
      </c>
    </row>
    <row r="177" spans="1:13" x14ac:dyDescent="0.3">
      <c r="A177" s="3">
        <v>0.95138888888888884</v>
      </c>
      <c r="B177" s="15">
        <v>0</v>
      </c>
      <c r="C177" s="15">
        <v>0</v>
      </c>
      <c r="D177" s="15">
        <v>0</v>
      </c>
      <c r="E177" s="15">
        <v>0</v>
      </c>
      <c r="F177" s="15">
        <v>43</v>
      </c>
      <c r="G177" s="12">
        <v>43</v>
      </c>
      <c r="H177" s="13">
        <v>0</v>
      </c>
      <c r="I177" s="13">
        <v>0</v>
      </c>
      <c r="J177" s="12">
        <v>52</v>
      </c>
      <c r="K177" s="13">
        <v>0</v>
      </c>
      <c r="L177" s="14">
        <v>0.82692307692307687</v>
      </c>
      <c r="M177" s="5">
        <f t="shared" si="2"/>
        <v>52</v>
      </c>
    </row>
    <row r="178" spans="1:13" x14ac:dyDescent="0.3">
      <c r="A178" s="3">
        <v>0.95972222222222225</v>
      </c>
      <c r="B178" s="15">
        <v>71</v>
      </c>
      <c r="C178" s="15">
        <v>1</v>
      </c>
      <c r="D178" s="15">
        <v>-66</v>
      </c>
      <c r="E178" s="15">
        <v>1</v>
      </c>
      <c r="F178" s="15">
        <v>41</v>
      </c>
      <c r="G178" s="12">
        <v>43</v>
      </c>
      <c r="H178" s="13">
        <v>1.1833333333333333</v>
      </c>
      <c r="I178" s="13">
        <v>-1.1000000000000001</v>
      </c>
      <c r="J178" s="12">
        <v>52</v>
      </c>
      <c r="K178" s="13">
        <v>8.3333333333333259E-2</v>
      </c>
      <c r="L178" s="14">
        <v>0.82692307692307687</v>
      </c>
      <c r="M178" s="5">
        <f t="shared" si="2"/>
        <v>52</v>
      </c>
    </row>
    <row r="179" spans="1:13" x14ac:dyDescent="0.3">
      <c r="A179" s="3">
        <v>0.96875</v>
      </c>
      <c r="B179" s="15">
        <v>137</v>
      </c>
      <c r="C179" s="15">
        <v>1</v>
      </c>
      <c r="D179" s="15">
        <v>0</v>
      </c>
      <c r="E179" s="15">
        <v>0</v>
      </c>
      <c r="F179" s="15">
        <v>40</v>
      </c>
      <c r="G179" s="12">
        <v>41</v>
      </c>
      <c r="H179" s="13">
        <v>2.2833333333333332</v>
      </c>
      <c r="I179" s="13">
        <v>0</v>
      </c>
      <c r="J179" s="12">
        <v>52</v>
      </c>
      <c r="K179" s="13">
        <v>2.2833333333333332</v>
      </c>
      <c r="L179" s="14">
        <v>0.78846153846153844</v>
      </c>
      <c r="M179" s="5">
        <f t="shared" si="2"/>
        <v>52</v>
      </c>
    </row>
    <row r="180" spans="1:13" x14ac:dyDescent="0.3">
      <c r="A180" s="3">
        <v>0.97916666666666663</v>
      </c>
      <c r="B180" s="15">
        <v>218</v>
      </c>
      <c r="C180" s="15">
        <v>2</v>
      </c>
      <c r="D180" s="15">
        <v>0</v>
      </c>
      <c r="E180" s="15">
        <v>0</v>
      </c>
      <c r="F180" s="15">
        <v>41</v>
      </c>
      <c r="G180" s="12">
        <v>43</v>
      </c>
      <c r="H180" s="13">
        <v>1.8166666666666667</v>
      </c>
      <c r="I180" s="13">
        <v>0</v>
      </c>
      <c r="J180" s="12">
        <v>52</v>
      </c>
      <c r="K180" s="13">
        <v>1.8166666666666667</v>
      </c>
      <c r="L180" s="14">
        <v>0.82692307692307687</v>
      </c>
      <c r="M180" s="5">
        <f t="shared" si="2"/>
        <v>52</v>
      </c>
    </row>
    <row r="181" spans="1:13" x14ac:dyDescent="0.3">
      <c r="A181" s="3">
        <v>0.98958333333333337</v>
      </c>
      <c r="B181" s="15">
        <v>78</v>
      </c>
      <c r="C181" s="15">
        <v>1</v>
      </c>
      <c r="D181" s="15">
        <v>-168</v>
      </c>
      <c r="E181" s="15">
        <v>2</v>
      </c>
      <c r="F181" s="15">
        <v>39</v>
      </c>
      <c r="G181" s="12">
        <v>42</v>
      </c>
      <c r="H181" s="13">
        <v>1.3</v>
      </c>
      <c r="I181" s="13">
        <v>-1.4</v>
      </c>
      <c r="J181" s="12">
        <v>52</v>
      </c>
      <c r="K181" s="13">
        <v>-9.9999999999999867E-2</v>
      </c>
      <c r="L181" s="14">
        <v>0.80769230769230771</v>
      </c>
      <c r="M181" s="5">
        <f t="shared" si="2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8FED-9F09-4DD2-9C0B-CB5DF6A8E361}">
  <dimension ref="A1:U182"/>
  <sheetViews>
    <sheetView topLeftCell="A2" zoomScale="70" zoomScaleNormal="70" workbookViewId="0">
      <selection activeCell="Q20" sqref="Q20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6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5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0.22222222222222221</v>
      </c>
      <c r="B2" s="12">
        <v>0</v>
      </c>
      <c r="C2" s="12">
        <v>0</v>
      </c>
      <c r="D2" s="12">
        <v>0</v>
      </c>
      <c r="E2" s="12">
        <v>0</v>
      </c>
      <c r="F2" s="12">
        <v>30</v>
      </c>
      <c r="G2" s="12">
        <f t="shared" ref="G2:G65" si="0">F2+E2+C2</f>
        <v>30</v>
      </c>
      <c r="H2" s="13">
        <f>IF(C2,(B2/C2)/60,0)</f>
        <v>0</v>
      </c>
      <c r="I2" s="13">
        <f>IF(E2,(D2/E2)/60,0)</f>
        <v>0</v>
      </c>
      <c r="J2" s="12">
        <v>52</v>
      </c>
      <c r="K2" s="13">
        <f>(I2+H2)</f>
        <v>0</v>
      </c>
      <c r="L2" s="14">
        <f>G2/M2</f>
        <v>0.57692307692307687</v>
      </c>
      <c r="M2" s="5">
        <v>52</v>
      </c>
    </row>
    <row r="3" spans="1:21" x14ac:dyDescent="0.3">
      <c r="A3" s="4">
        <v>0.23055555555555554</v>
      </c>
      <c r="B3" s="12">
        <v>4637</v>
      </c>
      <c r="C3" s="12">
        <v>31</v>
      </c>
      <c r="D3" s="12">
        <v>0</v>
      </c>
      <c r="E3" s="12">
        <v>0</v>
      </c>
      <c r="F3" s="12">
        <v>12</v>
      </c>
      <c r="G3" s="12">
        <f t="shared" si="0"/>
        <v>43</v>
      </c>
      <c r="H3" s="13">
        <f t="shared" ref="H3:H66" si="1">IF(C3,(B3/C3)/60,0)</f>
        <v>2.4930107526881722</v>
      </c>
      <c r="I3" s="13">
        <f t="shared" ref="I3:I66" si="2">IF(E3,(D3/E3)/60,0)</f>
        <v>0</v>
      </c>
      <c r="J3" s="12">
        <v>52</v>
      </c>
      <c r="K3" s="13">
        <f t="shared" ref="K3:K66" si="3">(I3+H3)</f>
        <v>2.4930107526881722</v>
      </c>
      <c r="L3" s="14">
        <f t="shared" ref="L3:L66" si="4">G3/M3</f>
        <v>0.82692307692307687</v>
      </c>
      <c r="M3" s="5">
        <f>M2</f>
        <v>52</v>
      </c>
    </row>
    <row r="4" spans="1:21" x14ac:dyDescent="0.3">
      <c r="A4" s="4">
        <v>0.23680555555555557</v>
      </c>
      <c r="B4" s="12">
        <v>0</v>
      </c>
      <c r="C4" s="12">
        <v>0</v>
      </c>
      <c r="D4" s="12">
        <v>0</v>
      </c>
      <c r="E4" s="12">
        <v>0</v>
      </c>
      <c r="F4" s="12">
        <v>43</v>
      </c>
      <c r="G4" s="12">
        <f t="shared" si="0"/>
        <v>43</v>
      </c>
      <c r="H4" s="13">
        <f t="shared" si="1"/>
        <v>0</v>
      </c>
      <c r="I4" s="13">
        <f t="shared" si="2"/>
        <v>0</v>
      </c>
      <c r="J4" s="12">
        <v>52</v>
      </c>
      <c r="K4" s="13">
        <f t="shared" si="3"/>
        <v>0</v>
      </c>
      <c r="L4" s="14">
        <f t="shared" si="4"/>
        <v>0.82692307692307687</v>
      </c>
      <c r="M4" s="5">
        <f t="shared" ref="M4:M67" si="5">M3</f>
        <v>52</v>
      </c>
    </row>
    <row r="5" spans="1:21" x14ac:dyDescent="0.3">
      <c r="A5" s="4">
        <v>0.24305555555555555</v>
      </c>
      <c r="B5" s="12">
        <v>0</v>
      </c>
      <c r="C5" s="12">
        <v>0</v>
      </c>
      <c r="D5" s="12">
        <v>0</v>
      </c>
      <c r="E5" s="12">
        <v>0</v>
      </c>
      <c r="F5" s="12">
        <v>43</v>
      </c>
      <c r="G5" s="12">
        <f t="shared" si="0"/>
        <v>43</v>
      </c>
      <c r="H5" s="13">
        <f t="shared" si="1"/>
        <v>0</v>
      </c>
      <c r="I5" s="13">
        <f t="shared" si="2"/>
        <v>0</v>
      </c>
      <c r="J5" s="12">
        <v>52</v>
      </c>
      <c r="K5" s="13">
        <f t="shared" si="3"/>
        <v>0</v>
      </c>
      <c r="L5" s="14">
        <f t="shared" si="4"/>
        <v>0.82692307692307687</v>
      </c>
      <c r="M5" s="5">
        <f t="shared" si="5"/>
        <v>52</v>
      </c>
    </row>
    <row r="6" spans="1:21" x14ac:dyDescent="0.3">
      <c r="A6" s="4">
        <v>0.24930555555555556</v>
      </c>
      <c r="B6" s="12">
        <v>2409</v>
      </c>
      <c r="C6" s="12">
        <v>12</v>
      </c>
      <c r="D6" s="12">
        <v>-130</v>
      </c>
      <c r="E6" s="12">
        <v>1</v>
      </c>
      <c r="F6" s="12">
        <v>30</v>
      </c>
      <c r="G6" s="12">
        <f t="shared" si="0"/>
        <v>43</v>
      </c>
      <c r="H6" s="13">
        <f t="shared" si="1"/>
        <v>3.3458333333333332</v>
      </c>
      <c r="I6" s="13">
        <f t="shared" si="2"/>
        <v>-2.1666666666666665</v>
      </c>
      <c r="J6" s="12">
        <v>52</v>
      </c>
      <c r="K6" s="13">
        <f t="shared" si="3"/>
        <v>1.1791666666666667</v>
      </c>
      <c r="L6" s="14">
        <f t="shared" si="4"/>
        <v>0.82692307692307687</v>
      </c>
      <c r="M6" s="5">
        <f t="shared" si="5"/>
        <v>52</v>
      </c>
    </row>
    <row r="7" spans="1:21" x14ac:dyDescent="0.3">
      <c r="A7" s="4">
        <v>0.25347222222222221</v>
      </c>
      <c r="B7" s="12">
        <v>2990</v>
      </c>
      <c r="C7" s="12">
        <v>21</v>
      </c>
      <c r="D7" s="12">
        <v>-994</v>
      </c>
      <c r="E7" s="12">
        <v>6</v>
      </c>
      <c r="F7" s="12">
        <v>16</v>
      </c>
      <c r="G7" s="12">
        <f t="shared" si="0"/>
        <v>43</v>
      </c>
      <c r="H7" s="13">
        <f t="shared" si="1"/>
        <v>2.373015873015873</v>
      </c>
      <c r="I7" s="13">
        <f t="shared" si="2"/>
        <v>-2.7611111111111111</v>
      </c>
      <c r="J7" s="12">
        <v>52</v>
      </c>
      <c r="K7" s="13">
        <f t="shared" si="3"/>
        <v>-0.38809523809523805</v>
      </c>
      <c r="L7" s="14">
        <f t="shared" si="4"/>
        <v>0.82692307692307687</v>
      </c>
      <c r="M7" s="5">
        <f t="shared" si="5"/>
        <v>52</v>
      </c>
    </row>
    <row r="8" spans="1:21" x14ac:dyDescent="0.3">
      <c r="A8" s="4">
        <v>0.25694444444444448</v>
      </c>
      <c r="B8" s="12">
        <v>4300</v>
      </c>
      <c r="C8" s="12">
        <v>30</v>
      </c>
      <c r="D8" s="12">
        <v>-835</v>
      </c>
      <c r="E8" s="12">
        <v>5</v>
      </c>
      <c r="F8" s="12">
        <v>8</v>
      </c>
      <c r="G8" s="12">
        <f t="shared" si="0"/>
        <v>43</v>
      </c>
      <c r="H8" s="13">
        <f t="shared" si="1"/>
        <v>2.3888888888888888</v>
      </c>
      <c r="I8" s="13">
        <f t="shared" si="2"/>
        <v>-2.7833333333333332</v>
      </c>
      <c r="J8" s="12">
        <v>52</v>
      </c>
      <c r="K8" s="13">
        <f t="shared" si="3"/>
        <v>-0.39444444444444438</v>
      </c>
      <c r="L8" s="14">
        <f t="shared" si="4"/>
        <v>0.82692307692307687</v>
      </c>
      <c r="M8" s="5">
        <f t="shared" si="5"/>
        <v>52</v>
      </c>
    </row>
    <row r="9" spans="1:21" x14ac:dyDescent="0.3">
      <c r="A9" s="4">
        <v>0.26041666666666669</v>
      </c>
      <c r="B9" s="12">
        <v>0</v>
      </c>
      <c r="C9" s="12">
        <v>0</v>
      </c>
      <c r="D9" s="12">
        <v>-486</v>
      </c>
      <c r="E9" s="12">
        <v>2</v>
      </c>
      <c r="F9" s="12">
        <v>41</v>
      </c>
      <c r="G9" s="12">
        <f t="shared" si="0"/>
        <v>43</v>
      </c>
      <c r="H9" s="18">
        <f t="shared" si="1"/>
        <v>0</v>
      </c>
      <c r="I9" s="18">
        <f t="shared" si="2"/>
        <v>-4.05</v>
      </c>
      <c r="J9" s="12">
        <v>52</v>
      </c>
      <c r="K9" s="13">
        <f t="shared" si="3"/>
        <v>-4.05</v>
      </c>
      <c r="L9" s="14">
        <f t="shared" si="4"/>
        <v>0.82692307692307687</v>
      </c>
      <c r="M9" s="5">
        <f t="shared" si="5"/>
        <v>52</v>
      </c>
    </row>
    <row r="10" spans="1:21" x14ac:dyDescent="0.3">
      <c r="A10" s="4">
        <v>0.2638888888888889</v>
      </c>
      <c r="B10" s="12">
        <v>1695</v>
      </c>
      <c r="C10" s="12">
        <v>11</v>
      </c>
      <c r="D10" s="12">
        <v>-532</v>
      </c>
      <c r="E10" s="12">
        <v>7</v>
      </c>
      <c r="F10" s="12">
        <v>23</v>
      </c>
      <c r="G10" s="12">
        <f t="shared" si="0"/>
        <v>41</v>
      </c>
      <c r="H10" s="13">
        <f t="shared" si="1"/>
        <v>2.5681818181818183</v>
      </c>
      <c r="I10" s="13">
        <f t="shared" si="2"/>
        <v>-1.2666666666666666</v>
      </c>
      <c r="J10" s="12">
        <v>52</v>
      </c>
      <c r="K10" s="13">
        <f t="shared" si="3"/>
        <v>1.3015151515151517</v>
      </c>
      <c r="L10" s="14">
        <f t="shared" si="4"/>
        <v>0.78846153846153844</v>
      </c>
      <c r="M10" s="5">
        <f t="shared" si="5"/>
        <v>52</v>
      </c>
    </row>
    <row r="11" spans="1:21" x14ac:dyDescent="0.3">
      <c r="A11" s="4">
        <v>0.2673611111111111</v>
      </c>
      <c r="B11" s="12">
        <v>514</v>
      </c>
      <c r="C11" s="12">
        <v>3</v>
      </c>
      <c r="D11" s="12">
        <v>-5497</v>
      </c>
      <c r="E11" s="12">
        <v>20</v>
      </c>
      <c r="F11" s="12">
        <v>20</v>
      </c>
      <c r="G11" s="12">
        <f t="shared" si="0"/>
        <v>43</v>
      </c>
      <c r="H11" s="18">
        <f t="shared" si="1"/>
        <v>2.8555555555555556</v>
      </c>
      <c r="I11" s="18">
        <f t="shared" si="2"/>
        <v>-4.5808333333333335</v>
      </c>
      <c r="J11" s="12">
        <v>52</v>
      </c>
      <c r="K11" s="13">
        <f t="shared" si="3"/>
        <v>-1.7252777777777779</v>
      </c>
      <c r="L11" s="14">
        <f t="shared" si="4"/>
        <v>0.82692307692307687</v>
      </c>
      <c r="M11" s="5">
        <f t="shared" si="5"/>
        <v>52</v>
      </c>
    </row>
    <row r="12" spans="1:21" x14ac:dyDescent="0.3">
      <c r="A12" s="4">
        <v>0.27083333333333331</v>
      </c>
      <c r="B12" s="12">
        <v>3071</v>
      </c>
      <c r="C12" s="12">
        <v>21</v>
      </c>
      <c r="D12" s="12">
        <v>-3484</v>
      </c>
      <c r="E12" s="12">
        <v>16</v>
      </c>
      <c r="F12" s="12">
        <v>6</v>
      </c>
      <c r="G12" s="12">
        <f t="shared" si="0"/>
        <v>43</v>
      </c>
      <c r="H12" s="18">
        <f t="shared" si="1"/>
        <v>2.4373015873015875</v>
      </c>
      <c r="I12" s="18">
        <f t="shared" si="2"/>
        <v>-3.6291666666666669</v>
      </c>
      <c r="J12" s="12">
        <v>52</v>
      </c>
      <c r="K12" s="13">
        <f t="shared" si="3"/>
        <v>-1.1918650793650793</v>
      </c>
      <c r="L12" s="14">
        <f t="shared" si="4"/>
        <v>0.82692307692307687</v>
      </c>
      <c r="M12" s="5">
        <f t="shared" si="5"/>
        <v>52</v>
      </c>
    </row>
    <row r="13" spans="1:21" x14ac:dyDescent="0.3">
      <c r="A13" s="4">
        <v>0.27430555555555552</v>
      </c>
      <c r="B13" s="12">
        <v>1978</v>
      </c>
      <c r="C13" s="12">
        <v>13</v>
      </c>
      <c r="D13" s="12">
        <v>-1669</v>
      </c>
      <c r="E13" s="12">
        <v>12</v>
      </c>
      <c r="F13" s="12">
        <v>18</v>
      </c>
      <c r="G13" s="12">
        <f t="shared" si="0"/>
        <v>43</v>
      </c>
      <c r="H13" s="13">
        <f t="shared" si="1"/>
        <v>2.5358974358974362</v>
      </c>
      <c r="I13" s="13">
        <f t="shared" si="2"/>
        <v>-2.3180555555555555</v>
      </c>
      <c r="J13" s="12">
        <v>52</v>
      </c>
      <c r="K13" s="13">
        <f t="shared" si="3"/>
        <v>0.21784188034188068</v>
      </c>
      <c r="L13" s="14">
        <f t="shared" si="4"/>
        <v>0.82692307692307687</v>
      </c>
      <c r="M13" s="5">
        <f t="shared" si="5"/>
        <v>52</v>
      </c>
    </row>
    <row r="14" spans="1:21" x14ac:dyDescent="0.3">
      <c r="A14" s="4">
        <v>0.27777777777777779</v>
      </c>
      <c r="B14" s="12">
        <v>5882</v>
      </c>
      <c r="C14" s="12">
        <v>30</v>
      </c>
      <c r="D14" s="12">
        <v>-896</v>
      </c>
      <c r="E14" s="12">
        <v>8</v>
      </c>
      <c r="F14" s="12">
        <v>5</v>
      </c>
      <c r="G14" s="12">
        <f t="shared" si="0"/>
        <v>43</v>
      </c>
      <c r="H14" s="13">
        <f t="shared" si="1"/>
        <v>3.2677777777777779</v>
      </c>
      <c r="I14" s="13">
        <f t="shared" si="2"/>
        <v>-1.8666666666666667</v>
      </c>
      <c r="J14" s="12">
        <v>52</v>
      </c>
      <c r="K14" s="13">
        <f t="shared" si="3"/>
        <v>1.4011111111111112</v>
      </c>
      <c r="L14" s="14">
        <f t="shared" si="4"/>
        <v>0.82692307692307687</v>
      </c>
      <c r="M14" s="5">
        <f t="shared" si="5"/>
        <v>52</v>
      </c>
    </row>
    <row r="15" spans="1:21" x14ac:dyDescent="0.3">
      <c r="A15" s="4">
        <v>0.28125</v>
      </c>
      <c r="B15" s="12">
        <v>595</v>
      </c>
      <c r="C15" s="12">
        <v>8</v>
      </c>
      <c r="D15" s="12">
        <v>-821</v>
      </c>
      <c r="E15" s="12">
        <v>5</v>
      </c>
      <c r="F15" s="12">
        <v>28</v>
      </c>
      <c r="G15" s="12">
        <f t="shared" si="0"/>
        <v>41</v>
      </c>
      <c r="H15" s="13">
        <f t="shared" si="1"/>
        <v>1.2395833333333333</v>
      </c>
      <c r="I15" s="13">
        <f t="shared" si="2"/>
        <v>-2.7366666666666664</v>
      </c>
      <c r="J15" s="12">
        <v>52</v>
      </c>
      <c r="K15" s="13">
        <f t="shared" si="3"/>
        <v>-1.4970833333333331</v>
      </c>
      <c r="L15" s="14">
        <f t="shared" si="4"/>
        <v>0.78846153846153844</v>
      </c>
      <c r="M15" s="5">
        <f t="shared" si="5"/>
        <v>52</v>
      </c>
    </row>
    <row r="16" spans="1:21" x14ac:dyDescent="0.3">
      <c r="A16" s="4">
        <v>0.28402777777777777</v>
      </c>
      <c r="B16" s="12">
        <v>833</v>
      </c>
      <c r="C16" s="12">
        <v>4</v>
      </c>
      <c r="D16" s="12">
        <v>-1244</v>
      </c>
      <c r="E16" s="12">
        <v>11</v>
      </c>
      <c r="F16" s="12">
        <v>28</v>
      </c>
      <c r="G16" s="12">
        <f t="shared" si="0"/>
        <v>43</v>
      </c>
      <c r="H16" s="18">
        <f t="shared" si="1"/>
        <v>3.4708333333333332</v>
      </c>
      <c r="I16" s="18">
        <f t="shared" si="2"/>
        <v>-1.884848484848485</v>
      </c>
      <c r="J16" s="12">
        <v>52</v>
      </c>
      <c r="K16" s="13">
        <f t="shared" si="3"/>
        <v>1.5859848484848482</v>
      </c>
      <c r="L16" s="14">
        <f t="shared" si="4"/>
        <v>0.82692307692307687</v>
      </c>
      <c r="M16" s="5">
        <f t="shared" si="5"/>
        <v>52</v>
      </c>
    </row>
    <row r="17" spans="1:13" x14ac:dyDescent="0.3">
      <c r="A17" s="4">
        <v>0.28680555555555554</v>
      </c>
      <c r="B17" s="12">
        <v>4492</v>
      </c>
      <c r="C17" s="12">
        <v>34</v>
      </c>
      <c r="D17" s="12">
        <v>-518</v>
      </c>
      <c r="E17" s="12">
        <v>2</v>
      </c>
      <c r="F17" s="12">
        <v>7</v>
      </c>
      <c r="G17" s="12">
        <f t="shared" si="0"/>
        <v>43</v>
      </c>
      <c r="H17" s="18">
        <f t="shared" si="1"/>
        <v>2.2019607843137257</v>
      </c>
      <c r="I17" s="18">
        <f t="shared" si="2"/>
        <v>-4.3166666666666664</v>
      </c>
      <c r="J17" s="12">
        <v>52</v>
      </c>
      <c r="K17" s="13">
        <f t="shared" si="3"/>
        <v>-2.1147058823529408</v>
      </c>
      <c r="L17" s="14">
        <f t="shared" si="4"/>
        <v>0.82692307692307687</v>
      </c>
      <c r="M17" s="5">
        <f t="shared" si="5"/>
        <v>52</v>
      </c>
    </row>
    <row r="18" spans="1:13" x14ac:dyDescent="0.3">
      <c r="A18" s="4">
        <v>0.28958333333333336</v>
      </c>
      <c r="B18" s="12">
        <v>250</v>
      </c>
      <c r="C18" s="12">
        <v>1</v>
      </c>
      <c r="D18" s="12">
        <v>-1037</v>
      </c>
      <c r="E18" s="12">
        <v>7</v>
      </c>
      <c r="F18" s="12">
        <v>27</v>
      </c>
      <c r="G18" s="12">
        <f t="shared" si="0"/>
        <v>35</v>
      </c>
      <c r="H18" s="18">
        <f t="shared" si="1"/>
        <v>4.166666666666667</v>
      </c>
      <c r="I18" s="18">
        <f t="shared" si="2"/>
        <v>-2.4690476190476192</v>
      </c>
      <c r="J18" s="12">
        <v>52</v>
      </c>
      <c r="K18" s="13">
        <f t="shared" si="3"/>
        <v>1.6976190476190478</v>
      </c>
      <c r="L18" s="14">
        <f t="shared" si="4"/>
        <v>0.67307692307692313</v>
      </c>
      <c r="M18" s="5">
        <f t="shared" si="5"/>
        <v>52</v>
      </c>
    </row>
    <row r="19" spans="1:13" x14ac:dyDescent="0.3">
      <c r="A19" s="4">
        <v>0.29236111111111113</v>
      </c>
      <c r="B19" s="12">
        <v>1053</v>
      </c>
      <c r="C19" s="12">
        <v>5</v>
      </c>
      <c r="D19" s="12">
        <v>-333</v>
      </c>
      <c r="E19" s="12">
        <v>3</v>
      </c>
      <c r="F19" s="12">
        <v>35</v>
      </c>
      <c r="G19" s="12">
        <f t="shared" si="0"/>
        <v>43</v>
      </c>
      <c r="H19" s="18">
        <f t="shared" si="1"/>
        <v>3.51</v>
      </c>
      <c r="I19" s="18">
        <f t="shared" si="2"/>
        <v>-1.85</v>
      </c>
      <c r="J19" s="12">
        <v>52</v>
      </c>
      <c r="K19" s="13">
        <f t="shared" si="3"/>
        <v>1.6599999999999997</v>
      </c>
      <c r="L19" s="14">
        <f t="shared" si="4"/>
        <v>0.82692307692307687</v>
      </c>
      <c r="M19" s="5">
        <f t="shared" si="5"/>
        <v>52</v>
      </c>
    </row>
    <row r="20" spans="1:13" x14ac:dyDescent="0.3">
      <c r="A20" s="4">
        <v>0.29583333333333334</v>
      </c>
      <c r="B20" s="12">
        <v>860</v>
      </c>
      <c r="C20" s="12">
        <v>9</v>
      </c>
      <c r="D20" s="12">
        <v>-483</v>
      </c>
      <c r="E20" s="12">
        <v>4</v>
      </c>
      <c r="F20" s="12">
        <v>27</v>
      </c>
      <c r="G20" s="12">
        <f t="shared" si="0"/>
        <v>40</v>
      </c>
      <c r="H20" s="13">
        <f t="shared" si="1"/>
        <v>1.5925925925925926</v>
      </c>
      <c r="I20" s="13">
        <f t="shared" si="2"/>
        <v>-2.0125000000000002</v>
      </c>
      <c r="J20" s="12">
        <v>52</v>
      </c>
      <c r="K20" s="13">
        <f t="shared" si="3"/>
        <v>-0.41990740740740762</v>
      </c>
      <c r="L20" s="14">
        <f t="shared" si="4"/>
        <v>0.76923076923076927</v>
      </c>
      <c r="M20" s="5">
        <f t="shared" si="5"/>
        <v>52</v>
      </c>
    </row>
    <row r="21" spans="1:13" x14ac:dyDescent="0.3">
      <c r="A21" s="4">
        <v>0.2986111111111111</v>
      </c>
      <c r="B21" s="12">
        <v>0</v>
      </c>
      <c r="C21" s="12">
        <v>0</v>
      </c>
      <c r="D21" s="12">
        <v>-330</v>
      </c>
      <c r="E21" s="12">
        <v>5</v>
      </c>
      <c r="F21" s="12">
        <v>38</v>
      </c>
      <c r="G21" s="12">
        <f t="shared" si="0"/>
        <v>43</v>
      </c>
      <c r="H21" s="13">
        <f t="shared" si="1"/>
        <v>0</v>
      </c>
      <c r="I21" s="13">
        <f t="shared" si="2"/>
        <v>-1.1000000000000001</v>
      </c>
      <c r="J21" s="12">
        <v>52</v>
      </c>
      <c r="K21" s="13">
        <f t="shared" si="3"/>
        <v>-1.1000000000000001</v>
      </c>
      <c r="L21" s="14">
        <f t="shared" si="4"/>
        <v>0.82692307692307687</v>
      </c>
      <c r="M21" s="5">
        <f t="shared" si="5"/>
        <v>52</v>
      </c>
    </row>
    <row r="22" spans="1:13" x14ac:dyDescent="0.3">
      <c r="A22" s="4">
        <v>0.30138888888888887</v>
      </c>
      <c r="B22" s="12">
        <v>1343</v>
      </c>
      <c r="C22" s="12">
        <v>5</v>
      </c>
      <c r="D22" s="12">
        <v>-127</v>
      </c>
      <c r="E22" s="12">
        <v>2</v>
      </c>
      <c r="F22" s="12">
        <v>35</v>
      </c>
      <c r="G22" s="12">
        <f t="shared" si="0"/>
        <v>42</v>
      </c>
      <c r="H22" s="18">
        <f t="shared" si="1"/>
        <v>4.4766666666666675</v>
      </c>
      <c r="I22" s="18">
        <f t="shared" si="2"/>
        <v>-1.0583333333333333</v>
      </c>
      <c r="J22" s="12">
        <v>52</v>
      </c>
      <c r="K22" s="13">
        <f t="shared" si="3"/>
        <v>3.4183333333333339</v>
      </c>
      <c r="L22" s="14">
        <f t="shared" si="4"/>
        <v>0.80769230769230771</v>
      </c>
      <c r="M22" s="5">
        <f t="shared" si="5"/>
        <v>52</v>
      </c>
    </row>
    <row r="23" spans="1:13" x14ac:dyDescent="0.3">
      <c r="A23" s="4">
        <v>0.30416666666666664</v>
      </c>
      <c r="B23" s="12">
        <v>2317</v>
      </c>
      <c r="C23" s="12">
        <v>21</v>
      </c>
      <c r="D23" s="12">
        <v>-82</v>
      </c>
      <c r="E23" s="12">
        <v>1</v>
      </c>
      <c r="F23" s="12">
        <v>21</v>
      </c>
      <c r="G23" s="12">
        <f t="shared" si="0"/>
        <v>43</v>
      </c>
      <c r="H23" s="13">
        <f t="shared" si="1"/>
        <v>1.8388888888888888</v>
      </c>
      <c r="I23" s="13">
        <f t="shared" si="2"/>
        <v>-1.3666666666666667</v>
      </c>
      <c r="J23" s="12">
        <v>52</v>
      </c>
      <c r="K23" s="13">
        <f t="shared" si="3"/>
        <v>0.4722222222222221</v>
      </c>
      <c r="L23" s="14">
        <f t="shared" si="4"/>
        <v>0.82692307692307687</v>
      </c>
      <c r="M23" s="5">
        <f t="shared" si="5"/>
        <v>52</v>
      </c>
    </row>
    <row r="24" spans="1:13" x14ac:dyDescent="0.3">
      <c r="A24" s="4">
        <v>0.30694444444444441</v>
      </c>
      <c r="B24" s="12">
        <v>752</v>
      </c>
      <c r="C24" s="12">
        <v>5</v>
      </c>
      <c r="D24" s="12">
        <v>-1440</v>
      </c>
      <c r="E24" s="12">
        <v>12</v>
      </c>
      <c r="F24" s="12">
        <v>26</v>
      </c>
      <c r="G24" s="12">
        <f t="shared" si="0"/>
        <v>43</v>
      </c>
      <c r="H24" s="13">
        <f t="shared" si="1"/>
        <v>2.5066666666666668</v>
      </c>
      <c r="I24" s="13">
        <f t="shared" si="2"/>
        <v>-2</v>
      </c>
      <c r="J24" s="12">
        <v>52</v>
      </c>
      <c r="K24" s="13">
        <f t="shared" si="3"/>
        <v>0.50666666666666682</v>
      </c>
      <c r="L24" s="14">
        <f t="shared" si="4"/>
        <v>0.82692307692307687</v>
      </c>
      <c r="M24" s="5">
        <f t="shared" si="5"/>
        <v>52</v>
      </c>
    </row>
    <row r="25" spans="1:13" x14ac:dyDescent="0.3">
      <c r="A25" s="4">
        <v>0.30972222222222223</v>
      </c>
      <c r="B25" s="12">
        <v>229</v>
      </c>
      <c r="C25" s="12">
        <v>3</v>
      </c>
      <c r="D25" s="12">
        <v>-5706</v>
      </c>
      <c r="E25" s="12">
        <v>26</v>
      </c>
      <c r="F25" s="12">
        <v>14</v>
      </c>
      <c r="G25" s="12">
        <f t="shared" si="0"/>
        <v>43</v>
      </c>
      <c r="H25" s="18">
        <f t="shared" si="1"/>
        <v>1.2722222222222221</v>
      </c>
      <c r="I25" s="18">
        <f t="shared" si="2"/>
        <v>-3.6576923076923076</v>
      </c>
      <c r="J25" s="12">
        <v>52</v>
      </c>
      <c r="K25" s="13">
        <f t="shared" si="3"/>
        <v>-2.3854700854700854</v>
      </c>
      <c r="L25" s="14">
        <f t="shared" si="4"/>
        <v>0.82692307692307687</v>
      </c>
      <c r="M25" s="5">
        <f t="shared" si="5"/>
        <v>52</v>
      </c>
    </row>
    <row r="26" spans="1:13" x14ac:dyDescent="0.3">
      <c r="A26" s="4">
        <v>0.31388888888888888</v>
      </c>
      <c r="B26" s="12">
        <v>5542</v>
      </c>
      <c r="C26" s="12">
        <v>25</v>
      </c>
      <c r="D26" s="12">
        <v>-603</v>
      </c>
      <c r="E26" s="12">
        <v>3</v>
      </c>
      <c r="F26" s="12">
        <v>15</v>
      </c>
      <c r="G26" s="12">
        <f t="shared" si="0"/>
        <v>43</v>
      </c>
      <c r="H26" s="18">
        <f t="shared" si="1"/>
        <v>3.694666666666667</v>
      </c>
      <c r="I26" s="18">
        <f t="shared" si="2"/>
        <v>-3.35</v>
      </c>
      <c r="J26" s="12">
        <v>52</v>
      </c>
      <c r="K26" s="13">
        <f t="shared" si="3"/>
        <v>0.3446666666666669</v>
      </c>
      <c r="L26" s="14">
        <f t="shared" si="4"/>
        <v>0.82692307692307687</v>
      </c>
      <c r="M26" s="5">
        <f t="shared" si="5"/>
        <v>52</v>
      </c>
    </row>
    <row r="27" spans="1:13" x14ac:dyDescent="0.3">
      <c r="A27" s="4">
        <v>0.31805555555555554</v>
      </c>
      <c r="B27" s="12">
        <v>1492</v>
      </c>
      <c r="C27" s="12">
        <v>12</v>
      </c>
      <c r="D27" s="12">
        <v>0</v>
      </c>
      <c r="E27" s="12">
        <v>0</v>
      </c>
      <c r="F27" s="12">
        <v>28</v>
      </c>
      <c r="G27" s="12">
        <f t="shared" si="0"/>
        <v>40</v>
      </c>
      <c r="H27" s="13">
        <f t="shared" si="1"/>
        <v>2.072222222222222</v>
      </c>
      <c r="I27" s="13">
        <f t="shared" si="2"/>
        <v>0</v>
      </c>
      <c r="J27" s="12">
        <v>52</v>
      </c>
      <c r="K27" s="13">
        <f t="shared" si="3"/>
        <v>2.072222222222222</v>
      </c>
      <c r="L27" s="14">
        <f t="shared" si="4"/>
        <v>0.76923076923076927</v>
      </c>
      <c r="M27" s="5">
        <f t="shared" si="5"/>
        <v>52</v>
      </c>
    </row>
    <row r="28" spans="1:13" x14ac:dyDescent="0.3">
      <c r="A28" s="4">
        <v>0.32222222222222224</v>
      </c>
      <c r="B28" s="12">
        <v>799</v>
      </c>
      <c r="C28" s="12">
        <v>6</v>
      </c>
      <c r="D28" s="12">
        <v>-633</v>
      </c>
      <c r="E28" s="12">
        <v>6</v>
      </c>
      <c r="F28" s="12">
        <v>31</v>
      </c>
      <c r="G28" s="12">
        <f t="shared" si="0"/>
        <v>43</v>
      </c>
      <c r="H28" s="13">
        <f t="shared" si="1"/>
        <v>2.2194444444444441</v>
      </c>
      <c r="I28" s="13">
        <f t="shared" si="2"/>
        <v>-1.7583333333333333</v>
      </c>
      <c r="J28" s="12">
        <v>52</v>
      </c>
      <c r="K28" s="13">
        <f t="shared" si="3"/>
        <v>0.46111111111111081</v>
      </c>
      <c r="L28" s="14">
        <f t="shared" si="4"/>
        <v>0.82692307692307687</v>
      </c>
      <c r="M28" s="5">
        <f t="shared" si="5"/>
        <v>52</v>
      </c>
    </row>
    <row r="29" spans="1:13" x14ac:dyDescent="0.3">
      <c r="A29" s="4">
        <v>0.3263888888888889</v>
      </c>
      <c r="B29" s="12">
        <v>273</v>
      </c>
      <c r="C29" s="12">
        <v>1</v>
      </c>
      <c r="D29" s="12">
        <v>-1259</v>
      </c>
      <c r="E29" s="12">
        <v>8</v>
      </c>
      <c r="F29" s="12">
        <v>34</v>
      </c>
      <c r="G29" s="12">
        <f t="shared" si="0"/>
        <v>43</v>
      </c>
      <c r="H29" s="18">
        <f t="shared" si="1"/>
        <v>4.55</v>
      </c>
      <c r="I29" s="18">
        <f t="shared" si="2"/>
        <v>-2.6229166666666668</v>
      </c>
      <c r="J29" s="12">
        <v>52</v>
      </c>
      <c r="K29" s="13">
        <f t="shared" si="3"/>
        <v>1.927083333333333</v>
      </c>
      <c r="L29" s="14">
        <f t="shared" si="4"/>
        <v>0.82692307692307687</v>
      </c>
      <c r="M29" s="5">
        <f t="shared" si="5"/>
        <v>52</v>
      </c>
    </row>
    <row r="30" spans="1:13" x14ac:dyDescent="0.3">
      <c r="A30" s="4">
        <v>0.3298611111111111</v>
      </c>
      <c r="B30" s="12">
        <v>1721</v>
      </c>
      <c r="C30" s="12">
        <v>9</v>
      </c>
      <c r="D30" s="12">
        <v>-304</v>
      </c>
      <c r="E30" s="12">
        <v>2</v>
      </c>
      <c r="F30" s="12">
        <v>32</v>
      </c>
      <c r="G30" s="12">
        <f t="shared" si="0"/>
        <v>43</v>
      </c>
      <c r="H30" s="13">
        <f t="shared" si="1"/>
        <v>3.1870370370370371</v>
      </c>
      <c r="I30" s="13">
        <f t="shared" si="2"/>
        <v>-2.5333333333333332</v>
      </c>
      <c r="J30" s="12">
        <v>52</v>
      </c>
      <c r="K30" s="13">
        <f t="shared" si="3"/>
        <v>0.6537037037037039</v>
      </c>
      <c r="L30" s="14">
        <f t="shared" si="4"/>
        <v>0.82692307692307687</v>
      </c>
      <c r="M30" s="5">
        <f t="shared" si="5"/>
        <v>52</v>
      </c>
    </row>
    <row r="31" spans="1:13" x14ac:dyDescent="0.3">
      <c r="A31" s="4">
        <v>0.33333333333333331</v>
      </c>
      <c r="B31" s="12">
        <v>226</v>
      </c>
      <c r="C31" s="12">
        <v>2</v>
      </c>
      <c r="D31" s="12">
        <v>-2248</v>
      </c>
      <c r="E31" s="12">
        <v>14</v>
      </c>
      <c r="F31" s="12">
        <v>27</v>
      </c>
      <c r="G31" s="12">
        <f t="shared" si="0"/>
        <v>43</v>
      </c>
      <c r="H31" s="13">
        <f t="shared" si="1"/>
        <v>1.8833333333333333</v>
      </c>
      <c r="I31" s="13">
        <f t="shared" si="2"/>
        <v>-2.6761904761904765</v>
      </c>
      <c r="J31" s="12">
        <v>52</v>
      </c>
      <c r="K31" s="13">
        <f t="shared" si="3"/>
        <v>-0.79285714285714315</v>
      </c>
      <c r="L31" s="14">
        <f t="shared" si="4"/>
        <v>0.82692307692307687</v>
      </c>
      <c r="M31" s="5">
        <f t="shared" si="5"/>
        <v>52</v>
      </c>
    </row>
    <row r="32" spans="1:13" x14ac:dyDescent="0.3">
      <c r="A32" s="4">
        <v>0.33680555555555558</v>
      </c>
      <c r="B32" s="12">
        <v>3484</v>
      </c>
      <c r="C32" s="12">
        <v>16</v>
      </c>
      <c r="D32" s="12">
        <v>-1061</v>
      </c>
      <c r="E32" s="12">
        <v>6</v>
      </c>
      <c r="F32" s="12">
        <v>21</v>
      </c>
      <c r="G32" s="12">
        <f t="shared" si="0"/>
        <v>43</v>
      </c>
      <c r="H32" s="18">
        <f t="shared" si="1"/>
        <v>3.6291666666666669</v>
      </c>
      <c r="I32" s="18">
        <f t="shared" si="2"/>
        <v>-2.9472222222222224</v>
      </c>
      <c r="J32" s="12">
        <v>52</v>
      </c>
      <c r="K32" s="13">
        <f t="shared" si="3"/>
        <v>0.68194444444444446</v>
      </c>
      <c r="L32" s="14">
        <f t="shared" si="4"/>
        <v>0.82692307692307687</v>
      </c>
      <c r="M32" s="5">
        <f t="shared" si="5"/>
        <v>52</v>
      </c>
    </row>
    <row r="33" spans="1:13" x14ac:dyDescent="0.3">
      <c r="A33" s="4">
        <v>0.34027777777777773</v>
      </c>
      <c r="B33" s="12">
        <v>2300</v>
      </c>
      <c r="C33" s="12">
        <v>14</v>
      </c>
      <c r="D33" s="12">
        <v>-338</v>
      </c>
      <c r="E33" s="12">
        <v>4</v>
      </c>
      <c r="F33" s="12">
        <v>24</v>
      </c>
      <c r="G33" s="12">
        <f t="shared" si="0"/>
        <v>42</v>
      </c>
      <c r="H33" s="13">
        <f t="shared" si="1"/>
        <v>2.7380952380952381</v>
      </c>
      <c r="I33" s="13">
        <f t="shared" si="2"/>
        <v>-1.4083333333333334</v>
      </c>
      <c r="J33" s="12">
        <v>52</v>
      </c>
      <c r="K33" s="13">
        <f t="shared" si="3"/>
        <v>1.3297619047619047</v>
      </c>
      <c r="L33" s="14">
        <f t="shared" si="4"/>
        <v>0.80769230769230771</v>
      </c>
      <c r="M33" s="5">
        <f t="shared" si="5"/>
        <v>52</v>
      </c>
    </row>
    <row r="34" spans="1:13" x14ac:dyDescent="0.3">
      <c r="A34" s="4">
        <v>0.34375</v>
      </c>
      <c r="B34" s="12">
        <v>2327</v>
      </c>
      <c r="C34" s="12">
        <v>15</v>
      </c>
      <c r="D34" s="12">
        <v>-487</v>
      </c>
      <c r="E34" s="12">
        <v>3</v>
      </c>
      <c r="F34" s="12">
        <v>24</v>
      </c>
      <c r="G34" s="12">
        <f t="shared" si="0"/>
        <v>42</v>
      </c>
      <c r="H34" s="13">
        <f t="shared" si="1"/>
        <v>2.5855555555555556</v>
      </c>
      <c r="I34" s="13">
        <f t="shared" si="2"/>
        <v>-2.7055555555555557</v>
      </c>
      <c r="J34" s="12">
        <v>52</v>
      </c>
      <c r="K34" s="13">
        <f t="shared" si="3"/>
        <v>-0.12000000000000011</v>
      </c>
      <c r="L34" s="14">
        <f t="shared" si="4"/>
        <v>0.80769230769230771</v>
      </c>
      <c r="M34" s="5">
        <f t="shared" si="5"/>
        <v>52</v>
      </c>
    </row>
    <row r="35" spans="1:13" x14ac:dyDescent="0.3">
      <c r="A35" s="4">
        <v>0.34791666666666665</v>
      </c>
      <c r="B35" s="12">
        <v>603</v>
      </c>
      <c r="C35" s="12">
        <v>4</v>
      </c>
      <c r="D35" s="12">
        <v>-3781</v>
      </c>
      <c r="E35" s="12">
        <v>20</v>
      </c>
      <c r="F35" s="12">
        <v>19</v>
      </c>
      <c r="G35" s="12">
        <f t="shared" si="0"/>
        <v>43</v>
      </c>
      <c r="H35" s="13">
        <f t="shared" si="1"/>
        <v>2.5125000000000002</v>
      </c>
      <c r="I35" s="13">
        <f t="shared" si="2"/>
        <v>-3.1508333333333334</v>
      </c>
      <c r="J35" s="12">
        <v>52</v>
      </c>
      <c r="K35" s="13">
        <f t="shared" si="3"/>
        <v>-0.6383333333333332</v>
      </c>
      <c r="L35" s="14">
        <f t="shared" si="4"/>
        <v>0.82692307692307687</v>
      </c>
      <c r="M35" s="5">
        <f t="shared" si="5"/>
        <v>52</v>
      </c>
    </row>
    <row r="36" spans="1:13" x14ac:dyDescent="0.3">
      <c r="A36" s="4">
        <v>0.3520833333333333</v>
      </c>
      <c r="B36" s="12">
        <v>2281</v>
      </c>
      <c r="C36" s="12">
        <v>16</v>
      </c>
      <c r="D36" s="12">
        <v>-145</v>
      </c>
      <c r="E36" s="12">
        <v>2</v>
      </c>
      <c r="F36" s="12">
        <v>24</v>
      </c>
      <c r="G36" s="12">
        <f t="shared" si="0"/>
        <v>42</v>
      </c>
      <c r="H36" s="13">
        <f t="shared" si="1"/>
        <v>2.3760416666666666</v>
      </c>
      <c r="I36" s="13">
        <f t="shared" si="2"/>
        <v>-1.2083333333333333</v>
      </c>
      <c r="J36" s="12">
        <v>52</v>
      </c>
      <c r="K36" s="13">
        <f t="shared" si="3"/>
        <v>1.1677083333333333</v>
      </c>
      <c r="L36" s="14">
        <f t="shared" si="4"/>
        <v>0.80769230769230771</v>
      </c>
      <c r="M36" s="5">
        <f t="shared" si="5"/>
        <v>52</v>
      </c>
    </row>
    <row r="37" spans="1:13" x14ac:dyDescent="0.3">
      <c r="A37" s="4">
        <v>0.35625000000000001</v>
      </c>
      <c r="B37" s="12">
        <v>400</v>
      </c>
      <c r="C37" s="12">
        <v>4</v>
      </c>
      <c r="D37" s="12">
        <v>-427</v>
      </c>
      <c r="E37" s="12">
        <v>3</v>
      </c>
      <c r="F37" s="12">
        <v>36</v>
      </c>
      <c r="G37" s="12">
        <f t="shared" si="0"/>
        <v>43</v>
      </c>
      <c r="H37" s="13">
        <f t="shared" si="1"/>
        <v>1.6666666666666667</v>
      </c>
      <c r="I37" s="13">
        <f t="shared" si="2"/>
        <v>-2.3722222222222222</v>
      </c>
      <c r="J37" s="12">
        <v>52</v>
      </c>
      <c r="K37" s="13">
        <f t="shared" si="3"/>
        <v>-0.70555555555555549</v>
      </c>
      <c r="L37" s="14">
        <f t="shared" si="4"/>
        <v>0.82692307692307687</v>
      </c>
      <c r="M37" s="5">
        <f t="shared" si="5"/>
        <v>52</v>
      </c>
    </row>
    <row r="38" spans="1:13" x14ac:dyDescent="0.3">
      <c r="A38" s="4">
        <v>0.36041666666666666</v>
      </c>
      <c r="B38" s="12">
        <v>1406</v>
      </c>
      <c r="C38" s="12">
        <v>10</v>
      </c>
      <c r="D38" s="12">
        <v>-1911</v>
      </c>
      <c r="E38" s="12">
        <v>11</v>
      </c>
      <c r="F38" s="12">
        <v>20</v>
      </c>
      <c r="G38" s="12">
        <f t="shared" si="0"/>
        <v>41</v>
      </c>
      <c r="H38" s="13">
        <f t="shared" si="1"/>
        <v>2.3433333333333333</v>
      </c>
      <c r="I38" s="13">
        <f t="shared" si="2"/>
        <v>-2.8954545454545455</v>
      </c>
      <c r="J38" s="12">
        <v>52</v>
      </c>
      <c r="K38" s="13">
        <f t="shared" si="3"/>
        <v>-0.55212121212121223</v>
      </c>
      <c r="L38" s="14">
        <f t="shared" si="4"/>
        <v>0.78846153846153844</v>
      </c>
      <c r="M38" s="5">
        <f t="shared" si="5"/>
        <v>52</v>
      </c>
    </row>
    <row r="39" spans="1:13" x14ac:dyDescent="0.3">
      <c r="A39" s="4">
        <v>0.36527777777777781</v>
      </c>
      <c r="B39" s="12">
        <v>546</v>
      </c>
      <c r="C39" s="12">
        <v>5</v>
      </c>
      <c r="D39" s="12">
        <v>-3754</v>
      </c>
      <c r="E39" s="12">
        <v>22</v>
      </c>
      <c r="F39" s="12">
        <v>16</v>
      </c>
      <c r="G39" s="12">
        <f t="shared" si="0"/>
        <v>43</v>
      </c>
      <c r="H39" s="13">
        <f t="shared" si="1"/>
        <v>1.82</v>
      </c>
      <c r="I39" s="13">
        <f t="shared" si="2"/>
        <v>-2.8439393939393938</v>
      </c>
      <c r="J39" s="12">
        <v>52</v>
      </c>
      <c r="K39" s="13">
        <f t="shared" si="3"/>
        <v>-1.0239393939393937</v>
      </c>
      <c r="L39" s="14">
        <f t="shared" si="4"/>
        <v>0.82692307692307687</v>
      </c>
      <c r="M39" s="5">
        <f t="shared" si="5"/>
        <v>52</v>
      </c>
    </row>
    <row r="40" spans="1:13" x14ac:dyDescent="0.3">
      <c r="A40" s="4">
        <v>0.36874999999999997</v>
      </c>
      <c r="B40" s="12">
        <v>832</v>
      </c>
      <c r="C40" s="12">
        <v>4</v>
      </c>
      <c r="D40" s="12">
        <v>-2381</v>
      </c>
      <c r="E40" s="12">
        <v>19</v>
      </c>
      <c r="F40" s="12">
        <v>19</v>
      </c>
      <c r="G40" s="12">
        <f t="shared" si="0"/>
        <v>42</v>
      </c>
      <c r="H40" s="18">
        <f t="shared" si="1"/>
        <v>3.4666666666666668</v>
      </c>
      <c r="I40" s="18">
        <f t="shared" si="2"/>
        <v>-2.0885964912280701</v>
      </c>
      <c r="J40" s="12">
        <v>52</v>
      </c>
      <c r="K40" s="13">
        <f t="shared" si="3"/>
        <v>1.3780701754385967</v>
      </c>
      <c r="L40" s="14">
        <f t="shared" si="4"/>
        <v>0.80769230769230771</v>
      </c>
      <c r="M40" s="5">
        <f t="shared" si="5"/>
        <v>52</v>
      </c>
    </row>
    <row r="41" spans="1:13" x14ac:dyDescent="0.3">
      <c r="A41" s="4">
        <v>0.37291666666666662</v>
      </c>
      <c r="B41" s="12">
        <v>0</v>
      </c>
      <c r="C41" s="12">
        <v>0</v>
      </c>
      <c r="D41" s="12">
        <v>-597</v>
      </c>
      <c r="E41" s="12">
        <v>5</v>
      </c>
      <c r="F41" s="12">
        <v>38</v>
      </c>
      <c r="G41" s="12">
        <f t="shared" si="0"/>
        <v>43</v>
      </c>
      <c r="H41" s="13">
        <f t="shared" si="1"/>
        <v>0</v>
      </c>
      <c r="I41" s="13">
        <f t="shared" si="2"/>
        <v>-1.99</v>
      </c>
      <c r="J41" s="12">
        <v>52</v>
      </c>
      <c r="K41" s="13">
        <f t="shared" si="3"/>
        <v>-1.99</v>
      </c>
      <c r="L41" s="14">
        <f t="shared" si="4"/>
        <v>0.82692307692307687</v>
      </c>
      <c r="M41" s="5">
        <f t="shared" si="5"/>
        <v>52</v>
      </c>
    </row>
    <row r="42" spans="1:13" x14ac:dyDescent="0.3">
      <c r="A42" s="4">
        <v>0.37777777777777777</v>
      </c>
      <c r="B42" s="12">
        <v>4277</v>
      </c>
      <c r="C42" s="12">
        <v>25</v>
      </c>
      <c r="D42" s="12">
        <v>-83</v>
      </c>
      <c r="E42" s="12">
        <v>1</v>
      </c>
      <c r="F42" s="12">
        <v>17</v>
      </c>
      <c r="G42" s="12">
        <f t="shared" si="0"/>
        <v>43</v>
      </c>
      <c r="H42" s="13">
        <f t="shared" si="1"/>
        <v>2.8513333333333337</v>
      </c>
      <c r="I42" s="13">
        <f t="shared" si="2"/>
        <v>-1.3833333333333333</v>
      </c>
      <c r="J42" s="12">
        <v>52</v>
      </c>
      <c r="K42" s="13">
        <f t="shared" si="3"/>
        <v>1.4680000000000004</v>
      </c>
      <c r="L42" s="14">
        <f t="shared" si="4"/>
        <v>0.82692307692307687</v>
      </c>
      <c r="M42" s="5">
        <f t="shared" si="5"/>
        <v>52</v>
      </c>
    </row>
    <row r="43" spans="1:13" x14ac:dyDescent="0.3">
      <c r="A43" s="4">
        <v>0.38194444444444442</v>
      </c>
      <c r="B43" s="12">
        <v>485</v>
      </c>
      <c r="C43" s="12">
        <v>4</v>
      </c>
      <c r="D43" s="12">
        <v>-1599</v>
      </c>
      <c r="E43" s="12">
        <v>12</v>
      </c>
      <c r="F43" s="12">
        <v>27</v>
      </c>
      <c r="G43" s="12">
        <f t="shared" si="0"/>
        <v>43</v>
      </c>
      <c r="H43" s="13">
        <f t="shared" si="1"/>
        <v>2.0208333333333335</v>
      </c>
      <c r="I43" s="13">
        <f t="shared" si="2"/>
        <v>-2.2208333333333332</v>
      </c>
      <c r="J43" s="12">
        <v>52</v>
      </c>
      <c r="K43" s="13">
        <f t="shared" si="3"/>
        <v>-0.19999999999999973</v>
      </c>
      <c r="L43" s="14">
        <f t="shared" si="4"/>
        <v>0.82692307692307687</v>
      </c>
      <c r="M43" s="5">
        <f t="shared" si="5"/>
        <v>52</v>
      </c>
    </row>
    <row r="44" spans="1:13" x14ac:dyDescent="0.3">
      <c r="A44" s="3">
        <v>0.38611111111111113</v>
      </c>
      <c r="B44" s="15">
        <v>4111</v>
      </c>
      <c r="C44" s="15">
        <v>18</v>
      </c>
      <c r="D44" s="15">
        <v>0</v>
      </c>
      <c r="E44" s="15">
        <v>0</v>
      </c>
      <c r="F44" s="15">
        <v>25</v>
      </c>
      <c r="G44" s="12">
        <f t="shared" si="0"/>
        <v>43</v>
      </c>
      <c r="H44" s="18">
        <f t="shared" si="1"/>
        <v>3.8064814814814816</v>
      </c>
      <c r="I44" s="18">
        <f t="shared" si="2"/>
        <v>0</v>
      </c>
      <c r="J44" s="12">
        <v>52</v>
      </c>
      <c r="K44" s="13">
        <f t="shared" si="3"/>
        <v>3.8064814814814816</v>
      </c>
      <c r="L44" s="14">
        <f t="shared" si="4"/>
        <v>0.82692307692307687</v>
      </c>
      <c r="M44" s="5">
        <f t="shared" si="5"/>
        <v>52</v>
      </c>
    </row>
    <row r="45" spans="1:13" x14ac:dyDescent="0.3">
      <c r="A45" s="3">
        <v>0.39027777777777778</v>
      </c>
      <c r="B45" s="15">
        <v>377</v>
      </c>
      <c r="C45" s="15">
        <v>3</v>
      </c>
      <c r="D45" s="15">
        <v>-1772</v>
      </c>
      <c r="E45" s="15">
        <v>14</v>
      </c>
      <c r="F45" s="15">
        <v>25</v>
      </c>
      <c r="G45" s="12">
        <f t="shared" si="0"/>
        <v>42</v>
      </c>
      <c r="H45" s="13">
        <f t="shared" si="1"/>
        <v>2.0944444444444446</v>
      </c>
      <c r="I45" s="13">
        <f t="shared" si="2"/>
        <v>-2.1095238095238096</v>
      </c>
      <c r="J45" s="12">
        <v>52</v>
      </c>
      <c r="K45" s="13">
        <f t="shared" si="3"/>
        <v>-1.5079365079365026E-2</v>
      </c>
      <c r="L45" s="14">
        <f t="shared" si="4"/>
        <v>0.80769230769230771</v>
      </c>
      <c r="M45" s="5">
        <f t="shared" si="5"/>
        <v>52</v>
      </c>
    </row>
    <row r="46" spans="1:13" x14ac:dyDescent="0.3">
      <c r="A46" s="3">
        <v>0.39444444444444443</v>
      </c>
      <c r="B46" s="15">
        <v>588</v>
      </c>
      <c r="C46" s="15">
        <v>2</v>
      </c>
      <c r="D46" s="15">
        <v>-1101</v>
      </c>
      <c r="E46" s="15">
        <v>13</v>
      </c>
      <c r="F46" s="15">
        <v>28</v>
      </c>
      <c r="G46" s="12">
        <f t="shared" si="0"/>
        <v>43</v>
      </c>
      <c r="H46" s="18">
        <f t="shared" si="1"/>
        <v>4.9000000000000004</v>
      </c>
      <c r="I46" s="18">
        <f t="shared" si="2"/>
        <v>-1.4115384615384616</v>
      </c>
      <c r="J46" s="12">
        <v>52</v>
      </c>
      <c r="K46" s="13">
        <f t="shared" si="3"/>
        <v>3.4884615384615385</v>
      </c>
      <c r="L46" s="14">
        <f t="shared" si="4"/>
        <v>0.82692307692307687</v>
      </c>
      <c r="M46" s="5">
        <f t="shared" si="5"/>
        <v>52</v>
      </c>
    </row>
    <row r="47" spans="1:13" x14ac:dyDescent="0.3">
      <c r="A47" s="3">
        <v>0.39861111111111108</v>
      </c>
      <c r="B47" s="15">
        <v>3549</v>
      </c>
      <c r="C47" s="15">
        <v>21</v>
      </c>
      <c r="D47" s="15">
        <v>-191</v>
      </c>
      <c r="E47" s="15">
        <v>2</v>
      </c>
      <c r="F47" s="15">
        <v>19</v>
      </c>
      <c r="G47" s="12">
        <f t="shared" si="0"/>
        <v>42</v>
      </c>
      <c r="H47" s="13">
        <f t="shared" si="1"/>
        <v>2.8166666666666669</v>
      </c>
      <c r="I47" s="13">
        <f t="shared" si="2"/>
        <v>-1.5916666666666666</v>
      </c>
      <c r="J47" s="12">
        <v>52</v>
      </c>
      <c r="K47" s="13">
        <f t="shared" si="3"/>
        <v>1.2250000000000003</v>
      </c>
      <c r="L47" s="14">
        <f t="shared" si="4"/>
        <v>0.80769230769230771</v>
      </c>
      <c r="M47" s="5">
        <f t="shared" si="5"/>
        <v>52</v>
      </c>
    </row>
    <row r="48" spans="1:13" x14ac:dyDescent="0.3">
      <c r="A48" s="3">
        <v>0.40208333333333335</v>
      </c>
      <c r="B48" s="15">
        <v>1271</v>
      </c>
      <c r="C48" s="15">
        <v>7</v>
      </c>
      <c r="D48" s="15">
        <v>-332</v>
      </c>
      <c r="E48" s="15">
        <v>2</v>
      </c>
      <c r="F48" s="15">
        <v>32</v>
      </c>
      <c r="G48" s="12">
        <f t="shared" si="0"/>
        <v>41</v>
      </c>
      <c r="H48" s="13">
        <f t="shared" si="1"/>
        <v>3.0261904761904765</v>
      </c>
      <c r="I48" s="13">
        <f t="shared" si="2"/>
        <v>-2.7666666666666666</v>
      </c>
      <c r="J48" s="12">
        <v>52</v>
      </c>
      <c r="K48" s="13">
        <f t="shared" si="3"/>
        <v>0.25952380952380993</v>
      </c>
      <c r="L48" s="14">
        <f t="shared" si="4"/>
        <v>0.78846153846153844</v>
      </c>
      <c r="M48" s="5">
        <f t="shared" si="5"/>
        <v>52</v>
      </c>
    </row>
    <row r="49" spans="1:13" x14ac:dyDescent="0.3">
      <c r="A49" s="3">
        <v>0.40625</v>
      </c>
      <c r="B49" s="15">
        <v>1640</v>
      </c>
      <c r="C49" s="15">
        <v>10</v>
      </c>
      <c r="D49" s="15">
        <v>-620</v>
      </c>
      <c r="E49" s="15">
        <v>6</v>
      </c>
      <c r="F49" s="15">
        <v>27</v>
      </c>
      <c r="G49" s="12">
        <f t="shared" si="0"/>
        <v>43</v>
      </c>
      <c r="H49" s="13">
        <f t="shared" si="1"/>
        <v>2.7333333333333334</v>
      </c>
      <c r="I49" s="13">
        <f t="shared" si="2"/>
        <v>-1.7222222222222221</v>
      </c>
      <c r="J49" s="12">
        <v>52</v>
      </c>
      <c r="K49" s="13">
        <f t="shared" si="3"/>
        <v>1.0111111111111113</v>
      </c>
      <c r="L49" s="14">
        <f t="shared" si="4"/>
        <v>0.82692307692307687</v>
      </c>
      <c r="M49" s="5">
        <f t="shared" si="5"/>
        <v>52</v>
      </c>
    </row>
    <row r="50" spans="1:13" x14ac:dyDescent="0.3">
      <c r="A50" s="3">
        <v>0.41041666666666665</v>
      </c>
      <c r="B50" s="15">
        <v>1715</v>
      </c>
      <c r="C50" s="15">
        <v>7</v>
      </c>
      <c r="D50" s="15">
        <v>-751</v>
      </c>
      <c r="E50" s="15">
        <v>8</v>
      </c>
      <c r="F50" s="15">
        <v>27</v>
      </c>
      <c r="G50" s="12">
        <f t="shared" si="0"/>
        <v>42</v>
      </c>
      <c r="H50" s="18">
        <f t="shared" si="1"/>
        <v>4.083333333333333</v>
      </c>
      <c r="I50" s="18">
        <f t="shared" si="2"/>
        <v>-1.5645833333333334</v>
      </c>
      <c r="J50" s="12">
        <v>52</v>
      </c>
      <c r="K50" s="13">
        <f t="shared" si="3"/>
        <v>2.5187499999999998</v>
      </c>
      <c r="L50" s="14">
        <f t="shared" si="4"/>
        <v>0.80769230769230771</v>
      </c>
      <c r="M50" s="5">
        <f t="shared" si="5"/>
        <v>52</v>
      </c>
    </row>
    <row r="51" spans="1:13" x14ac:dyDescent="0.3">
      <c r="A51" s="3">
        <v>0.4145833333333333</v>
      </c>
      <c r="B51" s="15">
        <v>887</v>
      </c>
      <c r="C51" s="15">
        <v>5</v>
      </c>
      <c r="D51" s="15">
        <v>-65</v>
      </c>
      <c r="E51" s="15">
        <v>1</v>
      </c>
      <c r="F51" s="15">
        <v>35</v>
      </c>
      <c r="G51" s="12">
        <f t="shared" si="0"/>
        <v>41</v>
      </c>
      <c r="H51" s="13">
        <f t="shared" si="1"/>
        <v>2.9566666666666666</v>
      </c>
      <c r="I51" s="13">
        <f t="shared" si="2"/>
        <v>-1.0833333333333333</v>
      </c>
      <c r="J51" s="12">
        <v>52</v>
      </c>
      <c r="K51" s="13">
        <f t="shared" si="3"/>
        <v>1.8733333333333333</v>
      </c>
      <c r="L51" s="14">
        <f t="shared" si="4"/>
        <v>0.78846153846153844</v>
      </c>
      <c r="M51" s="5">
        <f t="shared" si="5"/>
        <v>52</v>
      </c>
    </row>
    <row r="52" spans="1:13" x14ac:dyDescent="0.3">
      <c r="A52" s="3">
        <v>0.41875000000000001</v>
      </c>
      <c r="B52" s="15">
        <v>1037</v>
      </c>
      <c r="C52" s="15">
        <v>6</v>
      </c>
      <c r="D52" s="15">
        <v>-286</v>
      </c>
      <c r="E52" s="15">
        <v>2</v>
      </c>
      <c r="F52" s="15">
        <v>35</v>
      </c>
      <c r="G52" s="12">
        <f t="shared" si="0"/>
        <v>43</v>
      </c>
      <c r="H52" s="13">
        <f t="shared" si="1"/>
        <v>2.8805555555555555</v>
      </c>
      <c r="I52" s="13">
        <f t="shared" si="2"/>
        <v>-2.3833333333333333</v>
      </c>
      <c r="J52" s="12">
        <v>52</v>
      </c>
      <c r="K52" s="13">
        <f t="shared" si="3"/>
        <v>0.49722222222222223</v>
      </c>
      <c r="L52" s="14">
        <f t="shared" si="4"/>
        <v>0.82692307692307687</v>
      </c>
      <c r="M52" s="5">
        <f t="shared" si="5"/>
        <v>52</v>
      </c>
    </row>
    <row r="53" spans="1:13" x14ac:dyDescent="0.3">
      <c r="A53" s="3">
        <v>0.42291666666666666</v>
      </c>
      <c r="B53" s="15">
        <v>4962</v>
      </c>
      <c r="C53" s="15">
        <v>22</v>
      </c>
      <c r="D53" s="15">
        <v>-86</v>
      </c>
      <c r="E53" s="15">
        <v>1</v>
      </c>
      <c r="F53" s="15">
        <v>20</v>
      </c>
      <c r="G53" s="12">
        <f t="shared" si="0"/>
        <v>43</v>
      </c>
      <c r="H53" s="18">
        <f t="shared" si="1"/>
        <v>3.7590909090909088</v>
      </c>
      <c r="I53" s="18">
        <f t="shared" si="2"/>
        <v>-1.4333333333333333</v>
      </c>
      <c r="J53" s="12">
        <v>52</v>
      </c>
      <c r="K53" s="13">
        <f t="shared" si="3"/>
        <v>2.3257575757575752</v>
      </c>
      <c r="L53" s="14">
        <f t="shared" si="4"/>
        <v>0.82692307692307687</v>
      </c>
      <c r="M53" s="5">
        <f t="shared" si="5"/>
        <v>52</v>
      </c>
    </row>
    <row r="54" spans="1:13" x14ac:dyDescent="0.3">
      <c r="A54" s="3">
        <v>0.42708333333333331</v>
      </c>
      <c r="B54" s="15">
        <v>1406</v>
      </c>
      <c r="C54" s="15">
        <v>8</v>
      </c>
      <c r="D54" s="15">
        <v>-648</v>
      </c>
      <c r="E54" s="15">
        <v>4</v>
      </c>
      <c r="F54" s="15">
        <v>31</v>
      </c>
      <c r="G54" s="12">
        <f t="shared" si="0"/>
        <v>43</v>
      </c>
      <c r="H54" s="13">
        <f t="shared" si="1"/>
        <v>2.9291666666666667</v>
      </c>
      <c r="I54" s="13">
        <f t="shared" si="2"/>
        <v>-2.7</v>
      </c>
      <c r="J54" s="12">
        <v>52</v>
      </c>
      <c r="K54" s="13">
        <f t="shared" si="3"/>
        <v>0.22916666666666652</v>
      </c>
      <c r="L54" s="14">
        <f t="shared" si="4"/>
        <v>0.82692307692307687</v>
      </c>
      <c r="M54" s="5">
        <f t="shared" si="5"/>
        <v>52</v>
      </c>
    </row>
    <row r="55" spans="1:13" x14ac:dyDescent="0.3">
      <c r="A55" s="3">
        <v>0.43124999999999997</v>
      </c>
      <c r="B55" s="15">
        <v>1023</v>
      </c>
      <c r="C55" s="15">
        <v>5</v>
      </c>
      <c r="D55" s="15">
        <v>-1951</v>
      </c>
      <c r="E55" s="15">
        <v>8</v>
      </c>
      <c r="F55" s="15">
        <v>30</v>
      </c>
      <c r="G55" s="12">
        <f t="shared" si="0"/>
        <v>43</v>
      </c>
      <c r="H55" s="18">
        <f t="shared" si="1"/>
        <v>3.4099999999999997</v>
      </c>
      <c r="I55" s="18">
        <f t="shared" si="2"/>
        <v>-4.0645833333333332</v>
      </c>
      <c r="J55" s="12">
        <v>52</v>
      </c>
      <c r="K55" s="13">
        <f t="shared" si="3"/>
        <v>-0.65458333333333352</v>
      </c>
      <c r="L55" s="14">
        <f t="shared" si="4"/>
        <v>0.82692307692307687</v>
      </c>
      <c r="M55" s="5">
        <f t="shared" si="5"/>
        <v>52</v>
      </c>
    </row>
    <row r="56" spans="1:13" x14ac:dyDescent="0.3">
      <c r="A56" s="3">
        <v>0.43541666666666662</v>
      </c>
      <c r="B56" s="15">
        <v>2722</v>
      </c>
      <c r="C56" s="15">
        <v>17</v>
      </c>
      <c r="D56" s="15">
        <v>-109</v>
      </c>
      <c r="E56" s="15">
        <v>1</v>
      </c>
      <c r="F56" s="15">
        <v>18</v>
      </c>
      <c r="G56" s="12">
        <f t="shared" si="0"/>
        <v>36</v>
      </c>
      <c r="H56" s="13">
        <f t="shared" si="1"/>
        <v>2.6686274509803924</v>
      </c>
      <c r="I56" s="13">
        <f t="shared" si="2"/>
        <v>-1.8166666666666667</v>
      </c>
      <c r="J56" s="12">
        <v>52</v>
      </c>
      <c r="K56" s="13">
        <f t="shared" si="3"/>
        <v>0.85196078431372579</v>
      </c>
      <c r="L56" s="14">
        <f t="shared" si="4"/>
        <v>0.69230769230769229</v>
      </c>
      <c r="M56" s="5">
        <f t="shared" si="5"/>
        <v>52</v>
      </c>
    </row>
    <row r="57" spans="1:13" x14ac:dyDescent="0.3">
      <c r="A57" s="3">
        <v>0.43958333333333338</v>
      </c>
      <c r="B57" s="15">
        <v>1229</v>
      </c>
      <c r="C57" s="15">
        <v>10</v>
      </c>
      <c r="D57" s="15">
        <v>-352</v>
      </c>
      <c r="E57" s="15">
        <v>3</v>
      </c>
      <c r="F57" s="15">
        <v>28</v>
      </c>
      <c r="G57" s="12">
        <f t="shared" si="0"/>
        <v>41</v>
      </c>
      <c r="H57" s="13">
        <f t="shared" si="1"/>
        <v>2.0483333333333333</v>
      </c>
      <c r="I57" s="13">
        <f t="shared" si="2"/>
        <v>-1.9555555555555555</v>
      </c>
      <c r="J57" s="12">
        <v>52</v>
      </c>
      <c r="K57" s="13">
        <f t="shared" si="3"/>
        <v>9.2777777777777848E-2</v>
      </c>
      <c r="L57" s="14">
        <f t="shared" si="4"/>
        <v>0.78846153846153844</v>
      </c>
      <c r="M57" s="5">
        <f t="shared" si="5"/>
        <v>52</v>
      </c>
    </row>
    <row r="58" spans="1:13" x14ac:dyDescent="0.3">
      <c r="A58" s="3">
        <v>0.44375000000000003</v>
      </c>
      <c r="B58" s="15">
        <v>81</v>
      </c>
      <c r="C58" s="15">
        <v>1</v>
      </c>
      <c r="D58" s="15">
        <v>-2995</v>
      </c>
      <c r="E58" s="15">
        <v>16</v>
      </c>
      <c r="F58" s="15">
        <v>26</v>
      </c>
      <c r="G58" s="12">
        <f t="shared" si="0"/>
        <v>43</v>
      </c>
      <c r="H58" s="13">
        <f t="shared" si="1"/>
        <v>1.35</v>
      </c>
      <c r="I58" s="13">
        <f t="shared" si="2"/>
        <v>-3.1197916666666665</v>
      </c>
      <c r="J58" s="12">
        <v>52</v>
      </c>
      <c r="K58" s="13">
        <f t="shared" si="3"/>
        <v>-1.7697916666666664</v>
      </c>
      <c r="L58" s="14">
        <f t="shared" si="4"/>
        <v>0.82692307692307687</v>
      </c>
      <c r="M58" s="5">
        <f t="shared" si="5"/>
        <v>52</v>
      </c>
    </row>
    <row r="59" spans="1:13" x14ac:dyDescent="0.3">
      <c r="A59" s="3">
        <v>0.44791666666666669</v>
      </c>
      <c r="B59" s="15">
        <v>638</v>
      </c>
      <c r="C59" s="15">
        <v>7</v>
      </c>
      <c r="D59" s="15">
        <v>-2150</v>
      </c>
      <c r="E59" s="15">
        <v>15</v>
      </c>
      <c r="F59" s="15">
        <v>21</v>
      </c>
      <c r="G59" s="12">
        <f t="shared" si="0"/>
        <v>43</v>
      </c>
      <c r="H59" s="13">
        <f t="shared" si="1"/>
        <v>1.519047619047619</v>
      </c>
      <c r="I59" s="13">
        <f t="shared" si="2"/>
        <v>-2.3888888888888888</v>
      </c>
      <c r="J59" s="12">
        <v>52</v>
      </c>
      <c r="K59" s="13">
        <f t="shared" si="3"/>
        <v>-0.86984126984126986</v>
      </c>
      <c r="L59" s="14">
        <f t="shared" si="4"/>
        <v>0.82692307692307687</v>
      </c>
      <c r="M59" s="5">
        <f t="shared" si="5"/>
        <v>52</v>
      </c>
    </row>
    <row r="60" spans="1:13" x14ac:dyDescent="0.3">
      <c r="A60" s="3">
        <v>0.45208333333333334</v>
      </c>
      <c r="B60" s="15">
        <v>0</v>
      </c>
      <c r="C60" s="15">
        <v>0</v>
      </c>
      <c r="D60" s="15">
        <v>-180</v>
      </c>
      <c r="E60" s="15">
        <v>2</v>
      </c>
      <c r="F60" s="15">
        <v>40</v>
      </c>
      <c r="G60" s="12">
        <f t="shared" si="0"/>
        <v>42</v>
      </c>
      <c r="H60" s="13">
        <f t="shared" si="1"/>
        <v>0</v>
      </c>
      <c r="I60" s="13">
        <f t="shared" si="2"/>
        <v>-1.5</v>
      </c>
      <c r="J60" s="12">
        <v>52</v>
      </c>
      <c r="K60" s="13">
        <f t="shared" si="3"/>
        <v>-1.5</v>
      </c>
      <c r="L60" s="14">
        <f t="shared" si="4"/>
        <v>0.80769230769230771</v>
      </c>
      <c r="M60" s="5">
        <f t="shared" si="5"/>
        <v>52</v>
      </c>
    </row>
    <row r="61" spans="1:13" x14ac:dyDescent="0.3">
      <c r="A61" s="3">
        <v>0.45624999999999999</v>
      </c>
      <c r="B61" s="15">
        <v>1165</v>
      </c>
      <c r="C61" s="15">
        <v>6</v>
      </c>
      <c r="D61" s="15">
        <v>-376</v>
      </c>
      <c r="E61" s="15">
        <v>2</v>
      </c>
      <c r="F61" s="15">
        <v>35</v>
      </c>
      <c r="G61" s="12">
        <f t="shared" si="0"/>
        <v>43</v>
      </c>
      <c r="H61" s="13">
        <f t="shared" si="1"/>
        <v>3.2361111111111112</v>
      </c>
      <c r="I61" s="13">
        <f t="shared" si="2"/>
        <v>-3.1333333333333333</v>
      </c>
      <c r="J61" s="12">
        <v>52</v>
      </c>
      <c r="K61" s="13">
        <f t="shared" si="3"/>
        <v>0.10277777777777786</v>
      </c>
      <c r="L61" s="14">
        <f t="shared" si="4"/>
        <v>0.82692307692307687</v>
      </c>
      <c r="M61" s="5">
        <f t="shared" si="5"/>
        <v>52</v>
      </c>
    </row>
    <row r="62" spans="1:13" x14ac:dyDescent="0.3">
      <c r="A62" s="3">
        <v>0.4604166666666667</v>
      </c>
      <c r="B62" s="15">
        <v>5379</v>
      </c>
      <c r="C62" s="15">
        <v>27</v>
      </c>
      <c r="D62" s="15">
        <v>-291</v>
      </c>
      <c r="E62" s="15">
        <v>3</v>
      </c>
      <c r="F62" s="15">
        <v>13</v>
      </c>
      <c r="G62" s="12">
        <f t="shared" si="0"/>
        <v>43</v>
      </c>
      <c r="H62" s="13">
        <f t="shared" si="1"/>
        <v>3.3203703703703704</v>
      </c>
      <c r="I62" s="13">
        <f t="shared" si="2"/>
        <v>-1.6166666666666667</v>
      </c>
      <c r="J62" s="12">
        <v>52</v>
      </c>
      <c r="K62" s="13">
        <f t="shared" si="3"/>
        <v>1.7037037037037037</v>
      </c>
      <c r="L62" s="14">
        <f t="shared" si="4"/>
        <v>0.82692307692307687</v>
      </c>
      <c r="M62" s="5">
        <f t="shared" si="5"/>
        <v>52</v>
      </c>
    </row>
    <row r="63" spans="1:13" x14ac:dyDescent="0.3">
      <c r="A63" s="3">
        <v>0.46458333333333335</v>
      </c>
      <c r="B63" s="15">
        <v>824</v>
      </c>
      <c r="C63" s="15">
        <v>6</v>
      </c>
      <c r="D63" s="15">
        <v>-858</v>
      </c>
      <c r="E63" s="15">
        <v>9</v>
      </c>
      <c r="F63" s="15">
        <v>28</v>
      </c>
      <c r="G63" s="12">
        <f t="shared" si="0"/>
        <v>43</v>
      </c>
      <c r="H63" s="13">
        <f t="shared" si="1"/>
        <v>2.2888888888888892</v>
      </c>
      <c r="I63" s="13">
        <f t="shared" si="2"/>
        <v>-1.5888888888888888</v>
      </c>
      <c r="J63" s="12">
        <v>52</v>
      </c>
      <c r="K63" s="13">
        <f t="shared" si="3"/>
        <v>0.7000000000000004</v>
      </c>
      <c r="L63" s="14">
        <f t="shared" si="4"/>
        <v>0.82692307692307687</v>
      </c>
      <c r="M63" s="5">
        <f t="shared" si="5"/>
        <v>52</v>
      </c>
    </row>
    <row r="64" spans="1:13" x14ac:dyDescent="0.3">
      <c r="A64" s="3">
        <v>0.46875</v>
      </c>
      <c r="B64" s="15">
        <v>1573</v>
      </c>
      <c r="C64" s="15">
        <v>15</v>
      </c>
      <c r="D64" s="15">
        <v>0</v>
      </c>
      <c r="E64" s="15">
        <v>0</v>
      </c>
      <c r="F64" s="15">
        <v>28</v>
      </c>
      <c r="G64" s="12">
        <f t="shared" si="0"/>
        <v>43</v>
      </c>
      <c r="H64" s="13">
        <f t="shared" si="1"/>
        <v>1.7477777777777777</v>
      </c>
      <c r="I64" s="13">
        <f t="shared" si="2"/>
        <v>0</v>
      </c>
      <c r="J64" s="12">
        <v>52</v>
      </c>
      <c r="K64" s="13">
        <f t="shared" si="3"/>
        <v>1.7477777777777777</v>
      </c>
      <c r="L64" s="14">
        <f t="shared" si="4"/>
        <v>0.82692307692307687</v>
      </c>
      <c r="M64" s="5">
        <f t="shared" si="5"/>
        <v>52</v>
      </c>
    </row>
    <row r="65" spans="1:13" x14ac:dyDescent="0.3">
      <c r="A65" s="3">
        <v>0.47291666666666665</v>
      </c>
      <c r="B65" s="15">
        <v>1258</v>
      </c>
      <c r="C65" s="15">
        <v>8</v>
      </c>
      <c r="D65" s="15">
        <v>-1539</v>
      </c>
      <c r="E65" s="15">
        <v>7</v>
      </c>
      <c r="F65" s="15">
        <v>28</v>
      </c>
      <c r="G65" s="12">
        <f t="shared" si="0"/>
        <v>43</v>
      </c>
      <c r="H65" s="18">
        <f t="shared" si="1"/>
        <v>2.6208333333333331</v>
      </c>
      <c r="I65" s="18">
        <f t="shared" si="2"/>
        <v>-3.6642857142857141</v>
      </c>
      <c r="J65" s="12">
        <v>52</v>
      </c>
      <c r="K65" s="13">
        <f t="shared" si="3"/>
        <v>-1.043452380952381</v>
      </c>
      <c r="L65" s="14">
        <f t="shared" si="4"/>
        <v>0.82692307692307687</v>
      </c>
      <c r="M65" s="5">
        <f t="shared" si="5"/>
        <v>52</v>
      </c>
    </row>
    <row r="66" spans="1:13" x14ac:dyDescent="0.3">
      <c r="A66" s="3">
        <v>0.4770833333333333</v>
      </c>
      <c r="B66" s="15">
        <v>340</v>
      </c>
      <c r="C66" s="15">
        <v>2</v>
      </c>
      <c r="D66" s="15">
        <v>-87</v>
      </c>
      <c r="E66" s="15">
        <v>1</v>
      </c>
      <c r="F66" s="15">
        <v>40</v>
      </c>
      <c r="G66" s="12">
        <f t="shared" ref="G66:G129" si="6">F66+E66+C66</f>
        <v>43</v>
      </c>
      <c r="H66" s="13">
        <f t="shared" si="1"/>
        <v>2.8333333333333335</v>
      </c>
      <c r="I66" s="13">
        <f t="shared" si="2"/>
        <v>-1.45</v>
      </c>
      <c r="J66" s="12">
        <v>52</v>
      </c>
      <c r="K66" s="13">
        <f t="shared" si="3"/>
        <v>1.3833333333333335</v>
      </c>
      <c r="L66" s="14">
        <f t="shared" si="4"/>
        <v>0.82692307692307687</v>
      </c>
      <c r="M66" s="5">
        <f t="shared" si="5"/>
        <v>52</v>
      </c>
    </row>
    <row r="67" spans="1:13" x14ac:dyDescent="0.3">
      <c r="A67" s="3">
        <v>0.48125000000000001</v>
      </c>
      <c r="B67" s="15">
        <v>3748</v>
      </c>
      <c r="C67" s="15">
        <v>16</v>
      </c>
      <c r="D67" s="15">
        <v>-1463</v>
      </c>
      <c r="E67" s="15">
        <v>10</v>
      </c>
      <c r="F67" s="15">
        <v>17</v>
      </c>
      <c r="G67" s="12">
        <f t="shared" si="6"/>
        <v>43</v>
      </c>
      <c r="H67" s="18">
        <f t="shared" ref="H67:H130" si="7">IF(C67,(B67/C67)/60,0)</f>
        <v>3.9041666666666668</v>
      </c>
      <c r="I67" s="18">
        <f t="shared" ref="I67:I130" si="8">IF(E67,(D67/E67)/60,0)</f>
        <v>-2.4383333333333335</v>
      </c>
      <c r="J67" s="12">
        <v>52</v>
      </c>
      <c r="K67" s="13">
        <f t="shared" ref="K67:K130" si="9">(I67+H67)</f>
        <v>1.4658333333333333</v>
      </c>
      <c r="L67" s="14">
        <f t="shared" ref="L67:L130" si="10">G67/M67</f>
        <v>0.82692307692307687</v>
      </c>
      <c r="M67" s="5">
        <f t="shared" si="5"/>
        <v>52</v>
      </c>
    </row>
    <row r="68" spans="1:13" x14ac:dyDescent="0.3">
      <c r="A68" s="3">
        <v>0.48541666666666666</v>
      </c>
      <c r="B68" s="15">
        <v>1312</v>
      </c>
      <c r="C68" s="15">
        <v>8</v>
      </c>
      <c r="D68" s="15">
        <v>-85</v>
      </c>
      <c r="E68" s="15">
        <v>1</v>
      </c>
      <c r="F68" s="15">
        <v>32</v>
      </c>
      <c r="G68" s="12">
        <f t="shared" si="6"/>
        <v>41</v>
      </c>
      <c r="H68" s="13">
        <f t="shared" si="7"/>
        <v>2.7333333333333334</v>
      </c>
      <c r="I68" s="13">
        <f t="shared" si="8"/>
        <v>-1.4166666666666667</v>
      </c>
      <c r="J68" s="12">
        <v>52</v>
      </c>
      <c r="K68" s="13">
        <f t="shared" si="9"/>
        <v>1.3166666666666667</v>
      </c>
      <c r="L68" s="14">
        <f t="shared" si="10"/>
        <v>0.78846153846153844</v>
      </c>
      <c r="M68" s="5">
        <f t="shared" ref="M68:M131" si="11">M67</f>
        <v>52</v>
      </c>
    </row>
    <row r="69" spans="1:13" x14ac:dyDescent="0.3">
      <c r="A69" s="3">
        <v>0.48958333333333331</v>
      </c>
      <c r="B69" s="15">
        <v>400</v>
      </c>
      <c r="C69" s="15">
        <v>2</v>
      </c>
      <c r="D69" s="15">
        <v>-516</v>
      </c>
      <c r="E69" s="15">
        <v>4</v>
      </c>
      <c r="F69" s="15">
        <v>34</v>
      </c>
      <c r="G69" s="12">
        <f t="shared" si="6"/>
        <v>40</v>
      </c>
      <c r="H69" s="13">
        <f t="shared" si="7"/>
        <v>3.3333333333333335</v>
      </c>
      <c r="I69" s="13">
        <f t="shared" si="8"/>
        <v>-2.15</v>
      </c>
      <c r="J69" s="12">
        <v>52</v>
      </c>
      <c r="K69" s="13">
        <f t="shared" si="9"/>
        <v>1.1833333333333336</v>
      </c>
      <c r="L69" s="14">
        <f t="shared" si="10"/>
        <v>0.76923076923076927</v>
      </c>
      <c r="M69" s="5">
        <f t="shared" si="11"/>
        <v>52</v>
      </c>
    </row>
    <row r="70" spans="1:13" x14ac:dyDescent="0.3">
      <c r="A70" s="3">
        <v>0.49374999999999997</v>
      </c>
      <c r="B70" s="15">
        <v>596</v>
      </c>
      <c r="C70" s="15">
        <v>4</v>
      </c>
      <c r="D70" s="15">
        <v>-560</v>
      </c>
      <c r="E70" s="15">
        <v>4</v>
      </c>
      <c r="F70" s="15">
        <v>34</v>
      </c>
      <c r="G70" s="12">
        <f t="shared" si="6"/>
        <v>42</v>
      </c>
      <c r="H70" s="13">
        <f t="shared" si="7"/>
        <v>2.4833333333333334</v>
      </c>
      <c r="I70" s="13">
        <f t="shared" si="8"/>
        <v>-2.3333333333333335</v>
      </c>
      <c r="J70" s="12">
        <v>52</v>
      </c>
      <c r="K70" s="13">
        <f t="shared" si="9"/>
        <v>0.14999999999999991</v>
      </c>
      <c r="L70" s="14">
        <f t="shared" si="10"/>
        <v>0.80769230769230771</v>
      </c>
      <c r="M70" s="5">
        <f t="shared" si="11"/>
        <v>52</v>
      </c>
    </row>
    <row r="71" spans="1:13" x14ac:dyDescent="0.3">
      <c r="A71" s="3">
        <v>0.49791666666666662</v>
      </c>
      <c r="B71" s="15">
        <v>0</v>
      </c>
      <c r="C71" s="15">
        <v>0</v>
      </c>
      <c r="D71" s="15">
        <v>-807</v>
      </c>
      <c r="E71" s="15">
        <v>6</v>
      </c>
      <c r="F71" s="15">
        <v>35</v>
      </c>
      <c r="G71" s="12">
        <f t="shared" si="6"/>
        <v>41</v>
      </c>
      <c r="H71" s="13">
        <f t="shared" si="7"/>
        <v>0</v>
      </c>
      <c r="I71" s="13">
        <f t="shared" si="8"/>
        <v>-2.2416666666666667</v>
      </c>
      <c r="J71" s="12">
        <v>52</v>
      </c>
      <c r="K71" s="13">
        <f t="shared" si="9"/>
        <v>-2.2416666666666667</v>
      </c>
      <c r="L71" s="14">
        <f t="shared" si="10"/>
        <v>0.78846153846153844</v>
      </c>
      <c r="M71" s="5">
        <f t="shared" si="11"/>
        <v>52</v>
      </c>
    </row>
    <row r="72" spans="1:13" x14ac:dyDescent="0.3">
      <c r="A72" s="3">
        <v>0.50208333333333333</v>
      </c>
      <c r="B72" s="15">
        <v>696</v>
      </c>
      <c r="C72" s="15">
        <v>7</v>
      </c>
      <c r="D72" s="15">
        <v>-2395</v>
      </c>
      <c r="E72" s="15">
        <v>10</v>
      </c>
      <c r="F72" s="15">
        <v>26</v>
      </c>
      <c r="G72" s="12">
        <f t="shared" si="6"/>
        <v>43</v>
      </c>
      <c r="H72" s="18">
        <f t="shared" si="7"/>
        <v>1.6571428571428573</v>
      </c>
      <c r="I72" s="18">
        <f t="shared" si="8"/>
        <v>-3.9916666666666667</v>
      </c>
      <c r="J72" s="12">
        <v>52</v>
      </c>
      <c r="K72" s="13">
        <f t="shared" si="9"/>
        <v>-2.3345238095238097</v>
      </c>
      <c r="L72" s="14">
        <f t="shared" si="10"/>
        <v>0.82692307692307687</v>
      </c>
      <c r="M72" s="5">
        <f t="shared" si="11"/>
        <v>52</v>
      </c>
    </row>
    <row r="73" spans="1:13" x14ac:dyDescent="0.3">
      <c r="A73" s="3">
        <v>0.50624999999999998</v>
      </c>
      <c r="B73" s="15">
        <v>3158</v>
      </c>
      <c r="C73" s="15">
        <v>17</v>
      </c>
      <c r="D73" s="15">
        <v>-780</v>
      </c>
      <c r="E73" s="15">
        <v>5</v>
      </c>
      <c r="F73" s="15">
        <v>21</v>
      </c>
      <c r="G73" s="12">
        <f t="shared" si="6"/>
        <v>43</v>
      </c>
      <c r="H73" s="13">
        <f t="shared" si="7"/>
        <v>3.0960784313725487</v>
      </c>
      <c r="I73" s="13">
        <f t="shared" si="8"/>
        <v>-2.6</v>
      </c>
      <c r="J73" s="12">
        <v>52</v>
      </c>
      <c r="K73" s="13">
        <f t="shared" si="9"/>
        <v>0.49607843137254859</v>
      </c>
      <c r="L73" s="14">
        <f t="shared" si="10"/>
        <v>0.82692307692307687</v>
      </c>
      <c r="M73" s="5">
        <f t="shared" si="11"/>
        <v>52</v>
      </c>
    </row>
    <row r="74" spans="1:13" x14ac:dyDescent="0.3">
      <c r="A74" s="3">
        <v>0.51041666666666663</v>
      </c>
      <c r="B74" s="15">
        <v>1428</v>
      </c>
      <c r="C74" s="15">
        <v>12</v>
      </c>
      <c r="D74" s="15">
        <v>-513</v>
      </c>
      <c r="E74" s="15">
        <v>3</v>
      </c>
      <c r="F74" s="15">
        <v>28</v>
      </c>
      <c r="G74" s="12">
        <f t="shared" si="6"/>
        <v>43</v>
      </c>
      <c r="H74" s="13">
        <f t="shared" si="7"/>
        <v>1.9833333333333334</v>
      </c>
      <c r="I74" s="13">
        <f t="shared" si="8"/>
        <v>-2.85</v>
      </c>
      <c r="J74" s="12">
        <v>52</v>
      </c>
      <c r="K74" s="13">
        <f t="shared" si="9"/>
        <v>-0.8666666666666667</v>
      </c>
      <c r="L74" s="14">
        <f t="shared" si="10"/>
        <v>0.82692307692307687</v>
      </c>
      <c r="M74" s="5">
        <f t="shared" si="11"/>
        <v>52</v>
      </c>
    </row>
    <row r="75" spans="1:13" x14ac:dyDescent="0.3">
      <c r="A75" s="3">
        <v>0.51458333333333328</v>
      </c>
      <c r="B75" s="15">
        <v>434</v>
      </c>
      <c r="C75" s="15">
        <v>3</v>
      </c>
      <c r="D75" s="15">
        <v>-3227</v>
      </c>
      <c r="E75" s="15">
        <v>16</v>
      </c>
      <c r="F75" s="15">
        <v>24</v>
      </c>
      <c r="G75" s="12">
        <f t="shared" si="6"/>
        <v>43</v>
      </c>
      <c r="H75" s="13">
        <f t="shared" si="7"/>
        <v>2.411111111111111</v>
      </c>
      <c r="I75" s="13">
        <f t="shared" si="8"/>
        <v>-3.3614583333333332</v>
      </c>
      <c r="J75" s="12">
        <v>52</v>
      </c>
      <c r="K75" s="13">
        <f t="shared" si="9"/>
        <v>-0.95034722222222223</v>
      </c>
      <c r="L75" s="14">
        <f t="shared" si="10"/>
        <v>0.82692307692307687</v>
      </c>
      <c r="M75" s="5">
        <f t="shared" si="11"/>
        <v>52</v>
      </c>
    </row>
    <row r="76" spans="1:13" x14ac:dyDescent="0.3">
      <c r="A76" s="3">
        <v>0.51874999999999993</v>
      </c>
      <c r="B76" s="15">
        <v>5193</v>
      </c>
      <c r="C76" s="15">
        <v>23</v>
      </c>
      <c r="D76" s="15">
        <v>-419</v>
      </c>
      <c r="E76" s="15">
        <v>2</v>
      </c>
      <c r="F76" s="15">
        <v>17</v>
      </c>
      <c r="G76" s="12">
        <f t="shared" si="6"/>
        <v>42</v>
      </c>
      <c r="H76" s="18">
        <f t="shared" si="7"/>
        <v>3.7630434782608697</v>
      </c>
      <c r="I76" s="18">
        <f t="shared" si="8"/>
        <v>-3.4916666666666667</v>
      </c>
      <c r="J76" s="12">
        <v>52</v>
      </c>
      <c r="K76" s="13">
        <f t="shared" si="9"/>
        <v>0.27137681159420302</v>
      </c>
      <c r="L76" s="14">
        <f t="shared" si="10"/>
        <v>0.80769230769230771</v>
      </c>
      <c r="M76" s="5">
        <f t="shared" si="11"/>
        <v>52</v>
      </c>
    </row>
    <row r="77" spans="1:13" x14ac:dyDescent="0.3">
      <c r="A77" s="3">
        <v>0.5229166666666667</v>
      </c>
      <c r="B77" s="15">
        <v>1981</v>
      </c>
      <c r="C77" s="15">
        <v>10</v>
      </c>
      <c r="D77" s="15">
        <v>-606</v>
      </c>
      <c r="E77" s="15">
        <v>3</v>
      </c>
      <c r="F77" s="15">
        <v>28</v>
      </c>
      <c r="G77" s="12">
        <f t="shared" si="6"/>
        <v>41</v>
      </c>
      <c r="H77" s="13">
        <f t="shared" si="7"/>
        <v>3.3016666666666667</v>
      </c>
      <c r="I77" s="13">
        <f t="shared" si="8"/>
        <v>-3.3666666666666667</v>
      </c>
      <c r="J77" s="12">
        <v>52</v>
      </c>
      <c r="K77" s="13">
        <f t="shared" si="9"/>
        <v>-6.4999999999999947E-2</v>
      </c>
      <c r="L77" s="14">
        <f t="shared" si="10"/>
        <v>0.78846153846153844</v>
      </c>
      <c r="M77" s="5">
        <f t="shared" si="11"/>
        <v>52</v>
      </c>
    </row>
    <row r="78" spans="1:13" x14ac:dyDescent="0.3">
      <c r="A78" s="3">
        <v>0.52708333333333335</v>
      </c>
      <c r="B78" s="15">
        <v>380</v>
      </c>
      <c r="C78" s="15">
        <v>3</v>
      </c>
      <c r="D78" s="15">
        <v>-842</v>
      </c>
      <c r="E78" s="15">
        <v>5</v>
      </c>
      <c r="F78" s="15">
        <v>32</v>
      </c>
      <c r="G78" s="12">
        <f t="shared" si="6"/>
        <v>40</v>
      </c>
      <c r="H78" s="13">
        <f t="shared" si="7"/>
        <v>2.1111111111111112</v>
      </c>
      <c r="I78" s="13">
        <f t="shared" si="8"/>
        <v>-2.8066666666666666</v>
      </c>
      <c r="J78" s="12">
        <v>52</v>
      </c>
      <c r="K78" s="13">
        <f t="shared" si="9"/>
        <v>-0.69555555555555548</v>
      </c>
      <c r="L78" s="14">
        <f t="shared" si="10"/>
        <v>0.76923076923076927</v>
      </c>
      <c r="M78" s="5">
        <f t="shared" si="11"/>
        <v>52</v>
      </c>
    </row>
    <row r="79" spans="1:13" x14ac:dyDescent="0.3">
      <c r="A79" s="3">
        <v>0.53125</v>
      </c>
      <c r="B79" s="15">
        <v>1719</v>
      </c>
      <c r="C79" s="15">
        <v>12</v>
      </c>
      <c r="D79" s="15">
        <v>-429</v>
      </c>
      <c r="E79" s="15">
        <v>3</v>
      </c>
      <c r="F79" s="15">
        <v>28</v>
      </c>
      <c r="G79" s="12">
        <f t="shared" si="6"/>
        <v>43</v>
      </c>
      <c r="H79" s="13">
        <f t="shared" si="7"/>
        <v>2.3875000000000002</v>
      </c>
      <c r="I79" s="13">
        <f t="shared" si="8"/>
        <v>-2.3833333333333333</v>
      </c>
      <c r="J79" s="12">
        <v>52</v>
      </c>
      <c r="K79" s="13">
        <f t="shared" si="9"/>
        <v>4.1666666666668739E-3</v>
      </c>
      <c r="L79" s="14">
        <f t="shared" si="10"/>
        <v>0.82692307692307687</v>
      </c>
      <c r="M79" s="5">
        <f t="shared" si="11"/>
        <v>52</v>
      </c>
    </row>
    <row r="80" spans="1:13" x14ac:dyDescent="0.3">
      <c r="A80" s="3">
        <v>0.53541666666666665</v>
      </c>
      <c r="B80" s="15">
        <v>0</v>
      </c>
      <c r="C80" s="15">
        <v>0</v>
      </c>
      <c r="D80" s="15">
        <v>-1232</v>
      </c>
      <c r="E80" s="15">
        <v>8</v>
      </c>
      <c r="F80" s="15">
        <v>35</v>
      </c>
      <c r="G80" s="12">
        <f t="shared" si="6"/>
        <v>43</v>
      </c>
      <c r="H80" s="13">
        <f t="shared" si="7"/>
        <v>0</v>
      </c>
      <c r="I80" s="13">
        <f t="shared" si="8"/>
        <v>-2.5666666666666669</v>
      </c>
      <c r="J80" s="12">
        <v>52</v>
      </c>
      <c r="K80" s="13">
        <f t="shared" si="9"/>
        <v>-2.5666666666666669</v>
      </c>
      <c r="L80" s="14">
        <f t="shared" si="10"/>
        <v>0.82692307692307687</v>
      </c>
      <c r="M80" s="5">
        <f t="shared" si="11"/>
        <v>52</v>
      </c>
    </row>
    <row r="81" spans="1:13" x14ac:dyDescent="0.3">
      <c r="A81" s="3">
        <v>0.5395833333333333</v>
      </c>
      <c r="B81" s="15">
        <v>0</v>
      </c>
      <c r="C81" s="15">
        <v>0</v>
      </c>
      <c r="D81" s="15">
        <v>-321</v>
      </c>
      <c r="E81" s="15">
        <v>2</v>
      </c>
      <c r="F81" s="15">
        <v>38</v>
      </c>
      <c r="G81" s="12">
        <f t="shared" si="6"/>
        <v>40</v>
      </c>
      <c r="H81" s="13">
        <f t="shared" si="7"/>
        <v>0</v>
      </c>
      <c r="I81" s="13">
        <f t="shared" si="8"/>
        <v>-2.6749999999999998</v>
      </c>
      <c r="J81" s="12">
        <v>52</v>
      </c>
      <c r="K81" s="13">
        <f t="shared" si="9"/>
        <v>-2.6749999999999998</v>
      </c>
      <c r="L81" s="14">
        <f t="shared" si="10"/>
        <v>0.76923076923076927</v>
      </c>
      <c r="M81" s="5">
        <f t="shared" si="11"/>
        <v>52</v>
      </c>
    </row>
    <row r="82" spans="1:13" x14ac:dyDescent="0.3">
      <c r="A82" s="3">
        <v>0.54375000000000007</v>
      </c>
      <c r="B82" s="15">
        <v>4350</v>
      </c>
      <c r="C82" s="15">
        <v>22</v>
      </c>
      <c r="D82" s="15">
        <v>-215</v>
      </c>
      <c r="E82" s="15">
        <v>1</v>
      </c>
      <c r="F82" s="15">
        <v>20</v>
      </c>
      <c r="G82" s="12">
        <f t="shared" si="6"/>
        <v>43</v>
      </c>
      <c r="H82" s="18">
        <f t="shared" si="7"/>
        <v>3.2954545454545454</v>
      </c>
      <c r="I82" s="18">
        <f t="shared" si="8"/>
        <v>-3.5833333333333335</v>
      </c>
      <c r="J82" s="12">
        <v>52</v>
      </c>
      <c r="K82" s="13">
        <f t="shared" si="9"/>
        <v>-0.28787878787878807</v>
      </c>
      <c r="L82" s="14">
        <f t="shared" si="10"/>
        <v>0.82692307692307687</v>
      </c>
      <c r="M82" s="5">
        <f t="shared" si="11"/>
        <v>52</v>
      </c>
    </row>
    <row r="83" spans="1:13" x14ac:dyDescent="0.3">
      <c r="A83" s="3">
        <v>0.54791666666666672</v>
      </c>
      <c r="B83" s="15">
        <v>927</v>
      </c>
      <c r="C83" s="15">
        <v>6</v>
      </c>
      <c r="D83" s="15">
        <v>-738</v>
      </c>
      <c r="E83" s="15">
        <v>5</v>
      </c>
      <c r="F83" s="15">
        <v>31</v>
      </c>
      <c r="G83" s="12">
        <f t="shared" si="6"/>
        <v>42</v>
      </c>
      <c r="H83" s="13">
        <f t="shared" si="7"/>
        <v>2.5750000000000002</v>
      </c>
      <c r="I83" s="13">
        <f t="shared" si="8"/>
        <v>-2.46</v>
      </c>
      <c r="J83" s="12">
        <v>52</v>
      </c>
      <c r="K83" s="13">
        <f t="shared" si="9"/>
        <v>0.11500000000000021</v>
      </c>
      <c r="L83" s="14">
        <f t="shared" si="10"/>
        <v>0.80769230769230771</v>
      </c>
      <c r="M83" s="5">
        <f t="shared" si="11"/>
        <v>52</v>
      </c>
    </row>
    <row r="84" spans="1:13" x14ac:dyDescent="0.3">
      <c r="A84" s="3">
        <v>0.55208333333333337</v>
      </c>
      <c r="B84" s="15">
        <v>2178</v>
      </c>
      <c r="C84" s="15">
        <v>19</v>
      </c>
      <c r="D84" s="15">
        <v>-2482</v>
      </c>
      <c r="E84" s="15">
        <v>13</v>
      </c>
      <c r="F84" s="15">
        <v>11</v>
      </c>
      <c r="G84" s="12">
        <f t="shared" si="6"/>
        <v>43</v>
      </c>
      <c r="H84" s="13">
        <f t="shared" si="7"/>
        <v>1.9105263157894739</v>
      </c>
      <c r="I84" s="13">
        <f t="shared" si="8"/>
        <v>-3.1820512820512823</v>
      </c>
      <c r="J84" s="12">
        <v>52</v>
      </c>
      <c r="K84" s="13">
        <f t="shared" si="9"/>
        <v>-1.2715249662618084</v>
      </c>
      <c r="L84" s="14">
        <f t="shared" si="10"/>
        <v>0.82692307692307687</v>
      </c>
      <c r="M84" s="5">
        <f t="shared" si="11"/>
        <v>52</v>
      </c>
    </row>
    <row r="85" spans="1:13" x14ac:dyDescent="0.3">
      <c r="A85" s="3">
        <v>0.55625000000000002</v>
      </c>
      <c r="B85" s="15">
        <v>358</v>
      </c>
      <c r="C85" s="15">
        <v>3</v>
      </c>
      <c r="D85" s="15">
        <v>-486</v>
      </c>
      <c r="E85" s="15">
        <v>3</v>
      </c>
      <c r="F85" s="15">
        <v>37</v>
      </c>
      <c r="G85" s="12">
        <f t="shared" si="6"/>
        <v>43</v>
      </c>
      <c r="H85" s="13">
        <f t="shared" si="7"/>
        <v>1.9888888888888887</v>
      </c>
      <c r="I85" s="13">
        <f t="shared" si="8"/>
        <v>-2.7</v>
      </c>
      <c r="J85" s="12">
        <v>52</v>
      </c>
      <c r="K85" s="13">
        <f t="shared" si="9"/>
        <v>-0.71111111111111147</v>
      </c>
      <c r="L85" s="14">
        <f t="shared" si="10"/>
        <v>0.82692307692307687</v>
      </c>
      <c r="M85" s="5">
        <f t="shared" si="11"/>
        <v>52</v>
      </c>
    </row>
    <row r="86" spans="1:13" x14ac:dyDescent="0.3">
      <c r="A86" s="3">
        <v>0.56041666666666667</v>
      </c>
      <c r="B86" s="15">
        <v>1337</v>
      </c>
      <c r="C86" s="15">
        <v>9</v>
      </c>
      <c r="D86" s="15">
        <v>-589</v>
      </c>
      <c r="E86" s="15">
        <v>5</v>
      </c>
      <c r="F86" s="15">
        <v>29</v>
      </c>
      <c r="G86" s="12">
        <f t="shared" si="6"/>
        <v>43</v>
      </c>
      <c r="H86" s="13">
        <f t="shared" si="7"/>
        <v>2.4759259259259259</v>
      </c>
      <c r="I86" s="13">
        <f t="shared" si="8"/>
        <v>-1.9633333333333334</v>
      </c>
      <c r="J86" s="12">
        <v>52</v>
      </c>
      <c r="K86" s="13">
        <f t="shared" si="9"/>
        <v>0.51259259259259249</v>
      </c>
      <c r="L86" s="14">
        <f t="shared" si="10"/>
        <v>0.82692307692307687</v>
      </c>
      <c r="M86" s="5">
        <f t="shared" si="11"/>
        <v>52</v>
      </c>
    </row>
    <row r="87" spans="1:13" x14ac:dyDescent="0.3">
      <c r="A87" s="3">
        <v>0.56458333333333333</v>
      </c>
      <c r="B87" s="15">
        <v>3570</v>
      </c>
      <c r="C87" s="15">
        <v>24</v>
      </c>
      <c r="D87" s="15">
        <v>-300</v>
      </c>
      <c r="E87" s="15">
        <v>2</v>
      </c>
      <c r="F87" s="15">
        <v>17</v>
      </c>
      <c r="G87" s="12">
        <f t="shared" si="6"/>
        <v>43</v>
      </c>
      <c r="H87" s="13">
        <f t="shared" si="7"/>
        <v>2.4791666666666665</v>
      </c>
      <c r="I87" s="13">
        <f t="shared" si="8"/>
        <v>-2.5</v>
      </c>
      <c r="J87" s="12">
        <v>52</v>
      </c>
      <c r="K87" s="13">
        <f t="shared" si="9"/>
        <v>-2.0833333333333481E-2</v>
      </c>
      <c r="L87" s="14">
        <f t="shared" si="10"/>
        <v>0.82692307692307687</v>
      </c>
      <c r="M87" s="5">
        <f t="shared" si="11"/>
        <v>52</v>
      </c>
    </row>
    <row r="88" spans="1:13" x14ac:dyDescent="0.3">
      <c r="A88" s="3">
        <v>0.56874999999999998</v>
      </c>
      <c r="B88" s="15">
        <v>2720</v>
      </c>
      <c r="C88" s="15">
        <v>17</v>
      </c>
      <c r="D88" s="15">
        <v>-858</v>
      </c>
      <c r="E88" s="15">
        <v>5</v>
      </c>
      <c r="F88" s="15">
        <v>20</v>
      </c>
      <c r="G88" s="12">
        <f t="shared" si="6"/>
        <v>42</v>
      </c>
      <c r="H88" s="13">
        <f t="shared" si="7"/>
        <v>2.6666666666666665</v>
      </c>
      <c r="I88" s="13">
        <f t="shared" si="8"/>
        <v>-2.86</v>
      </c>
      <c r="J88" s="12">
        <v>52</v>
      </c>
      <c r="K88" s="13">
        <f t="shared" si="9"/>
        <v>-0.19333333333333336</v>
      </c>
      <c r="L88" s="14">
        <f t="shared" si="10"/>
        <v>0.80769230769230771</v>
      </c>
      <c r="M88" s="5">
        <f t="shared" si="11"/>
        <v>52</v>
      </c>
    </row>
    <row r="89" spans="1:13" x14ac:dyDescent="0.3">
      <c r="A89" s="3">
        <v>0.57291666666666663</v>
      </c>
      <c r="B89" s="15">
        <v>1063</v>
      </c>
      <c r="C89" s="15">
        <v>8</v>
      </c>
      <c r="D89" s="15">
        <v>-1707</v>
      </c>
      <c r="E89" s="15">
        <v>9</v>
      </c>
      <c r="F89" s="15">
        <v>24</v>
      </c>
      <c r="G89" s="12">
        <f t="shared" si="6"/>
        <v>41</v>
      </c>
      <c r="H89" s="13">
        <f t="shared" si="7"/>
        <v>2.2145833333333331</v>
      </c>
      <c r="I89" s="13">
        <f t="shared" si="8"/>
        <v>-3.161111111111111</v>
      </c>
      <c r="J89" s="12">
        <v>52</v>
      </c>
      <c r="K89" s="13">
        <f t="shared" si="9"/>
        <v>-0.94652777777777786</v>
      </c>
      <c r="L89" s="14">
        <f t="shared" si="10"/>
        <v>0.78846153846153844</v>
      </c>
      <c r="M89" s="5">
        <f t="shared" si="11"/>
        <v>52</v>
      </c>
    </row>
    <row r="90" spans="1:13" x14ac:dyDescent="0.3">
      <c r="A90" s="3">
        <v>0.57708333333333328</v>
      </c>
      <c r="B90" s="15">
        <v>371</v>
      </c>
      <c r="C90" s="15">
        <v>3</v>
      </c>
      <c r="D90" s="15">
        <v>-706</v>
      </c>
      <c r="E90" s="15">
        <v>5</v>
      </c>
      <c r="F90" s="15">
        <v>34</v>
      </c>
      <c r="G90" s="12">
        <f t="shared" si="6"/>
        <v>42</v>
      </c>
      <c r="H90" s="13">
        <f t="shared" si="7"/>
        <v>2.0611111111111113</v>
      </c>
      <c r="I90" s="13">
        <f t="shared" si="8"/>
        <v>-2.3533333333333331</v>
      </c>
      <c r="J90" s="12">
        <v>52</v>
      </c>
      <c r="K90" s="13">
        <f t="shared" si="9"/>
        <v>-0.29222222222222172</v>
      </c>
      <c r="L90" s="14">
        <f t="shared" si="10"/>
        <v>0.80769230769230771</v>
      </c>
      <c r="M90" s="5">
        <f t="shared" si="11"/>
        <v>52</v>
      </c>
    </row>
    <row r="91" spans="1:13" x14ac:dyDescent="0.3">
      <c r="A91" s="3">
        <v>0.58124999999999993</v>
      </c>
      <c r="B91" s="15">
        <v>867</v>
      </c>
      <c r="C91" s="15">
        <v>4</v>
      </c>
      <c r="D91" s="15">
        <v>-331</v>
      </c>
      <c r="E91" s="15">
        <v>3</v>
      </c>
      <c r="F91" s="15">
        <v>36</v>
      </c>
      <c r="G91" s="12">
        <f t="shared" si="6"/>
        <v>43</v>
      </c>
      <c r="H91" s="18">
        <f t="shared" si="7"/>
        <v>3.6124999999999998</v>
      </c>
      <c r="I91" s="18">
        <f t="shared" si="8"/>
        <v>-1.8388888888888888</v>
      </c>
      <c r="J91" s="12">
        <v>52</v>
      </c>
      <c r="K91" s="13">
        <f t="shared" si="9"/>
        <v>1.773611111111111</v>
      </c>
      <c r="L91" s="14">
        <f t="shared" si="10"/>
        <v>0.82692307692307687</v>
      </c>
      <c r="M91" s="5">
        <f t="shared" si="11"/>
        <v>52</v>
      </c>
    </row>
    <row r="92" spans="1:13" x14ac:dyDescent="0.3">
      <c r="A92" s="3">
        <v>0.5854166666666667</v>
      </c>
      <c r="B92" s="15">
        <v>655</v>
      </c>
      <c r="C92" s="15">
        <v>4</v>
      </c>
      <c r="D92" s="15">
        <v>-266</v>
      </c>
      <c r="E92" s="15">
        <v>2</v>
      </c>
      <c r="F92" s="15">
        <v>37</v>
      </c>
      <c r="G92" s="12">
        <f t="shared" si="6"/>
        <v>43</v>
      </c>
      <c r="H92" s="13">
        <f t="shared" si="7"/>
        <v>2.7291666666666665</v>
      </c>
      <c r="I92" s="13">
        <f t="shared" si="8"/>
        <v>-2.2166666666666668</v>
      </c>
      <c r="J92" s="12">
        <v>52</v>
      </c>
      <c r="K92" s="13">
        <f t="shared" si="9"/>
        <v>0.51249999999999973</v>
      </c>
      <c r="L92" s="14">
        <f t="shared" si="10"/>
        <v>0.82692307692307687</v>
      </c>
      <c r="M92" s="5">
        <f t="shared" si="11"/>
        <v>52</v>
      </c>
    </row>
    <row r="93" spans="1:13" x14ac:dyDescent="0.3">
      <c r="A93" s="3">
        <v>0.58958333333333335</v>
      </c>
      <c r="B93" s="15">
        <v>2091</v>
      </c>
      <c r="C93" s="15">
        <v>10</v>
      </c>
      <c r="D93" s="15">
        <v>-1638</v>
      </c>
      <c r="E93" s="15">
        <v>7</v>
      </c>
      <c r="F93" s="15">
        <v>26</v>
      </c>
      <c r="G93" s="12">
        <f t="shared" si="6"/>
        <v>43</v>
      </c>
      <c r="H93" s="18">
        <f t="shared" si="7"/>
        <v>3.4849999999999999</v>
      </c>
      <c r="I93" s="18">
        <f t="shared" si="8"/>
        <v>-3.9</v>
      </c>
      <c r="J93" s="12">
        <v>52</v>
      </c>
      <c r="K93" s="13">
        <f t="shared" si="9"/>
        <v>-0.41500000000000004</v>
      </c>
      <c r="L93" s="14">
        <f t="shared" si="10"/>
        <v>0.82692307692307687</v>
      </c>
      <c r="M93" s="5">
        <f t="shared" si="11"/>
        <v>52</v>
      </c>
    </row>
    <row r="94" spans="1:13" x14ac:dyDescent="0.3">
      <c r="A94" s="3">
        <v>0.59375</v>
      </c>
      <c r="B94" s="15">
        <v>1490</v>
      </c>
      <c r="C94" s="15">
        <v>11</v>
      </c>
      <c r="D94" s="15">
        <v>-146</v>
      </c>
      <c r="E94" s="15">
        <v>1</v>
      </c>
      <c r="F94" s="15">
        <v>28</v>
      </c>
      <c r="G94" s="12">
        <f t="shared" si="6"/>
        <v>40</v>
      </c>
      <c r="H94" s="13">
        <f t="shared" si="7"/>
        <v>2.2575757575757578</v>
      </c>
      <c r="I94" s="13">
        <f t="shared" si="8"/>
        <v>-2.4333333333333331</v>
      </c>
      <c r="J94" s="12">
        <v>52</v>
      </c>
      <c r="K94" s="13">
        <f t="shared" si="9"/>
        <v>-0.17575757575757534</v>
      </c>
      <c r="L94" s="14">
        <f t="shared" si="10"/>
        <v>0.76923076923076927</v>
      </c>
      <c r="M94" s="5">
        <f t="shared" si="11"/>
        <v>52</v>
      </c>
    </row>
    <row r="95" spans="1:13" x14ac:dyDescent="0.3">
      <c r="A95" s="3">
        <v>0.59791666666666665</v>
      </c>
      <c r="B95" s="15">
        <v>715</v>
      </c>
      <c r="C95" s="15">
        <v>4</v>
      </c>
      <c r="D95" s="15">
        <v>-6346</v>
      </c>
      <c r="E95" s="15">
        <v>27</v>
      </c>
      <c r="F95" s="15">
        <v>11</v>
      </c>
      <c r="G95" s="12">
        <f t="shared" si="6"/>
        <v>42</v>
      </c>
      <c r="H95" s="18">
        <f t="shared" si="7"/>
        <v>2.9791666666666665</v>
      </c>
      <c r="I95" s="18">
        <f t="shared" si="8"/>
        <v>-3.9172839506172838</v>
      </c>
      <c r="J95" s="12">
        <v>52</v>
      </c>
      <c r="K95" s="13">
        <f t="shared" si="9"/>
        <v>-0.93811728395061733</v>
      </c>
      <c r="L95" s="14">
        <f t="shared" si="10"/>
        <v>0.80769230769230771</v>
      </c>
      <c r="M95" s="5">
        <f t="shared" si="11"/>
        <v>52</v>
      </c>
    </row>
    <row r="96" spans="1:13" x14ac:dyDescent="0.3">
      <c r="A96" s="3">
        <v>0.6020833333333333</v>
      </c>
      <c r="B96" s="15">
        <v>5121</v>
      </c>
      <c r="C96" s="15">
        <v>23</v>
      </c>
      <c r="D96" s="15">
        <v>-1032</v>
      </c>
      <c r="E96" s="15">
        <v>7</v>
      </c>
      <c r="F96" s="15">
        <v>12</v>
      </c>
      <c r="G96" s="12">
        <f t="shared" si="6"/>
        <v>42</v>
      </c>
      <c r="H96" s="18">
        <f t="shared" si="7"/>
        <v>3.7108695652173913</v>
      </c>
      <c r="I96" s="18">
        <f t="shared" si="8"/>
        <v>-2.4571428571428569</v>
      </c>
      <c r="J96" s="12">
        <v>52</v>
      </c>
      <c r="K96" s="13">
        <f t="shared" si="9"/>
        <v>1.2537267080745345</v>
      </c>
      <c r="L96" s="14">
        <f t="shared" si="10"/>
        <v>0.80769230769230771</v>
      </c>
      <c r="M96" s="5">
        <f t="shared" si="11"/>
        <v>52</v>
      </c>
    </row>
    <row r="97" spans="1:13" x14ac:dyDescent="0.3">
      <c r="A97" s="3">
        <v>0.60625000000000007</v>
      </c>
      <c r="B97" s="15">
        <v>855</v>
      </c>
      <c r="C97" s="15">
        <v>3</v>
      </c>
      <c r="D97" s="15">
        <v>-809</v>
      </c>
      <c r="E97" s="15">
        <v>6</v>
      </c>
      <c r="F97" s="15">
        <v>34</v>
      </c>
      <c r="G97" s="12">
        <f t="shared" si="6"/>
        <v>43</v>
      </c>
      <c r="H97" s="18">
        <f t="shared" si="7"/>
        <v>4.75</v>
      </c>
      <c r="I97" s="18">
        <f t="shared" si="8"/>
        <v>-2.2472222222222222</v>
      </c>
      <c r="J97" s="12">
        <v>52</v>
      </c>
      <c r="K97" s="13">
        <f t="shared" si="9"/>
        <v>2.5027777777777778</v>
      </c>
      <c r="L97" s="14">
        <f t="shared" si="10"/>
        <v>0.82692307692307687</v>
      </c>
      <c r="M97" s="5">
        <f t="shared" si="11"/>
        <v>52</v>
      </c>
    </row>
    <row r="98" spans="1:13" x14ac:dyDescent="0.3">
      <c r="A98" s="3">
        <v>0.61041666666666672</v>
      </c>
      <c r="B98" s="15">
        <v>1681</v>
      </c>
      <c r="C98" s="15">
        <v>12</v>
      </c>
      <c r="D98" s="15">
        <v>-1500</v>
      </c>
      <c r="E98" s="15">
        <v>7</v>
      </c>
      <c r="F98" s="15">
        <v>24</v>
      </c>
      <c r="G98" s="12">
        <f t="shared" si="6"/>
        <v>43</v>
      </c>
      <c r="H98" s="18">
        <f t="shared" si="7"/>
        <v>2.3347222222222226</v>
      </c>
      <c r="I98" s="18">
        <f t="shared" si="8"/>
        <v>-3.5714285714285712</v>
      </c>
      <c r="J98" s="12">
        <v>52</v>
      </c>
      <c r="K98" s="13">
        <f t="shared" si="9"/>
        <v>-1.2367063492063486</v>
      </c>
      <c r="L98" s="14">
        <f t="shared" si="10"/>
        <v>0.82692307692307687</v>
      </c>
      <c r="M98" s="5">
        <f t="shared" si="11"/>
        <v>52</v>
      </c>
    </row>
    <row r="99" spans="1:13" x14ac:dyDescent="0.3">
      <c r="A99" s="3">
        <v>0.61458333333333337</v>
      </c>
      <c r="B99" s="15">
        <v>2644</v>
      </c>
      <c r="C99" s="15">
        <v>14</v>
      </c>
      <c r="D99" s="15">
        <v>-1080</v>
      </c>
      <c r="E99" s="15">
        <v>8</v>
      </c>
      <c r="F99" s="15">
        <v>20</v>
      </c>
      <c r="G99" s="12">
        <f t="shared" si="6"/>
        <v>42</v>
      </c>
      <c r="H99" s="13">
        <f t="shared" si="7"/>
        <v>3.1476190476190475</v>
      </c>
      <c r="I99" s="13">
        <f t="shared" si="8"/>
        <v>-2.25</v>
      </c>
      <c r="J99" s="12">
        <v>52</v>
      </c>
      <c r="K99" s="13">
        <f t="shared" si="9"/>
        <v>0.89761904761904754</v>
      </c>
      <c r="L99" s="14">
        <f t="shared" si="10"/>
        <v>0.80769230769230771</v>
      </c>
      <c r="M99" s="5">
        <f t="shared" si="11"/>
        <v>52</v>
      </c>
    </row>
    <row r="100" spans="1:13" x14ac:dyDescent="0.3">
      <c r="A100" s="3">
        <v>0.61805555555555558</v>
      </c>
      <c r="B100" s="15">
        <v>710</v>
      </c>
      <c r="C100" s="15">
        <v>4</v>
      </c>
      <c r="D100" s="15">
        <v>-715</v>
      </c>
      <c r="E100" s="15">
        <v>7</v>
      </c>
      <c r="F100" s="15">
        <v>32</v>
      </c>
      <c r="G100" s="12">
        <f t="shared" si="6"/>
        <v>43</v>
      </c>
      <c r="H100" s="13">
        <f t="shared" si="7"/>
        <v>2.9583333333333335</v>
      </c>
      <c r="I100" s="13">
        <f t="shared" si="8"/>
        <v>-1.7023809523809523</v>
      </c>
      <c r="J100" s="12">
        <v>52</v>
      </c>
      <c r="K100" s="13">
        <f t="shared" si="9"/>
        <v>1.2559523809523812</v>
      </c>
      <c r="L100" s="14">
        <f t="shared" si="10"/>
        <v>0.82692307692307687</v>
      </c>
      <c r="M100" s="5">
        <f t="shared" si="11"/>
        <v>52</v>
      </c>
    </row>
    <row r="101" spans="1:13" x14ac:dyDescent="0.3">
      <c r="A101" s="3">
        <v>0.62222222222222223</v>
      </c>
      <c r="B101" s="15">
        <v>1787</v>
      </c>
      <c r="C101" s="15">
        <v>16</v>
      </c>
      <c r="D101" s="15">
        <v>-337</v>
      </c>
      <c r="E101" s="15">
        <v>2</v>
      </c>
      <c r="F101" s="15">
        <v>22</v>
      </c>
      <c r="G101" s="12">
        <f t="shared" si="6"/>
        <v>40</v>
      </c>
      <c r="H101" s="13">
        <f t="shared" si="7"/>
        <v>1.8614583333333334</v>
      </c>
      <c r="I101" s="13">
        <f t="shared" si="8"/>
        <v>-2.8083333333333331</v>
      </c>
      <c r="J101" s="12">
        <v>52</v>
      </c>
      <c r="K101" s="13">
        <f t="shared" si="9"/>
        <v>-0.94687499999999969</v>
      </c>
      <c r="L101" s="14">
        <f t="shared" si="10"/>
        <v>0.76923076923076927</v>
      </c>
      <c r="M101" s="5">
        <f t="shared" si="11"/>
        <v>52</v>
      </c>
    </row>
    <row r="102" spans="1:13" x14ac:dyDescent="0.3">
      <c r="A102" s="3">
        <v>0.62638888888888888</v>
      </c>
      <c r="B102" s="15">
        <v>5018</v>
      </c>
      <c r="C102" s="15">
        <v>22</v>
      </c>
      <c r="D102" s="15">
        <v>-1019</v>
      </c>
      <c r="E102" s="15">
        <v>6</v>
      </c>
      <c r="F102" s="15">
        <v>15</v>
      </c>
      <c r="G102" s="12">
        <f t="shared" si="6"/>
        <v>43</v>
      </c>
      <c r="H102" s="18">
        <f t="shared" si="7"/>
        <v>3.8015151515151517</v>
      </c>
      <c r="I102" s="18">
        <f t="shared" si="8"/>
        <v>-2.8305555555555557</v>
      </c>
      <c r="J102" s="12">
        <v>52</v>
      </c>
      <c r="K102" s="13">
        <f t="shared" si="9"/>
        <v>0.97095959595959602</v>
      </c>
      <c r="L102" s="14">
        <f t="shared" si="10"/>
        <v>0.82692307692307687</v>
      </c>
      <c r="M102" s="5">
        <f t="shared" si="11"/>
        <v>52</v>
      </c>
    </row>
    <row r="103" spans="1:13" x14ac:dyDescent="0.3">
      <c r="A103" s="3">
        <v>0.63055555555555554</v>
      </c>
      <c r="B103" s="15">
        <v>1423</v>
      </c>
      <c r="C103" s="15">
        <v>12</v>
      </c>
      <c r="D103" s="15">
        <v>-748</v>
      </c>
      <c r="E103" s="15">
        <v>5</v>
      </c>
      <c r="F103" s="15">
        <v>23</v>
      </c>
      <c r="G103" s="12">
        <f t="shared" si="6"/>
        <v>40</v>
      </c>
      <c r="H103" s="13">
        <f t="shared" si="7"/>
        <v>1.9763888888888888</v>
      </c>
      <c r="I103" s="13">
        <f t="shared" si="8"/>
        <v>-2.4933333333333332</v>
      </c>
      <c r="J103" s="12">
        <v>52</v>
      </c>
      <c r="K103" s="13">
        <f t="shared" si="9"/>
        <v>-0.51694444444444443</v>
      </c>
      <c r="L103" s="14">
        <f t="shared" si="10"/>
        <v>0.76923076923076927</v>
      </c>
      <c r="M103" s="5">
        <f t="shared" si="11"/>
        <v>52</v>
      </c>
    </row>
    <row r="104" spans="1:13" x14ac:dyDescent="0.3">
      <c r="A104" s="3">
        <v>0.63472222222222219</v>
      </c>
      <c r="B104" s="15">
        <v>1312</v>
      </c>
      <c r="C104" s="15">
        <v>8</v>
      </c>
      <c r="D104" s="15">
        <v>-4670</v>
      </c>
      <c r="E104" s="15">
        <v>24</v>
      </c>
      <c r="F104" s="15">
        <v>11</v>
      </c>
      <c r="G104" s="12">
        <f t="shared" si="6"/>
        <v>43</v>
      </c>
      <c r="H104" s="13">
        <f t="shared" si="7"/>
        <v>2.7333333333333334</v>
      </c>
      <c r="I104" s="13">
        <f t="shared" si="8"/>
        <v>-3.2430555555555558</v>
      </c>
      <c r="J104" s="12">
        <v>52</v>
      </c>
      <c r="K104" s="13">
        <f t="shared" si="9"/>
        <v>-0.50972222222222241</v>
      </c>
      <c r="L104" s="14">
        <f t="shared" si="10"/>
        <v>0.82692307692307687</v>
      </c>
      <c r="M104" s="5">
        <f t="shared" si="11"/>
        <v>52</v>
      </c>
    </row>
    <row r="105" spans="1:13" x14ac:dyDescent="0.3">
      <c r="A105" s="3">
        <v>0.63888888888888895</v>
      </c>
      <c r="B105" s="15">
        <v>1294</v>
      </c>
      <c r="C105" s="15">
        <v>12</v>
      </c>
      <c r="D105" s="15">
        <v>-1740</v>
      </c>
      <c r="E105" s="15">
        <v>12</v>
      </c>
      <c r="F105" s="15">
        <v>19</v>
      </c>
      <c r="G105" s="12">
        <f t="shared" si="6"/>
        <v>43</v>
      </c>
      <c r="H105" s="13">
        <f t="shared" si="7"/>
        <v>1.7972222222222221</v>
      </c>
      <c r="I105" s="13">
        <f t="shared" si="8"/>
        <v>-2.4166666666666665</v>
      </c>
      <c r="J105" s="12">
        <v>52</v>
      </c>
      <c r="K105" s="13">
        <f t="shared" si="9"/>
        <v>-0.61944444444444446</v>
      </c>
      <c r="L105" s="14">
        <f t="shared" si="10"/>
        <v>0.82692307692307687</v>
      </c>
      <c r="M105" s="5">
        <f t="shared" si="11"/>
        <v>52</v>
      </c>
    </row>
    <row r="106" spans="1:13" x14ac:dyDescent="0.3">
      <c r="A106" s="3">
        <v>0.6430555555555556</v>
      </c>
      <c r="B106" s="15">
        <v>814</v>
      </c>
      <c r="C106" s="15">
        <v>4</v>
      </c>
      <c r="D106" s="15">
        <v>-917</v>
      </c>
      <c r="E106" s="15">
        <v>7</v>
      </c>
      <c r="F106" s="15">
        <v>32</v>
      </c>
      <c r="G106" s="12">
        <f t="shared" si="6"/>
        <v>43</v>
      </c>
      <c r="H106" s="13">
        <f t="shared" si="7"/>
        <v>3.3916666666666666</v>
      </c>
      <c r="I106" s="13">
        <f t="shared" si="8"/>
        <v>-2.1833333333333331</v>
      </c>
      <c r="J106" s="12">
        <v>52</v>
      </c>
      <c r="K106" s="13">
        <f t="shared" si="9"/>
        <v>1.2083333333333335</v>
      </c>
      <c r="L106" s="14">
        <f t="shared" si="10"/>
        <v>0.82692307692307687</v>
      </c>
      <c r="M106" s="5">
        <f t="shared" si="11"/>
        <v>52</v>
      </c>
    </row>
    <row r="107" spans="1:13" x14ac:dyDescent="0.3">
      <c r="A107" s="3">
        <v>0.64722222222222225</v>
      </c>
      <c r="B107" s="15">
        <v>170</v>
      </c>
      <c r="C107" s="15">
        <v>2</v>
      </c>
      <c r="D107" s="15">
        <v>-1661</v>
      </c>
      <c r="E107" s="15">
        <v>18</v>
      </c>
      <c r="F107" s="15">
        <v>22</v>
      </c>
      <c r="G107" s="12">
        <f t="shared" si="6"/>
        <v>42</v>
      </c>
      <c r="H107" s="13">
        <f t="shared" si="7"/>
        <v>1.4166666666666667</v>
      </c>
      <c r="I107" s="13">
        <f t="shared" si="8"/>
        <v>-1.5379629629629628</v>
      </c>
      <c r="J107" s="12">
        <v>52</v>
      </c>
      <c r="K107" s="13">
        <f t="shared" si="9"/>
        <v>-0.12129629629629601</v>
      </c>
      <c r="L107" s="14">
        <f t="shared" si="10"/>
        <v>0.80769230769230771</v>
      </c>
      <c r="M107" s="5">
        <f t="shared" si="11"/>
        <v>52</v>
      </c>
    </row>
    <row r="108" spans="1:13" x14ac:dyDescent="0.3">
      <c r="A108" s="3">
        <v>0.65138888888888891</v>
      </c>
      <c r="B108" s="15">
        <v>5010</v>
      </c>
      <c r="C108" s="15">
        <v>32</v>
      </c>
      <c r="D108" s="15">
        <v>-1524</v>
      </c>
      <c r="E108" s="15">
        <v>6</v>
      </c>
      <c r="F108" s="15">
        <v>5</v>
      </c>
      <c r="G108" s="12">
        <f t="shared" si="6"/>
        <v>43</v>
      </c>
      <c r="H108" s="18">
        <f t="shared" si="7"/>
        <v>2.609375</v>
      </c>
      <c r="I108" s="18">
        <f t="shared" si="8"/>
        <v>-4.2333333333333334</v>
      </c>
      <c r="J108" s="12">
        <v>52</v>
      </c>
      <c r="K108" s="13">
        <f t="shared" si="9"/>
        <v>-1.6239583333333334</v>
      </c>
      <c r="L108" s="14">
        <f t="shared" si="10"/>
        <v>0.82692307692307687</v>
      </c>
      <c r="M108" s="5">
        <f t="shared" si="11"/>
        <v>52</v>
      </c>
    </row>
    <row r="109" spans="1:13" x14ac:dyDescent="0.3">
      <c r="A109" s="3">
        <v>0.65555555555555556</v>
      </c>
      <c r="B109" s="15">
        <v>1234</v>
      </c>
      <c r="C109" s="15">
        <v>11</v>
      </c>
      <c r="D109" s="15">
        <v>-484</v>
      </c>
      <c r="E109" s="15">
        <v>4</v>
      </c>
      <c r="F109" s="15">
        <v>26</v>
      </c>
      <c r="G109" s="12">
        <f t="shared" si="6"/>
        <v>41</v>
      </c>
      <c r="H109" s="13">
        <f t="shared" si="7"/>
        <v>1.8696969696969699</v>
      </c>
      <c r="I109" s="13">
        <f t="shared" si="8"/>
        <v>-2.0166666666666666</v>
      </c>
      <c r="J109" s="12">
        <v>52</v>
      </c>
      <c r="K109" s="13">
        <f t="shared" si="9"/>
        <v>-0.14696969696969675</v>
      </c>
      <c r="L109" s="14">
        <f t="shared" si="10"/>
        <v>0.78846153846153844</v>
      </c>
      <c r="M109" s="5">
        <f t="shared" si="11"/>
        <v>52</v>
      </c>
    </row>
    <row r="110" spans="1:13" x14ac:dyDescent="0.3">
      <c r="A110" s="3">
        <v>0.65833333333333333</v>
      </c>
      <c r="B110" s="15">
        <v>789</v>
      </c>
      <c r="C110" s="15">
        <v>6</v>
      </c>
      <c r="D110" s="15">
        <v>-721</v>
      </c>
      <c r="E110" s="15">
        <v>4</v>
      </c>
      <c r="F110" s="15">
        <v>31</v>
      </c>
      <c r="G110" s="12">
        <f t="shared" si="6"/>
        <v>41</v>
      </c>
      <c r="H110" s="13">
        <f t="shared" si="7"/>
        <v>2.1916666666666669</v>
      </c>
      <c r="I110" s="13">
        <f t="shared" si="8"/>
        <v>-3.0041666666666669</v>
      </c>
      <c r="J110" s="12">
        <v>52</v>
      </c>
      <c r="K110" s="13">
        <f t="shared" si="9"/>
        <v>-0.8125</v>
      </c>
      <c r="L110" s="14">
        <f t="shared" si="10"/>
        <v>0.78846153846153844</v>
      </c>
      <c r="M110" s="5">
        <f t="shared" si="11"/>
        <v>52</v>
      </c>
    </row>
    <row r="111" spans="1:13" x14ac:dyDescent="0.3">
      <c r="A111" s="3">
        <v>0.66249999999999998</v>
      </c>
      <c r="B111" s="15">
        <v>366</v>
      </c>
      <c r="C111" s="15">
        <v>3</v>
      </c>
      <c r="D111" s="15">
        <v>-263</v>
      </c>
      <c r="E111" s="15">
        <v>3</v>
      </c>
      <c r="F111" s="15">
        <v>37</v>
      </c>
      <c r="G111" s="12">
        <f t="shared" si="6"/>
        <v>43</v>
      </c>
      <c r="H111" s="13">
        <f t="shared" si="7"/>
        <v>2.0333333333333332</v>
      </c>
      <c r="I111" s="13">
        <f t="shared" si="8"/>
        <v>-1.4611111111111112</v>
      </c>
      <c r="J111" s="12">
        <v>52</v>
      </c>
      <c r="K111" s="13">
        <f t="shared" si="9"/>
        <v>0.57222222222222197</v>
      </c>
      <c r="L111" s="14">
        <f t="shared" si="10"/>
        <v>0.82692307692307687</v>
      </c>
      <c r="M111" s="5">
        <f t="shared" si="11"/>
        <v>52</v>
      </c>
    </row>
    <row r="112" spans="1:13" x14ac:dyDescent="0.3">
      <c r="A112" s="3">
        <v>0.66666666666666663</v>
      </c>
      <c r="B112" s="15">
        <v>660</v>
      </c>
      <c r="C112" s="15">
        <v>4</v>
      </c>
      <c r="D112" s="15">
        <v>-1075</v>
      </c>
      <c r="E112" s="15">
        <v>7</v>
      </c>
      <c r="F112" s="15">
        <v>30</v>
      </c>
      <c r="G112" s="12">
        <f t="shared" si="6"/>
        <v>41</v>
      </c>
      <c r="H112" s="13">
        <f t="shared" si="7"/>
        <v>2.75</v>
      </c>
      <c r="I112" s="13">
        <f t="shared" si="8"/>
        <v>-2.5595238095238098</v>
      </c>
      <c r="J112" s="12">
        <v>52</v>
      </c>
      <c r="K112" s="13">
        <f t="shared" si="9"/>
        <v>0.19047619047619024</v>
      </c>
      <c r="L112" s="14">
        <f t="shared" si="10"/>
        <v>0.78846153846153844</v>
      </c>
      <c r="M112" s="5">
        <f t="shared" si="11"/>
        <v>52</v>
      </c>
    </row>
    <row r="113" spans="1:13" x14ac:dyDescent="0.3">
      <c r="A113" s="3">
        <v>0.67013888888888884</v>
      </c>
      <c r="B113" s="15">
        <v>571</v>
      </c>
      <c r="C113" s="15">
        <v>3</v>
      </c>
      <c r="D113" s="15">
        <v>-2076</v>
      </c>
      <c r="E113" s="15">
        <v>12</v>
      </c>
      <c r="F113" s="15">
        <v>28</v>
      </c>
      <c r="G113" s="12">
        <f t="shared" si="6"/>
        <v>43</v>
      </c>
      <c r="H113" s="13">
        <f t="shared" si="7"/>
        <v>3.1722222222222225</v>
      </c>
      <c r="I113" s="13">
        <f t="shared" si="8"/>
        <v>-2.8833333333333333</v>
      </c>
      <c r="J113" s="12">
        <v>52</v>
      </c>
      <c r="K113" s="13">
        <f t="shared" si="9"/>
        <v>0.28888888888888919</v>
      </c>
      <c r="L113" s="14">
        <f t="shared" si="10"/>
        <v>0.82692307692307687</v>
      </c>
      <c r="M113" s="5">
        <f t="shared" si="11"/>
        <v>52</v>
      </c>
    </row>
    <row r="114" spans="1:13" x14ac:dyDescent="0.3">
      <c r="A114" s="3">
        <v>0.6743055555555556</v>
      </c>
      <c r="B114" s="15">
        <v>5380</v>
      </c>
      <c r="C114" s="15">
        <v>23</v>
      </c>
      <c r="D114" s="15">
        <v>-93</v>
      </c>
      <c r="E114" s="15">
        <v>1</v>
      </c>
      <c r="F114" s="15">
        <v>17</v>
      </c>
      <c r="G114" s="12">
        <f t="shared" si="6"/>
        <v>41</v>
      </c>
      <c r="H114" s="18">
        <f t="shared" si="7"/>
        <v>3.8985507246376812</v>
      </c>
      <c r="I114" s="18">
        <f t="shared" si="8"/>
        <v>-1.55</v>
      </c>
      <c r="J114" s="12">
        <v>52</v>
      </c>
      <c r="K114" s="13">
        <f t="shared" si="9"/>
        <v>2.3485507246376809</v>
      </c>
      <c r="L114" s="14">
        <f t="shared" si="10"/>
        <v>0.78846153846153844</v>
      </c>
      <c r="M114" s="5">
        <f t="shared" si="11"/>
        <v>52</v>
      </c>
    </row>
    <row r="115" spans="1:13" x14ac:dyDescent="0.3">
      <c r="A115" s="3">
        <v>0.6791666666666667</v>
      </c>
      <c r="B115" s="15">
        <v>608</v>
      </c>
      <c r="C115" s="15">
        <v>4</v>
      </c>
      <c r="D115" s="15">
        <v>-474</v>
      </c>
      <c r="E115" s="15">
        <v>5</v>
      </c>
      <c r="F115" s="15">
        <v>32</v>
      </c>
      <c r="G115" s="12">
        <f t="shared" si="6"/>
        <v>41</v>
      </c>
      <c r="H115" s="13">
        <f t="shared" si="7"/>
        <v>2.5333333333333332</v>
      </c>
      <c r="I115" s="13">
        <f t="shared" si="8"/>
        <v>-1.5799999999999998</v>
      </c>
      <c r="J115" s="12">
        <v>52</v>
      </c>
      <c r="K115" s="13">
        <f t="shared" si="9"/>
        <v>0.95333333333333337</v>
      </c>
      <c r="L115" s="14">
        <f t="shared" si="10"/>
        <v>0.78846153846153844</v>
      </c>
      <c r="M115" s="5">
        <f t="shared" si="11"/>
        <v>52</v>
      </c>
    </row>
    <row r="116" spans="1:13" x14ac:dyDescent="0.3">
      <c r="A116" s="3">
        <v>0.68402777777777779</v>
      </c>
      <c r="B116" s="15">
        <v>2162</v>
      </c>
      <c r="C116" s="15">
        <v>14</v>
      </c>
      <c r="D116" s="15">
        <v>-300</v>
      </c>
      <c r="E116" s="15">
        <v>2</v>
      </c>
      <c r="F116" s="15">
        <v>27</v>
      </c>
      <c r="G116" s="12">
        <f t="shared" si="6"/>
        <v>43</v>
      </c>
      <c r="H116" s="13">
        <f t="shared" si="7"/>
        <v>2.5738095238095235</v>
      </c>
      <c r="I116" s="13">
        <f t="shared" si="8"/>
        <v>-2.5</v>
      </c>
      <c r="J116" s="12">
        <v>52</v>
      </c>
      <c r="K116" s="13">
        <f t="shared" si="9"/>
        <v>7.3809523809523547E-2</v>
      </c>
      <c r="L116" s="14">
        <f t="shared" si="10"/>
        <v>0.82692307692307687</v>
      </c>
      <c r="M116" s="5">
        <f t="shared" si="11"/>
        <v>52</v>
      </c>
    </row>
    <row r="117" spans="1:13" x14ac:dyDescent="0.3">
      <c r="A117" s="3">
        <v>0.68819444444444444</v>
      </c>
      <c r="B117" s="15">
        <v>3330</v>
      </c>
      <c r="C117" s="15">
        <v>19</v>
      </c>
      <c r="D117" s="15">
        <v>-1068</v>
      </c>
      <c r="E117" s="15">
        <v>8</v>
      </c>
      <c r="F117" s="15">
        <v>16</v>
      </c>
      <c r="G117" s="12">
        <f t="shared" si="6"/>
        <v>43</v>
      </c>
      <c r="H117" s="13">
        <f t="shared" si="7"/>
        <v>2.9210526315789473</v>
      </c>
      <c r="I117" s="13">
        <f t="shared" si="8"/>
        <v>-2.2250000000000001</v>
      </c>
      <c r="J117" s="12">
        <v>52</v>
      </c>
      <c r="K117" s="13">
        <f t="shared" si="9"/>
        <v>0.69605263157894726</v>
      </c>
      <c r="L117" s="14">
        <f t="shared" si="10"/>
        <v>0.82692307692307687</v>
      </c>
      <c r="M117" s="5">
        <f t="shared" si="11"/>
        <v>52</v>
      </c>
    </row>
    <row r="118" spans="1:13" x14ac:dyDescent="0.3">
      <c r="A118" s="3">
        <v>0.69236111111111109</v>
      </c>
      <c r="B118" s="15">
        <v>750</v>
      </c>
      <c r="C118" s="15">
        <v>4</v>
      </c>
      <c r="D118" s="15">
        <v>-602</v>
      </c>
      <c r="E118" s="15">
        <v>5</v>
      </c>
      <c r="F118" s="15">
        <v>33</v>
      </c>
      <c r="G118" s="12">
        <f t="shared" si="6"/>
        <v>42</v>
      </c>
      <c r="H118" s="13">
        <f t="shared" si="7"/>
        <v>3.125</v>
      </c>
      <c r="I118" s="13">
        <f t="shared" si="8"/>
        <v>-2.0066666666666668</v>
      </c>
      <c r="J118" s="12">
        <v>52</v>
      </c>
      <c r="K118" s="13">
        <f t="shared" si="9"/>
        <v>1.1183333333333332</v>
      </c>
      <c r="L118" s="14">
        <f t="shared" si="10"/>
        <v>0.80769230769230771</v>
      </c>
      <c r="M118" s="5">
        <f t="shared" si="11"/>
        <v>52</v>
      </c>
    </row>
    <row r="119" spans="1:13" x14ac:dyDescent="0.3">
      <c r="A119" s="3">
        <v>0.6958333333333333</v>
      </c>
      <c r="B119" s="15">
        <v>267</v>
      </c>
      <c r="C119" s="15">
        <v>2</v>
      </c>
      <c r="D119" s="15">
        <v>-1115</v>
      </c>
      <c r="E119" s="15">
        <v>5</v>
      </c>
      <c r="F119" s="15">
        <v>36</v>
      </c>
      <c r="G119" s="12">
        <f t="shared" si="6"/>
        <v>43</v>
      </c>
      <c r="H119" s="18">
        <f t="shared" si="7"/>
        <v>2.2250000000000001</v>
      </c>
      <c r="I119" s="18">
        <f t="shared" si="8"/>
        <v>-3.7166666666666668</v>
      </c>
      <c r="J119" s="12">
        <v>52</v>
      </c>
      <c r="K119" s="13">
        <f t="shared" si="9"/>
        <v>-1.4916666666666667</v>
      </c>
      <c r="L119" s="14">
        <f t="shared" si="10"/>
        <v>0.82692307692307687</v>
      </c>
      <c r="M119" s="5">
        <f t="shared" si="11"/>
        <v>52</v>
      </c>
    </row>
    <row r="120" spans="1:13" x14ac:dyDescent="0.3">
      <c r="A120" s="3">
        <v>0.69930555555555562</v>
      </c>
      <c r="B120" s="15">
        <v>2152</v>
      </c>
      <c r="C120" s="15">
        <v>18</v>
      </c>
      <c r="D120" s="15">
        <v>0</v>
      </c>
      <c r="E120" s="15">
        <v>0</v>
      </c>
      <c r="F120" s="15">
        <v>25</v>
      </c>
      <c r="G120" s="12">
        <f t="shared" si="6"/>
        <v>43</v>
      </c>
      <c r="H120" s="13">
        <f t="shared" si="7"/>
        <v>1.9925925925925927</v>
      </c>
      <c r="I120" s="13">
        <f t="shared" si="8"/>
        <v>0</v>
      </c>
      <c r="J120" s="12">
        <v>52</v>
      </c>
      <c r="K120" s="13">
        <f t="shared" si="9"/>
        <v>1.9925925925925927</v>
      </c>
      <c r="L120" s="14">
        <f t="shared" si="10"/>
        <v>0.82692307692307687</v>
      </c>
      <c r="M120" s="5">
        <f t="shared" si="11"/>
        <v>52</v>
      </c>
    </row>
    <row r="121" spans="1:13" x14ac:dyDescent="0.3">
      <c r="A121" s="3">
        <v>0.70277777777777783</v>
      </c>
      <c r="B121" s="15">
        <v>448</v>
      </c>
      <c r="C121" s="15">
        <v>4</v>
      </c>
      <c r="D121" s="15">
        <v>-460</v>
      </c>
      <c r="E121" s="15">
        <v>4</v>
      </c>
      <c r="F121" s="15">
        <v>35</v>
      </c>
      <c r="G121" s="12">
        <f t="shared" si="6"/>
        <v>43</v>
      </c>
      <c r="H121" s="13">
        <f t="shared" si="7"/>
        <v>1.8666666666666667</v>
      </c>
      <c r="I121" s="13">
        <f t="shared" si="8"/>
        <v>-1.9166666666666667</v>
      </c>
      <c r="J121" s="12">
        <v>52</v>
      </c>
      <c r="K121" s="13">
        <f t="shared" si="9"/>
        <v>-5.0000000000000044E-2</v>
      </c>
      <c r="L121" s="14">
        <f t="shared" si="10"/>
        <v>0.82692307692307687</v>
      </c>
      <c r="M121" s="5">
        <f t="shared" si="11"/>
        <v>52</v>
      </c>
    </row>
    <row r="122" spans="1:13" x14ac:dyDescent="0.3">
      <c r="A122" s="3">
        <v>0.70624999999999993</v>
      </c>
      <c r="B122" s="15">
        <v>239</v>
      </c>
      <c r="C122" s="15">
        <v>2</v>
      </c>
      <c r="D122" s="15">
        <v>-555</v>
      </c>
      <c r="E122" s="15">
        <v>7</v>
      </c>
      <c r="F122" s="15">
        <v>30</v>
      </c>
      <c r="G122" s="12">
        <f t="shared" si="6"/>
        <v>39</v>
      </c>
      <c r="H122" s="13">
        <f t="shared" si="7"/>
        <v>1.9916666666666667</v>
      </c>
      <c r="I122" s="13">
        <f t="shared" si="8"/>
        <v>-1.3214285714285716</v>
      </c>
      <c r="J122" s="12">
        <v>52</v>
      </c>
      <c r="K122" s="13">
        <f t="shared" si="9"/>
        <v>0.67023809523809508</v>
      </c>
      <c r="L122" s="14">
        <f t="shared" si="10"/>
        <v>0.75</v>
      </c>
      <c r="M122" s="5">
        <f t="shared" si="11"/>
        <v>52</v>
      </c>
    </row>
    <row r="123" spans="1:13" x14ac:dyDescent="0.3">
      <c r="A123" s="3">
        <v>0.70972222222222225</v>
      </c>
      <c r="B123" s="15">
        <v>0</v>
      </c>
      <c r="C123" s="15">
        <v>0</v>
      </c>
      <c r="D123" s="15">
        <v>-552</v>
      </c>
      <c r="E123" s="15">
        <v>3</v>
      </c>
      <c r="F123" s="15">
        <v>40</v>
      </c>
      <c r="G123" s="12">
        <f t="shared" si="6"/>
        <v>43</v>
      </c>
      <c r="H123" s="13">
        <f t="shared" si="7"/>
        <v>0</v>
      </c>
      <c r="I123" s="13">
        <f t="shared" si="8"/>
        <v>-3.0666666666666669</v>
      </c>
      <c r="J123" s="12">
        <v>52</v>
      </c>
      <c r="K123" s="13">
        <f t="shared" si="9"/>
        <v>-3.0666666666666669</v>
      </c>
      <c r="L123" s="14">
        <f t="shared" si="10"/>
        <v>0.82692307692307687</v>
      </c>
      <c r="M123" s="5">
        <f t="shared" si="11"/>
        <v>52</v>
      </c>
    </row>
    <row r="124" spans="1:13" x14ac:dyDescent="0.3">
      <c r="A124" s="3">
        <v>0.71319444444444446</v>
      </c>
      <c r="B124" s="15">
        <v>3777</v>
      </c>
      <c r="C124" s="15">
        <v>25</v>
      </c>
      <c r="D124" s="15">
        <v>-233</v>
      </c>
      <c r="E124" s="15">
        <v>1</v>
      </c>
      <c r="F124" s="15">
        <v>16</v>
      </c>
      <c r="G124" s="12">
        <f t="shared" si="6"/>
        <v>42</v>
      </c>
      <c r="H124" s="18">
        <f t="shared" si="7"/>
        <v>2.5180000000000002</v>
      </c>
      <c r="I124" s="18">
        <f t="shared" si="8"/>
        <v>-3.8833333333333333</v>
      </c>
      <c r="J124" s="12">
        <v>52</v>
      </c>
      <c r="K124" s="13">
        <f t="shared" si="9"/>
        <v>-1.3653333333333331</v>
      </c>
      <c r="L124" s="14">
        <f t="shared" si="10"/>
        <v>0.80769230769230771</v>
      </c>
      <c r="M124" s="5">
        <f t="shared" si="11"/>
        <v>52</v>
      </c>
    </row>
    <row r="125" spans="1:13" x14ac:dyDescent="0.3">
      <c r="A125" s="3">
        <v>0.71666666666666667</v>
      </c>
      <c r="B125" s="15">
        <v>1234</v>
      </c>
      <c r="C125" s="15">
        <v>7</v>
      </c>
      <c r="D125" s="15">
        <v>-1202</v>
      </c>
      <c r="E125" s="15">
        <v>9</v>
      </c>
      <c r="F125" s="15">
        <v>27</v>
      </c>
      <c r="G125" s="12">
        <f t="shared" si="6"/>
        <v>43</v>
      </c>
      <c r="H125" s="13">
        <f t="shared" si="7"/>
        <v>2.9380952380952379</v>
      </c>
      <c r="I125" s="13">
        <f t="shared" si="8"/>
        <v>-2.2259259259259259</v>
      </c>
      <c r="J125" s="12">
        <v>52</v>
      </c>
      <c r="K125" s="13">
        <f t="shared" si="9"/>
        <v>0.71216931216931201</v>
      </c>
      <c r="L125" s="14">
        <f t="shared" si="10"/>
        <v>0.82692307692307687</v>
      </c>
      <c r="M125" s="5">
        <f t="shared" si="11"/>
        <v>52</v>
      </c>
    </row>
    <row r="126" spans="1:13" x14ac:dyDescent="0.3">
      <c r="A126" s="3">
        <v>0.72013888888888899</v>
      </c>
      <c r="B126" s="15">
        <v>561</v>
      </c>
      <c r="C126" s="15">
        <v>4</v>
      </c>
      <c r="D126" s="15">
        <v>-1812</v>
      </c>
      <c r="E126" s="15">
        <v>9</v>
      </c>
      <c r="F126" s="15">
        <v>30</v>
      </c>
      <c r="G126" s="12">
        <f t="shared" si="6"/>
        <v>43</v>
      </c>
      <c r="H126" s="13">
        <f t="shared" si="7"/>
        <v>2.3374999999999999</v>
      </c>
      <c r="I126" s="13">
        <f t="shared" si="8"/>
        <v>-3.3555555555555556</v>
      </c>
      <c r="J126" s="12">
        <v>52</v>
      </c>
      <c r="K126" s="13">
        <f t="shared" si="9"/>
        <v>-1.0180555555555557</v>
      </c>
      <c r="L126" s="14">
        <f t="shared" si="10"/>
        <v>0.82692307692307687</v>
      </c>
      <c r="M126" s="5">
        <f t="shared" si="11"/>
        <v>52</v>
      </c>
    </row>
    <row r="127" spans="1:13" x14ac:dyDescent="0.3">
      <c r="A127" s="3">
        <v>0.72361111111111109</v>
      </c>
      <c r="B127" s="15">
        <v>2000</v>
      </c>
      <c r="C127" s="15">
        <v>11</v>
      </c>
      <c r="D127" s="15">
        <v>-1657</v>
      </c>
      <c r="E127" s="15">
        <v>13</v>
      </c>
      <c r="F127" s="15">
        <v>19</v>
      </c>
      <c r="G127" s="12">
        <f t="shared" si="6"/>
        <v>43</v>
      </c>
      <c r="H127" s="13">
        <f t="shared" si="7"/>
        <v>3.0303030303030303</v>
      </c>
      <c r="I127" s="13">
        <f t="shared" si="8"/>
        <v>-2.1243589743589744</v>
      </c>
      <c r="J127" s="12">
        <v>52</v>
      </c>
      <c r="K127" s="13">
        <f t="shared" si="9"/>
        <v>0.90594405594405591</v>
      </c>
      <c r="L127" s="14">
        <f t="shared" si="10"/>
        <v>0.82692307692307687</v>
      </c>
      <c r="M127" s="5">
        <f t="shared" si="11"/>
        <v>52</v>
      </c>
    </row>
    <row r="128" spans="1:13" x14ac:dyDescent="0.3">
      <c r="A128" s="3">
        <v>0.7270833333333333</v>
      </c>
      <c r="B128" s="15">
        <v>921</v>
      </c>
      <c r="C128" s="15">
        <v>5</v>
      </c>
      <c r="D128" s="15">
        <v>-981</v>
      </c>
      <c r="E128" s="15">
        <v>8</v>
      </c>
      <c r="F128" s="15">
        <v>30</v>
      </c>
      <c r="G128" s="12">
        <f t="shared" si="6"/>
        <v>43</v>
      </c>
      <c r="H128" s="13">
        <f t="shared" si="7"/>
        <v>3.07</v>
      </c>
      <c r="I128" s="13">
        <f t="shared" si="8"/>
        <v>-2.0437500000000002</v>
      </c>
      <c r="J128" s="12">
        <v>52</v>
      </c>
      <c r="K128" s="13">
        <f t="shared" si="9"/>
        <v>1.0262499999999997</v>
      </c>
      <c r="L128" s="14">
        <f t="shared" si="10"/>
        <v>0.82692307692307687</v>
      </c>
      <c r="M128" s="5">
        <f t="shared" si="11"/>
        <v>52</v>
      </c>
    </row>
    <row r="129" spans="1:13" x14ac:dyDescent="0.3">
      <c r="A129" s="3">
        <v>0.73055555555555562</v>
      </c>
      <c r="B129" s="15">
        <v>1468</v>
      </c>
      <c r="C129" s="15">
        <v>12</v>
      </c>
      <c r="D129" s="15">
        <v>-392</v>
      </c>
      <c r="E129" s="15">
        <v>2</v>
      </c>
      <c r="F129" s="15">
        <v>29</v>
      </c>
      <c r="G129" s="12">
        <f t="shared" si="6"/>
        <v>43</v>
      </c>
      <c r="H129" s="13">
        <f t="shared" si="7"/>
        <v>2.0388888888888888</v>
      </c>
      <c r="I129" s="13">
        <f t="shared" si="8"/>
        <v>-3.2666666666666666</v>
      </c>
      <c r="J129" s="12">
        <v>52</v>
      </c>
      <c r="K129" s="13">
        <f t="shared" si="9"/>
        <v>-1.2277777777777779</v>
      </c>
      <c r="L129" s="14">
        <f t="shared" si="10"/>
        <v>0.82692307692307687</v>
      </c>
      <c r="M129" s="5">
        <f t="shared" si="11"/>
        <v>52</v>
      </c>
    </row>
    <row r="130" spans="1:13" x14ac:dyDescent="0.3">
      <c r="A130" s="3">
        <v>0.73402777777777783</v>
      </c>
      <c r="B130" s="15">
        <v>1276</v>
      </c>
      <c r="C130" s="15">
        <v>12</v>
      </c>
      <c r="D130" s="15">
        <v>-888</v>
      </c>
      <c r="E130" s="15">
        <v>5</v>
      </c>
      <c r="F130" s="15">
        <v>26</v>
      </c>
      <c r="G130" s="12">
        <f t="shared" ref="G130:G181" si="12">F130+E130+C130</f>
        <v>43</v>
      </c>
      <c r="H130" s="13">
        <f t="shared" si="7"/>
        <v>1.7722222222222221</v>
      </c>
      <c r="I130" s="13">
        <f t="shared" si="8"/>
        <v>-2.96</v>
      </c>
      <c r="J130" s="12">
        <v>52</v>
      </c>
      <c r="K130" s="13">
        <f t="shared" si="9"/>
        <v>-1.1877777777777778</v>
      </c>
      <c r="L130" s="14">
        <f t="shared" si="10"/>
        <v>0.82692307692307687</v>
      </c>
      <c r="M130" s="5">
        <f t="shared" si="11"/>
        <v>52</v>
      </c>
    </row>
    <row r="131" spans="1:13" x14ac:dyDescent="0.3">
      <c r="A131" s="3">
        <v>0.7368055555555556</v>
      </c>
      <c r="B131" s="15">
        <v>1086</v>
      </c>
      <c r="C131" s="15">
        <v>9</v>
      </c>
      <c r="D131" s="15">
        <v>-1380</v>
      </c>
      <c r="E131" s="15">
        <v>8</v>
      </c>
      <c r="F131" s="15">
        <v>22</v>
      </c>
      <c r="G131" s="12">
        <f t="shared" si="12"/>
        <v>39</v>
      </c>
      <c r="H131" s="13">
        <f t="shared" ref="H131:H181" si="13">IF(C131,(B131/C131)/60,0)</f>
        <v>2.0111111111111111</v>
      </c>
      <c r="I131" s="13">
        <f t="shared" ref="I131:I181" si="14">IF(E131,(D131/E131)/60,0)</f>
        <v>-2.875</v>
      </c>
      <c r="J131" s="12">
        <v>52</v>
      </c>
      <c r="K131" s="13">
        <f t="shared" ref="K131:K181" si="15">(I131+H131)</f>
        <v>-0.86388888888888893</v>
      </c>
      <c r="L131" s="14">
        <f t="shared" ref="L131:L182" si="16">G131/M131</f>
        <v>0.75</v>
      </c>
      <c r="M131" s="5">
        <f t="shared" si="11"/>
        <v>52</v>
      </c>
    </row>
    <row r="132" spans="1:13" x14ac:dyDescent="0.3">
      <c r="A132" s="3">
        <v>0.74097222222222225</v>
      </c>
      <c r="B132" s="15">
        <v>1020</v>
      </c>
      <c r="C132" s="15">
        <v>7</v>
      </c>
      <c r="D132" s="15">
        <v>-729</v>
      </c>
      <c r="E132" s="15">
        <v>5</v>
      </c>
      <c r="F132" s="15">
        <v>30</v>
      </c>
      <c r="G132" s="12">
        <f t="shared" si="12"/>
        <v>42</v>
      </c>
      <c r="H132" s="13">
        <f t="shared" si="13"/>
        <v>2.4285714285714288</v>
      </c>
      <c r="I132" s="13">
        <f t="shared" si="14"/>
        <v>-2.4300000000000002</v>
      </c>
      <c r="J132" s="12">
        <v>52</v>
      </c>
      <c r="K132" s="13">
        <f t="shared" si="15"/>
        <v>-1.4285714285713347E-3</v>
      </c>
      <c r="L132" s="14">
        <f t="shared" si="16"/>
        <v>0.80769230769230771</v>
      </c>
      <c r="M132" s="5">
        <f t="shared" ref="M132:M182" si="17">M131</f>
        <v>52</v>
      </c>
    </row>
    <row r="133" spans="1:13" x14ac:dyDescent="0.3">
      <c r="A133" s="3">
        <v>0.74444444444444446</v>
      </c>
      <c r="B133" s="15">
        <v>1433</v>
      </c>
      <c r="C133" s="15">
        <v>14</v>
      </c>
      <c r="D133" s="15">
        <v>-181</v>
      </c>
      <c r="E133" s="15">
        <v>1</v>
      </c>
      <c r="F133" s="15">
        <v>28</v>
      </c>
      <c r="G133" s="12">
        <f t="shared" si="12"/>
        <v>43</v>
      </c>
      <c r="H133" s="13">
        <f t="shared" si="13"/>
        <v>1.7059523809523811</v>
      </c>
      <c r="I133" s="13">
        <f t="shared" si="14"/>
        <v>-3.0166666666666666</v>
      </c>
      <c r="J133" s="12">
        <v>52</v>
      </c>
      <c r="K133" s="13">
        <f t="shared" si="15"/>
        <v>-1.3107142857142855</v>
      </c>
      <c r="L133" s="14">
        <f t="shared" si="16"/>
        <v>0.82692307692307687</v>
      </c>
      <c r="M133" s="5">
        <f t="shared" si="17"/>
        <v>52</v>
      </c>
    </row>
    <row r="134" spans="1:13" x14ac:dyDescent="0.3">
      <c r="A134" s="3">
        <v>0.74791666666666667</v>
      </c>
      <c r="B134" s="15">
        <v>702</v>
      </c>
      <c r="C134" s="15">
        <v>5</v>
      </c>
      <c r="D134" s="15">
        <v>-777</v>
      </c>
      <c r="E134" s="15">
        <v>7</v>
      </c>
      <c r="F134" s="15">
        <v>28</v>
      </c>
      <c r="G134" s="12">
        <f t="shared" si="12"/>
        <v>40</v>
      </c>
      <c r="H134" s="13">
        <f t="shared" si="13"/>
        <v>2.3400000000000003</v>
      </c>
      <c r="I134" s="13">
        <f t="shared" si="14"/>
        <v>-1.85</v>
      </c>
      <c r="J134" s="12">
        <v>52</v>
      </c>
      <c r="K134" s="13">
        <f t="shared" si="15"/>
        <v>0.49000000000000021</v>
      </c>
      <c r="L134" s="14">
        <f t="shared" si="16"/>
        <v>0.76923076923076927</v>
      </c>
      <c r="M134" s="5">
        <f t="shared" si="17"/>
        <v>52</v>
      </c>
    </row>
    <row r="135" spans="1:13" x14ac:dyDescent="0.3">
      <c r="A135" s="3">
        <v>0.75138888888888899</v>
      </c>
      <c r="B135" s="15">
        <v>907</v>
      </c>
      <c r="C135" s="15">
        <v>9</v>
      </c>
      <c r="D135" s="15">
        <v>-825</v>
      </c>
      <c r="E135" s="15">
        <v>3</v>
      </c>
      <c r="F135" s="15">
        <v>30</v>
      </c>
      <c r="G135" s="12">
        <f t="shared" si="12"/>
        <v>42</v>
      </c>
      <c r="H135" s="18">
        <f t="shared" si="13"/>
        <v>1.6796296296296296</v>
      </c>
      <c r="I135" s="18">
        <f t="shared" si="14"/>
        <v>-4.583333333333333</v>
      </c>
      <c r="J135" s="12">
        <v>52</v>
      </c>
      <c r="K135" s="13">
        <f t="shared" si="15"/>
        <v>-2.9037037037037035</v>
      </c>
      <c r="L135" s="14">
        <f t="shared" si="16"/>
        <v>0.80769230769230771</v>
      </c>
      <c r="M135" s="5">
        <f t="shared" si="17"/>
        <v>52</v>
      </c>
    </row>
    <row r="136" spans="1:13" x14ac:dyDescent="0.3">
      <c r="A136" s="3">
        <v>0.75486111111111109</v>
      </c>
      <c r="B136" s="15">
        <v>757</v>
      </c>
      <c r="C136" s="15">
        <v>4</v>
      </c>
      <c r="D136" s="15">
        <v>-644</v>
      </c>
      <c r="E136" s="15">
        <v>3</v>
      </c>
      <c r="F136" s="15">
        <v>36</v>
      </c>
      <c r="G136" s="12">
        <f t="shared" si="12"/>
        <v>43</v>
      </c>
      <c r="H136" s="18">
        <f t="shared" si="13"/>
        <v>3.1541666666666668</v>
      </c>
      <c r="I136" s="18">
        <f t="shared" si="14"/>
        <v>-3.5777777777777775</v>
      </c>
      <c r="J136" s="12">
        <v>52</v>
      </c>
      <c r="K136" s="13">
        <f t="shared" si="15"/>
        <v>-0.42361111111111072</v>
      </c>
      <c r="L136" s="14">
        <f t="shared" si="16"/>
        <v>0.82692307692307687</v>
      </c>
      <c r="M136" s="5">
        <f t="shared" si="17"/>
        <v>52</v>
      </c>
    </row>
    <row r="137" spans="1:13" x14ac:dyDescent="0.3">
      <c r="A137" s="3">
        <v>0.7583333333333333</v>
      </c>
      <c r="B137" s="15">
        <v>356</v>
      </c>
      <c r="C137" s="15">
        <v>3</v>
      </c>
      <c r="D137" s="15">
        <v>-331</v>
      </c>
      <c r="E137" s="15">
        <v>2</v>
      </c>
      <c r="F137" s="15">
        <v>38</v>
      </c>
      <c r="G137" s="12">
        <f t="shared" si="12"/>
        <v>43</v>
      </c>
      <c r="H137" s="13">
        <f t="shared" si="13"/>
        <v>1.9777777777777779</v>
      </c>
      <c r="I137" s="13">
        <f t="shared" si="14"/>
        <v>-2.7583333333333333</v>
      </c>
      <c r="J137" s="12">
        <v>52</v>
      </c>
      <c r="K137" s="13">
        <f t="shared" si="15"/>
        <v>-0.78055555555555545</v>
      </c>
      <c r="L137" s="14">
        <f t="shared" si="16"/>
        <v>0.82692307692307687</v>
      </c>
      <c r="M137" s="5">
        <f t="shared" si="17"/>
        <v>52</v>
      </c>
    </row>
    <row r="138" spans="1:13" x14ac:dyDescent="0.3">
      <c r="A138" s="3">
        <v>0.76180555555555562</v>
      </c>
      <c r="B138" s="15">
        <v>1201</v>
      </c>
      <c r="C138" s="15">
        <v>7</v>
      </c>
      <c r="D138" s="15">
        <v>-2998</v>
      </c>
      <c r="E138" s="15">
        <v>13</v>
      </c>
      <c r="F138" s="15">
        <v>23</v>
      </c>
      <c r="G138" s="12">
        <f t="shared" si="12"/>
        <v>43</v>
      </c>
      <c r="H138" s="18">
        <f t="shared" si="13"/>
        <v>2.8595238095238096</v>
      </c>
      <c r="I138" s="18">
        <f t="shared" si="14"/>
        <v>-3.8435897435897437</v>
      </c>
      <c r="J138" s="12">
        <v>52</v>
      </c>
      <c r="K138" s="13">
        <f t="shared" si="15"/>
        <v>-0.98406593406593412</v>
      </c>
      <c r="L138" s="14">
        <f t="shared" si="16"/>
        <v>0.82692307692307687</v>
      </c>
      <c r="M138" s="5">
        <f t="shared" si="17"/>
        <v>52</v>
      </c>
    </row>
    <row r="139" spans="1:13" x14ac:dyDescent="0.3">
      <c r="A139" s="3">
        <v>0.76527777777777783</v>
      </c>
      <c r="B139" s="15">
        <v>3815</v>
      </c>
      <c r="C139" s="15">
        <v>18</v>
      </c>
      <c r="D139" s="15">
        <v>-472</v>
      </c>
      <c r="E139" s="15">
        <v>3</v>
      </c>
      <c r="F139" s="15">
        <v>22</v>
      </c>
      <c r="G139" s="12">
        <f t="shared" si="12"/>
        <v>43</v>
      </c>
      <c r="H139" s="18">
        <f t="shared" si="13"/>
        <v>3.5324074074074074</v>
      </c>
      <c r="I139" s="18">
        <f t="shared" si="14"/>
        <v>-2.6222222222222222</v>
      </c>
      <c r="J139" s="12">
        <v>52</v>
      </c>
      <c r="K139" s="13">
        <f t="shared" si="15"/>
        <v>0.91018518518518521</v>
      </c>
      <c r="L139" s="14">
        <f t="shared" si="16"/>
        <v>0.82692307692307687</v>
      </c>
      <c r="M139" s="5">
        <f t="shared" si="17"/>
        <v>52</v>
      </c>
    </row>
    <row r="140" spans="1:13" x14ac:dyDescent="0.3">
      <c r="A140" s="3">
        <v>0.7680555555555556</v>
      </c>
      <c r="B140" s="15">
        <v>3257</v>
      </c>
      <c r="C140" s="15">
        <v>24</v>
      </c>
      <c r="D140" s="15">
        <v>-484</v>
      </c>
      <c r="E140" s="15">
        <v>2</v>
      </c>
      <c r="F140" s="15">
        <v>17</v>
      </c>
      <c r="G140" s="12">
        <f t="shared" si="12"/>
        <v>43</v>
      </c>
      <c r="H140" s="18">
        <f t="shared" si="13"/>
        <v>2.2618055555555556</v>
      </c>
      <c r="I140" s="18">
        <f t="shared" si="14"/>
        <v>-4.0333333333333332</v>
      </c>
      <c r="J140" s="12">
        <v>52</v>
      </c>
      <c r="K140" s="13">
        <f t="shared" si="15"/>
        <v>-1.7715277777777776</v>
      </c>
      <c r="L140" s="14">
        <f t="shared" si="16"/>
        <v>0.82692307692307687</v>
      </c>
      <c r="M140" s="5">
        <f t="shared" si="17"/>
        <v>52</v>
      </c>
    </row>
    <row r="141" spans="1:13" x14ac:dyDescent="0.3">
      <c r="A141" s="3">
        <v>0.77083333333333337</v>
      </c>
      <c r="B141" s="15">
        <v>115</v>
      </c>
      <c r="C141" s="15">
        <v>1</v>
      </c>
      <c r="D141" s="15">
        <v>-1084</v>
      </c>
      <c r="E141" s="15">
        <v>7</v>
      </c>
      <c r="F141" s="15">
        <v>34</v>
      </c>
      <c r="G141" s="12">
        <f t="shared" si="12"/>
        <v>42</v>
      </c>
      <c r="H141" s="13">
        <f t="shared" si="13"/>
        <v>1.9166666666666667</v>
      </c>
      <c r="I141" s="13">
        <f t="shared" si="14"/>
        <v>-2.5809523809523811</v>
      </c>
      <c r="J141" s="12">
        <v>52</v>
      </c>
      <c r="K141" s="13">
        <f t="shared" si="15"/>
        <v>-0.66428571428571437</v>
      </c>
      <c r="L141" s="14">
        <f t="shared" si="16"/>
        <v>0.80769230769230771</v>
      </c>
      <c r="M141" s="5">
        <f t="shared" si="17"/>
        <v>52</v>
      </c>
    </row>
    <row r="142" spans="1:13" x14ac:dyDescent="0.3">
      <c r="A142" s="3">
        <v>0.77361111111111114</v>
      </c>
      <c r="B142" s="15">
        <v>633</v>
      </c>
      <c r="C142" s="15">
        <v>5</v>
      </c>
      <c r="D142" s="15">
        <v>-5770</v>
      </c>
      <c r="E142" s="15">
        <v>24</v>
      </c>
      <c r="F142" s="15">
        <v>14</v>
      </c>
      <c r="G142" s="12">
        <f t="shared" si="12"/>
        <v>43</v>
      </c>
      <c r="H142" s="18">
        <f t="shared" si="13"/>
        <v>2.11</v>
      </c>
      <c r="I142" s="18">
        <f t="shared" si="14"/>
        <v>-4.0069444444444446</v>
      </c>
      <c r="J142" s="12">
        <v>52</v>
      </c>
      <c r="K142" s="13">
        <f t="shared" si="15"/>
        <v>-1.8969444444444448</v>
      </c>
      <c r="L142" s="14">
        <f t="shared" si="16"/>
        <v>0.82692307692307687</v>
      </c>
      <c r="M142" s="5">
        <f t="shared" si="17"/>
        <v>52</v>
      </c>
    </row>
    <row r="143" spans="1:13" x14ac:dyDescent="0.3">
      <c r="A143" s="3">
        <v>0.77638888888888891</v>
      </c>
      <c r="B143" s="15">
        <v>3853</v>
      </c>
      <c r="C143" s="15">
        <v>21</v>
      </c>
      <c r="D143" s="15">
        <v>-419</v>
      </c>
      <c r="E143" s="15">
        <v>3</v>
      </c>
      <c r="F143" s="15">
        <v>19</v>
      </c>
      <c r="G143" s="12">
        <f t="shared" si="12"/>
        <v>43</v>
      </c>
      <c r="H143" s="13">
        <f t="shared" si="13"/>
        <v>3.0579365079365082</v>
      </c>
      <c r="I143" s="13">
        <f t="shared" si="14"/>
        <v>-2.3277777777777775</v>
      </c>
      <c r="J143" s="12">
        <v>52</v>
      </c>
      <c r="K143" s="13">
        <f t="shared" si="15"/>
        <v>0.73015873015873067</v>
      </c>
      <c r="L143" s="14">
        <f t="shared" si="16"/>
        <v>0.82692307692307687</v>
      </c>
      <c r="M143" s="5">
        <f t="shared" si="17"/>
        <v>52</v>
      </c>
    </row>
    <row r="144" spans="1:13" x14ac:dyDescent="0.3">
      <c r="A144" s="3">
        <v>0.77847222222222223</v>
      </c>
      <c r="B144" s="15">
        <v>734</v>
      </c>
      <c r="C144" s="15">
        <v>7</v>
      </c>
      <c r="D144" s="15">
        <v>-68</v>
      </c>
      <c r="E144" s="15">
        <v>1</v>
      </c>
      <c r="F144" s="15">
        <v>35</v>
      </c>
      <c r="G144" s="12">
        <f t="shared" si="12"/>
        <v>43</v>
      </c>
      <c r="H144" s="13">
        <f t="shared" si="13"/>
        <v>1.7476190476190476</v>
      </c>
      <c r="I144" s="13">
        <f t="shared" si="14"/>
        <v>-1.1333333333333333</v>
      </c>
      <c r="J144" s="12">
        <v>52</v>
      </c>
      <c r="K144" s="13">
        <f t="shared" si="15"/>
        <v>0.61428571428571432</v>
      </c>
      <c r="L144" s="14">
        <f t="shared" si="16"/>
        <v>0.82692307692307687</v>
      </c>
      <c r="M144" s="5">
        <f t="shared" si="17"/>
        <v>52</v>
      </c>
    </row>
    <row r="145" spans="1:13" x14ac:dyDescent="0.3">
      <c r="A145" s="3">
        <v>0.78055555555555556</v>
      </c>
      <c r="B145" s="15">
        <v>447</v>
      </c>
      <c r="C145" s="15">
        <v>3</v>
      </c>
      <c r="D145" s="15">
        <v>-821</v>
      </c>
      <c r="E145" s="15">
        <v>6</v>
      </c>
      <c r="F145" s="15">
        <v>34</v>
      </c>
      <c r="G145" s="12">
        <f t="shared" si="12"/>
        <v>43</v>
      </c>
      <c r="H145" s="13">
        <f t="shared" si="13"/>
        <v>2.4833333333333334</v>
      </c>
      <c r="I145" s="13">
        <f t="shared" si="14"/>
        <v>-2.2805555555555559</v>
      </c>
      <c r="J145" s="12">
        <v>52</v>
      </c>
      <c r="K145" s="13">
        <f t="shared" si="15"/>
        <v>0.2027777777777775</v>
      </c>
      <c r="L145" s="14">
        <f t="shared" si="16"/>
        <v>0.82692307692307687</v>
      </c>
      <c r="M145" s="5">
        <f t="shared" si="17"/>
        <v>52</v>
      </c>
    </row>
    <row r="146" spans="1:13" x14ac:dyDescent="0.3">
      <c r="A146" s="3">
        <v>0.78333333333333333</v>
      </c>
      <c r="B146" s="15">
        <v>826</v>
      </c>
      <c r="C146" s="15">
        <v>4</v>
      </c>
      <c r="D146" s="15">
        <v>-5953</v>
      </c>
      <c r="E146" s="15">
        <v>24</v>
      </c>
      <c r="F146" s="15">
        <v>15</v>
      </c>
      <c r="G146" s="12">
        <f t="shared" si="12"/>
        <v>43</v>
      </c>
      <c r="H146" s="18">
        <f t="shared" si="13"/>
        <v>3.4416666666666669</v>
      </c>
      <c r="I146" s="18">
        <f t="shared" si="14"/>
        <v>-4.1340277777777779</v>
      </c>
      <c r="J146" s="12">
        <v>52</v>
      </c>
      <c r="K146" s="13">
        <f t="shared" si="15"/>
        <v>-0.69236111111111098</v>
      </c>
      <c r="L146" s="14">
        <f t="shared" si="16"/>
        <v>0.82692307692307687</v>
      </c>
      <c r="M146" s="5">
        <f t="shared" si="17"/>
        <v>52</v>
      </c>
    </row>
    <row r="147" spans="1:13" x14ac:dyDescent="0.3">
      <c r="A147" s="3">
        <v>0.78680555555555554</v>
      </c>
      <c r="B147" s="15">
        <v>677</v>
      </c>
      <c r="C147" s="15">
        <v>5</v>
      </c>
      <c r="D147" s="15">
        <v>0</v>
      </c>
      <c r="E147" s="15">
        <v>0</v>
      </c>
      <c r="F147" s="15">
        <v>34</v>
      </c>
      <c r="G147" s="12">
        <f t="shared" si="12"/>
        <v>39</v>
      </c>
      <c r="H147" s="13">
        <f t="shared" si="13"/>
        <v>2.2566666666666668</v>
      </c>
      <c r="I147" s="13">
        <f t="shared" si="14"/>
        <v>0</v>
      </c>
      <c r="J147" s="12">
        <v>52</v>
      </c>
      <c r="K147" s="13">
        <f t="shared" si="15"/>
        <v>2.2566666666666668</v>
      </c>
      <c r="L147" s="14">
        <f t="shared" si="16"/>
        <v>0.75</v>
      </c>
      <c r="M147" s="5">
        <f t="shared" si="17"/>
        <v>52</v>
      </c>
    </row>
    <row r="148" spans="1:13" x14ac:dyDescent="0.3">
      <c r="A148" s="3">
        <v>0.79027777777777775</v>
      </c>
      <c r="B148" s="15">
        <v>765</v>
      </c>
      <c r="C148" s="15">
        <v>4</v>
      </c>
      <c r="D148" s="15">
        <v>0</v>
      </c>
      <c r="E148" s="15">
        <v>0</v>
      </c>
      <c r="F148" s="15">
        <v>39</v>
      </c>
      <c r="G148" s="12">
        <f t="shared" si="12"/>
        <v>43</v>
      </c>
      <c r="H148" s="13">
        <f t="shared" si="13"/>
        <v>3.1875</v>
      </c>
      <c r="I148" s="13">
        <f t="shared" si="14"/>
        <v>0</v>
      </c>
      <c r="J148" s="12">
        <v>52</v>
      </c>
      <c r="K148" s="13">
        <f t="shared" si="15"/>
        <v>3.1875</v>
      </c>
      <c r="L148" s="14">
        <f t="shared" si="16"/>
        <v>0.82692307692307687</v>
      </c>
      <c r="M148" s="5">
        <f t="shared" si="17"/>
        <v>52</v>
      </c>
    </row>
    <row r="149" spans="1:13" x14ac:dyDescent="0.3">
      <c r="A149" s="3">
        <v>0.79375000000000007</v>
      </c>
      <c r="B149" s="15">
        <v>764</v>
      </c>
      <c r="C149" s="15">
        <v>7</v>
      </c>
      <c r="D149" s="15">
        <v>-285</v>
      </c>
      <c r="E149" s="15">
        <v>2</v>
      </c>
      <c r="F149" s="15">
        <v>34</v>
      </c>
      <c r="G149" s="12">
        <f t="shared" si="12"/>
        <v>43</v>
      </c>
      <c r="H149" s="13">
        <f t="shared" si="13"/>
        <v>1.819047619047619</v>
      </c>
      <c r="I149" s="13">
        <f t="shared" si="14"/>
        <v>-2.375</v>
      </c>
      <c r="J149" s="12">
        <v>52</v>
      </c>
      <c r="K149" s="13">
        <f t="shared" si="15"/>
        <v>-0.55595238095238098</v>
      </c>
      <c r="L149" s="14">
        <f t="shared" si="16"/>
        <v>0.82692307692307687</v>
      </c>
      <c r="M149" s="5">
        <f t="shared" si="17"/>
        <v>52</v>
      </c>
    </row>
    <row r="150" spans="1:13" x14ac:dyDescent="0.3">
      <c r="A150" s="3">
        <v>0.79722222222222217</v>
      </c>
      <c r="B150" s="15">
        <v>2726</v>
      </c>
      <c r="C150" s="15">
        <v>21</v>
      </c>
      <c r="D150" s="15">
        <v>-260</v>
      </c>
      <c r="E150" s="15">
        <v>2</v>
      </c>
      <c r="F150" s="15">
        <v>20</v>
      </c>
      <c r="G150" s="12">
        <f t="shared" si="12"/>
        <v>43</v>
      </c>
      <c r="H150" s="13">
        <f t="shared" si="13"/>
        <v>2.1634920634920634</v>
      </c>
      <c r="I150" s="13">
        <f t="shared" si="14"/>
        <v>-2.1666666666666665</v>
      </c>
      <c r="J150" s="12">
        <v>52</v>
      </c>
      <c r="K150" s="13">
        <f t="shared" si="15"/>
        <v>-3.1746031746031633E-3</v>
      </c>
      <c r="L150" s="14">
        <f t="shared" si="16"/>
        <v>0.82692307692307687</v>
      </c>
      <c r="M150" s="5">
        <f t="shared" si="17"/>
        <v>52</v>
      </c>
    </row>
    <row r="151" spans="1:13" x14ac:dyDescent="0.3">
      <c r="A151" s="3">
        <v>0.80069444444444438</v>
      </c>
      <c r="B151" s="15">
        <v>462</v>
      </c>
      <c r="C151" s="15">
        <v>3</v>
      </c>
      <c r="D151" s="15">
        <v>-535</v>
      </c>
      <c r="E151" s="15">
        <v>5</v>
      </c>
      <c r="F151" s="15">
        <v>35</v>
      </c>
      <c r="G151" s="12">
        <f t="shared" si="12"/>
        <v>43</v>
      </c>
      <c r="H151" s="13">
        <f t="shared" si="13"/>
        <v>2.5666666666666669</v>
      </c>
      <c r="I151" s="13">
        <f t="shared" si="14"/>
        <v>-1.7833333333333334</v>
      </c>
      <c r="J151" s="12">
        <v>52</v>
      </c>
      <c r="K151" s="13">
        <f t="shared" si="15"/>
        <v>0.78333333333333344</v>
      </c>
      <c r="L151" s="14">
        <f t="shared" si="16"/>
        <v>0.82692307692307687</v>
      </c>
      <c r="M151" s="5">
        <f t="shared" si="17"/>
        <v>52</v>
      </c>
    </row>
    <row r="152" spans="1:13" x14ac:dyDescent="0.3">
      <c r="A152" s="3">
        <v>0.8041666666666667</v>
      </c>
      <c r="B152" s="15">
        <v>3392</v>
      </c>
      <c r="C152" s="15">
        <v>23</v>
      </c>
      <c r="D152" s="15">
        <v>-520</v>
      </c>
      <c r="E152" s="15">
        <v>3</v>
      </c>
      <c r="F152" s="15">
        <v>17</v>
      </c>
      <c r="G152" s="12">
        <f t="shared" si="12"/>
        <v>43</v>
      </c>
      <c r="H152" s="13">
        <f t="shared" si="13"/>
        <v>2.4579710144927538</v>
      </c>
      <c r="I152" s="13">
        <f t="shared" si="14"/>
        <v>-2.8888888888888888</v>
      </c>
      <c r="J152" s="12">
        <v>52</v>
      </c>
      <c r="K152" s="13">
        <f t="shared" si="15"/>
        <v>-0.43091787439613505</v>
      </c>
      <c r="L152" s="14">
        <f t="shared" si="16"/>
        <v>0.82692307692307687</v>
      </c>
      <c r="M152" s="5">
        <f t="shared" si="17"/>
        <v>52</v>
      </c>
    </row>
    <row r="153" spans="1:13" x14ac:dyDescent="0.3">
      <c r="A153" s="3">
        <v>0.80833333333333324</v>
      </c>
      <c r="B153" s="15">
        <v>1020</v>
      </c>
      <c r="C153" s="15">
        <v>7</v>
      </c>
      <c r="D153" s="15">
        <v>-711</v>
      </c>
      <c r="E153" s="15">
        <v>5</v>
      </c>
      <c r="F153" s="15">
        <v>31</v>
      </c>
      <c r="G153" s="12">
        <f t="shared" si="12"/>
        <v>43</v>
      </c>
      <c r="H153" s="13">
        <f t="shared" si="13"/>
        <v>2.4285714285714288</v>
      </c>
      <c r="I153" s="13">
        <f t="shared" si="14"/>
        <v>-2.3699999999999997</v>
      </c>
      <c r="J153" s="12">
        <v>52</v>
      </c>
      <c r="K153" s="13">
        <f t="shared" si="15"/>
        <v>5.8571428571429163E-2</v>
      </c>
      <c r="L153" s="14">
        <f t="shared" si="16"/>
        <v>0.82692307692307687</v>
      </c>
      <c r="M153" s="5">
        <f t="shared" si="17"/>
        <v>52</v>
      </c>
    </row>
    <row r="154" spans="1:13" x14ac:dyDescent="0.3">
      <c r="A154" s="3">
        <v>0.8125</v>
      </c>
      <c r="B154" s="15">
        <v>157</v>
      </c>
      <c r="C154" s="15">
        <v>2</v>
      </c>
      <c r="D154" s="15">
        <v>-2566</v>
      </c>
      <c r="E154" s="15">
        <v>18</v>
      </c>
      <c r="F154" s="15">
        <v>22</v>
      </c>
      <c r="G154" s="12">
        <f t="shared" si="12"/>
        <v>42</v>
      </c>
      <c r="H154" s="13">
        <f t="shared" si="13"/>
        <v>1.3083333333333333</v>
      </c>
      <c r="I154" s="13">
        <f t="shared" si="14"/>
        <v>-2.3759259259259258</v>
      </c>
      <c r="J154" s="12">
        <v>52</v>
      </c>
      <c r="K154" s="13">
        <f t="shared" si="15"/>
        <v>-1.0675925925925924</v>
      </c>
      <c r="L154" s="14">
        <f t="shared" si="16"/>
        <v>0.80769230769230771</v>
      </c>
      <c r="M154" s="5">
        <f t="shared" si="17"/>
        <v>52</v>
      </c>
    </row>
    <row r="155" spans="1:13" x14ac:dyDescent="0.3">
      <c r="A155" s="3">
        <v>0.81597222222222221</v>
      </c>
      <c r="B155" s="15">
        <v>766</v>
      </c>
      <c r="C155" s="15">
        <v>6</v>
      </c>
      <c r="D155" s="15">
        <v>-4034</v>
      </c>
      <c r="E155" s="15">
        <v>16</v>
      </c>
      <c r="F155" s="15">
        <v>21</v>
      </c>
      <c r="G155" s="12">
        <f t="shared" si="12"/>
        <v>43</v>
      </c>
      <c r="H155" s="18">
        <f t="shared" si="13"/>
        <v>2.1277777777777778</v>
      </c>
      <c r="I155" s="18">
        <f t="shared" si="14"/>
        <v>-4.2020833333333334</v>
      </c>
      <c r="J155" s="12">
        <v>52</v>
      </c>
      <c r="K155" s="13">
        <f t="shared" si="15"/>
        <v>-2.0743055555555556</v>
      </c>
      <c r="L155" s="14">
        <f t="shared" si="16"/>
        <v>0.82692307692307687</v>
      </c>
      <c r="M155" s="5">
        <f t="shared" si="17"/>
        <v>52</v>
      </c>
    </row>
    <row r="156" spans="1:13" x14ac:dyDescent="0.3">
      <c r="A156" s="3">
        <v>0.8222222222222223</v>
      </c>
      <c r="B156" s="15">
        <v>1148</v>
      </c>
      <c r="C156" s="15">
        <v>8</v>
      </c>
      <c r="D156" s="15">
        <v>-2332</v>
      </c>
      <c r="E156" s="15">
        <v>16</v>
      </c>
      <c r="F156" s="15">
        <v>19</v>
      </c>
      <c r="G156" s="12">
        <f t="shared" si="12"/>
        <v>43</v>
      </c>
      <c r="H156" s="13">
        <f t="shared" si="13"/>
        <v>2.3916666666666666</v>
      </c>
      <c r="I156" s="13">
        <f t="shared" si="14"/>
        <v>-2.4291666666666667</v>
      </c>
      <c r="J156" s="12">
        <v>52</v>
      </c>
      <c r="K156" s="13">
        <f t="shared" si="15"/>
        <v>-3.7500000000000089E-2</v>
      </c>
      <c r="L156" s="14">
        <f t="shared" si="16"/>
        <v>0.82692307692307687</v>
      </c>
      <c r="M156" s="5">
        <f t="shared" si="17"/>
        <v>52</v>
      </c>
    </row>
    <row r="157" spans="1:13" x14ac:dyDescent="0.3">
      <c r="A157" s="3">
        <v>0.82847222222222217</v>
      </c>
      <c r="B157" s="15">
        <v>742</v>
      </c>
      <c r="C157" s="15">
        <v>4</v>
      </c>
      <c r="D157" s="15">
        <v>-570</v>
      </c>
      <c r="E157" s="15">
        <v>5</v>
      </c>
      <c r="F157" s="15">
        <v>33</v>
      </c>
      <c r="G157" s="12">
        <f t="shared" si="12"/>
        <v>42</v>
      </c>
      <c r="H157" s="13">
        <f t="shared" si="13"/>
        <v>3.0916666666666668</v>
      </c>
      <c r="I157" s="13">
        <f t="shared" si="14"/>
        <v>-1.9</v>
      </c>
      <c r="J157" s="12">
        <v>52</v>
      </c>
      <c r="K157" s="13">
        <f t="shared" si="15"/>
        <v>1.1916666666666669</v>
      </c>
      <c r="L157" s="14">
        <f t="shared" si="16"/>
        <v>0.80769230769230771</v>
      </c>
      <c r="M157" s="5">
        <f t="shared" si="17"/>
        <v>52</v>
      </c>
    </row>
    <row r="158" spans="1:13" x14ac:dyDescent="0.3">
      <c r="A158" s="3">
        <v>0.83472222222222225</v>
      </c>
      <c r="B158" s="15">
        <v>524</v>
      </c>
      <c r="C158" s="15">
        <v>5</v>
      </c>
      <c r="D158" s="15">
        <v>-383</v>
      </c>
      <c r="E158" s="15">
        <v>4</v>
      </c>
      <c r="F158" s="15">
        <v>33</v>
      </c>
      <c r="G158" s="12">
        <f t="shared" si="12"/>
        <v>42</v>
      </c>
      <c r="H158" s="13">
        <f t="shared" si="13"/>
        <v>1.7466666666666666</v>
      </c>
      <c r="I158" s="13">
        <f t="shared" si="14"/>
        <v>-1.5958333333333334</v>
      </c>
      <c r="J158" s="12">
        <v>52</v>
      </c>
      <c r="K158" s="13">
        <f t="shared" si="15"/>
        <v>0.15083333333333315</v>
      </c>
      <c r="L158" s="14">
        <f t="shared" si="16"/>
        <v>0.80769230769230771</v>
      </c>
      <c r="M158" s="5">
        <f t="shared" si="17"/>
        <v>52</v>
      </c>
    </row>
    <row r="159" spans="1:13" x14ac:dyDescent="0.3">
      <c r="A159" s="3">
        <v>0.84027777777777779</v>
      </c>
      <c r="B159" s="15">
        <v>1563</v>
      </c>
      <c r="C159" s="15">
        <v>11</v>
      </c>
      <c r="D159" s="15">
        <v>-1297</v>
      </c>
      <c r="E159" s="15">
        <v>12</v>
      </c>
      <c r="F159" s="15">
        <v>18</v>
      </c>
      <c r="G159" s="12">
        <f t="shared" si="12"/>
        <v>41</v>
      </c>
      <c r="H159" s="13">
        <f t="shared" si="13"/>
        <v>2.3681818181818182</v>
      </c>
      <c r="I159" s="13">
        <f t="shared" si="14"/>
        <v>-1.8013888888888887</v>
      </c>
      <c r="J159" s="12">
        <v>52</v>
      </c>
      <c r="K159" s="13">
        <f t="shared" si="15"/>
        <v>0.56679292929292946</v>
      </c>
      <c r="L159" s="14">
        <f t="shared" si="16"/>
        <v>0.78846153846153844</v>
      </c>
      <c r="M159" s="5">
        <f t="shared" si="17"/>
        <v>52</v>
      </c>
    </row>
    <row r="160" spans="1:13" x14ac:dyDescent="0.3">
      <c r="A160" s="3">
        <v>0.84583333333333333</v>
      </c>
      <c r="B160" s="15">
        <v>885</v>
      </c>
      <c r="C160" s="15">
        <v>5</v>
      </c>
      <c r="D160" s="15">
        <v>-2088</v>
      </c>
      <c r="E160" s="15">
        <v>12</v>
      </c>
      <c r="F160" s="15">
        <v>23</v>
      </c>
      <c r="G160" s="12">
        <f t="shared" si="12"/>
        <v>40</v>
      </c>
      <c r="H160" s="13">
        <f t="shared" si="13"/>
        <v>2.95</v>
      </c>
      <c r="I160" s="13">
        <f t="shared" si="14"/>
        <v>-2.9</v>
      </c>
      <c r="J160" s="12">
        <v>52</v>
      </c>
      <c r="K160" s="13">
        <f t="shared" si="15"/>
        <v>5.0000000000000266E-2</v>
      </c>
      <c r="L160" s="14">
        <f t="shared" si="16"/>
        <v>0.76923076923076927</v>
      </c>
      <c r="M160" s="5">
        <f t="shared" si="17"/>
        <v>52</v>
      </c>
    </row>
    <row r="161" spans="1:13" x14ac:dyDescent="0.3">
      <c r="A161" s="3">
        <v>0.8520833333333333</v>
      </c>
      <c r="B161" s="15">
        <v>1109</v>
      </c>
      <c r="C161" s="15">
        <v>9</v>
      </c>
      <c r="D161" s="15">
        <v>-117</v>
      </c>
      <c r="E161" s="15">
        <v>1</v>
      </c>
      <c r="F161" s="15">
        <v>32</v>
      </c>
      <c r="G161" s="12">
        <f t="shared" si="12"/>
        <v>42</v>
      </c>
      <c r="H161" s="13">
        <f t="shared" si="13"/>
        <v>2.0537037037037038</v>
      </c>
      <c r="I161" s="13">
        <f t="shared" si="14"/>
        <v>-1.95</v>
      </c>
      <c r="J161" s="12">
        <v>52</v>
      </c>
      <c r="K161" s="13">
        <f t="shared" si="15"/>
        <v>0.10370370370370385</v>
      </c>
      <c r="L161" s="14">
        <f t="shared" si="16"/>
        <v>0.80769230769230771</v>
      </c>
      <c r="M161" s="5">
        <f t="shared" si="17"/>
        <v>52</v>
      </c>
    </row>
    <row r="162" spans="1:13" x14ac:dyDescent="0.3">
      <c r="A162" s="3">
        <v>0.85833333333333339</v>
      </c>
      <c r="B162" s="15">
        <v>1310</v>
      </c>
      <c r="C162" s="15">
        <v>8</v>
      </c>
      <c r="D162" s="15">
        <v>-410</v>
      </c>
      <c r="E162" s="15">
        <v>4</v>
      </c>
      <c r="F162" s="15">
        <v>31</v>
      </c>
      <c r="G162" s="12">
        <f t="shared" si="12"/>
        <v>43</v>
      </c>
      <c r="H162" s="13">
        <f t="shared" si="13"/>
        <v>2.7291666666666665</v>
      </c>
      <c r="I162" s="13">
        <f t="shared" si="14"/>
        <v>-1.7083333333333333</v>
      </c>
      <c r="J162" s="12">
        <v>52</v>
      </c>
      <c r="K162" s="13">
        <f t="shared" si="15"/>
        <v>1.0208333333333333</v>
      </c>
      <c r="L162" s="14">
        <f t="shared" si="16"/>
        <v>0.82692307692307687</v>
      </c>
      <c r="M162" s="5">
        <f t="shared" si="17"/>
        <v>52</v>
      </c>
    </row>
    <row r="163" spans="1:13" x14ac:dyDescent="0.3">
      <c r="A163" s="3">
        <v>0.86458333333333337</v>
      </c>
      <c r="B163" s="15">
        <v>1700</v>
      </c>
      <c r="C163" s="15">
        <v>13</v>
      </c>
      <c r="D163" s="15">
        <v>-1430</v>
      </c>
      <c r="E163" s="15">
        <v>9</v>
      </c>
      <c r="F163" s="15">
        <v>21</v>
      </c>
      <c r="G163" s="12">
        <f t="shared" si="12"/>
        <v>43</v>
      </c>
      <c r="H163" s="13">
        <f t="shared" si="13"/>
        <v>2.1794871794871797</v>
      </c>
      <c r="I163" s="13">
        <f t="shared" si="14"/>
        <v>-2.6481481481481479</v>
      </c>
      <c r="J163" s="12">
        <v>52</v>
      </c>
      <c r="K163" s="13">
        <f t="shared" si="15"/>
        <v>-0.46866096866096818</v>
      </c>
      <c r="L163" s="14">
        <f t="shared" si="16"/>
        <v>0.82692307692307687</v>
      </c>
      <c r="M163" s="5">
        <f t="shared" si="17"/>
        <v>52</v>
      </c>
    </row>
    <row r="164" spans="1:13" x14ac:dyDescent="0.3">
      <c r="A164" s="3">
        <v>0.87013888888888891</v>
      </c>
      <c r="B164" s="15">
        <v>122</v>
      </c>
      <c r="C164" s="15">
        <v>2</v>
      </c>
      <c r="D164" s="15">
        <v>-4274</v>
      </c>
      <c r="E164" s="15">
        <v>20</v>
      </c>
      <c r="F164" s="15">
        <v>21</v>
      </c>
      <c r="G164" s="12">
        <f t="shared" si="12"/>
        <v>43</v>
      </c>
      <c r="H164" s="18">
        <f t="shared" si="13"/>
        <v>1.0166666666666666</v>
      </c>
      <c r="I164" s="18">
        <f t="shared" si="14"/>
        <v>-3.5616666666666665</v>
      </c>
      <c r="J164" s="12">
        <v>52</v>
      </c>
      <c r="K164" s="13">
        <f t="shared" si="15"/>
        <v>-2.5449999999999999</v>
      </c>
      <c r="L164" s="14">
        <f t="shared" si="16"/>
        <v>0.82692307692307687</v>
      </c>
      <c r="M164" s="5">
        <f t="shared" si="17"/>
        <v>52</v>
      </c>
    </row>
    <row r="165" spans="1:13" x14ac:dyDescent="0.3">
      <c r="A165" s="3">
        <v>0.87638888888888899</v>
      </c>
      <c r="B165" s="15">
        <v>336</v>
      </c>
      <c r="C165" s="15">
        <v>3</v>
      </c>
      <c r="D165" s="15">
        <v>-1110</v>
      </c>
      <c r="E165" s="15">
        <v>7</v>
      </c>
      <c r="F165" s="15">
        <v>33</v>
      </c>
      <c r="G165" s="12">
        <f t="shared" si="12"/>
        <v>43</v>
      </c>
      <c r="H165" s="13">
        <f t="shared" si="13"/>
        <v>1.8666666666666667</v>
      </c>
      <c r="I165" s="13">
        <f t="shared" si="14"/>
        <v>-2.6428571428571432</v>
      </c>
      <c r="J165" s="12">
        <v>52</v>
      </c>
      <c r="K165" s="13">
        <f t="shared" si="15"/>
        <v>-0.77619047619047654</v>
      </c>
      <c r="L165" s="14">
        <f t="shared" si="16"/>
        <v>0.82692307692307687</v>
      </c>
      <c r="M165" s="5">
        <f t="shared" si="17"/>
        <v>52</v>
      </c>
    </row>
    <row r="166" spans="1:13" x14ac:dyDescent="0.3">
      <c r="A166" s="3">
        <v>0.88263888888888886</v>
      </c>
      <c r="B166" s="15">
        <v>441</v>
      </c>
      <c r="C166" s="15">
        <v>2</v>
      </c>
      <c r="D166" s="15">
        <v>-237</v>
      </c>
      <c r="E166" s="15">
        <v>3</v>
      </c>
      <c r="F166" s="15">
        <v>38</v>
      </c>
      <c r="G166" s="12">
        <f t="shared" si="12"/>
        <v>43</v>
      </c>
      <c r="H166" s="18">
        <f t="shared" si="13"/>
        <v>3.6749999999999998</v>
      </c>
      <c r="I166" s="18">
        <f t="shared" si="14"/>
        <v>-1.3166666666666667</v>
      </c>
      <c r="J166" s="12">
        <v>52</v>
      </c>
      <c r="K166" s="13">
        <f t="shared" si="15"/>
        <v>2.3583333333333334</v>
      </c>
      <c r="L166" s="14">
        <f t="shared" si="16"/>
        <v>0.82692307692307687</v>
      </c>
      <c r="M166" s="5">
        <f t="shared" si="17"/>
        <v>52</v>
      </c>
    </row>
    <row r="167" spans="1:13" x14ac:dyDescent="0.3">
      <c r="A167" s="3">
        <v>0.88888888888888884</v>
      </c>
      <c r="B167" s="15">
        <v>4354</v>
      </c>
      <c r="C167" s="15">
        <v>18</v>
      </c>
      <c r="D167" s="15">
        <v>-342</v>
      </c>
      <c r="E167" s="15">
        <v>2</v>
      </c>
      <c r="F167" s="15">
        <v>22</v>
      </c>
      <c r="G167" s="12">
        <f t="shared" si="12"/>
        <v>42</v>
      </c>
      <c r="H167" s="18">
        <f t="shared" si="13"/>
        <v>4.0314814814814817</v>
      </c>
      <c r="I167" s="18">
        <f t="shared" si="14"/>
        <v>-2.85</v>
      </c>
      <c r="J167" s="12">
        <v>52</v>
      </c>
      <c r="K167" s="13">
        <f t="shared" si="15"/>
        <v>1.1814814814814816</v>
      </c>
      <c r="L167" s="14">
        <f t="shared" si="16"/>
        <v>0.80769230769230771</v>
      </c>
      <c r="M167" s="5">
        <f t="shared" si="17"/>
        <v>52</v>
      </c>
    </row>
    <row r="168" spans="1:13" x14ac:dyDescent="0.3">
      <c r="A168" s="3">
        <v>0.89513888888888893</v>
      </c>
      <c r="B168" s="15">
        <v>2651</v>
      </c>
      <c r="C168" s="15">
        <v>17</v>
      </c>
      <c r="D168" s="15">
        <v>-369</v>
      </c>
      <c r="E168" s="15">
        <v>3</v>
      </c>
      <c r="F168" s="15">
        <v>22</v>
      </c>
      <c r="G168" s="12">
        <f t="shared" si="12"/>
        <v>42</v>
      </c>
      <c r="H168" s="13">
        <f t="shared" si="13"/>
        <v>2.5990196078431373</v>
      </c>
      <c r="I168" s="13">
        <f t="shared" si="14"/>
        <v>-2.0499999999999998</v>
      </c>
      <c r="J168" s="12">
        <v>52</v>
      </c>
      <c r="K168" s="13">
        <f t="shared" si="15"/>
        <v>0.54901960784313752</v>
      </c>
      <c r="L168" s="14">
        <f t="shared" si="16"/>
        <v>0.80769230769230771</v>
      </c>
      <c r="M168" s="5">
        <f t="shared" si="17"/>
        <v>52</v>
      </c>
    </row>
    <row r="169" spans="1:13" x14ac:dyDescent="0.3">
      <c r="A169" s="3">
        <v>0.9</v>
      </c>
      <c r="B169" s="15">
        <v>931</v>
      </c>
      <c r="C169" s="15">
        <v>4</v>
      </c>
      <c r="D169" s="15">
        <v>-4882</v>
      </c>
      <c r="E169" s="15">
        <v>24</v>
      </c>
      <c r="F169" s="15">
        <v>14</v>
      </c>
      <c r="G169" s="12">
        <f t="shared" si="12"/>
        <v>42</v>
      </c>
      <c r="H169" s="18">
        <f t="shared" si="13"/>
        <v>3.8791666666666669</v>
      </c>
      <c r="I169" s="18">
        <f t="shared" si="14"/>
        <v>-3.3902777777777775</v>
      </c>
      <c r="J169" s="12">
        <v>52</v>
      </c>
      <c r="K169" s="13">
        <f t="shared" si="15"/>
        <v>0.48888888888888937</v>
      </c>
      <c r="L169" s="14">
        <f t="shared" si="16"/>
        <v>0.80769230769230771</v>
      </c>
      <c r="M169" s="5">
        <f t="shared" si="17"/>
        <v>52</v>
      </c>
    </row>
    <row r="170" spans="1:13" x14ac:dyDescent="0.3">
      <c r="A170" s="3">
        <v>0.90625</v>
      </c>
      <c r="B170" s="15">
        <v>1710</v>
      </c>
      <c r="C170" s="15">
        <v>9</v>
      </c>
      <c r="D170" s="15">
        <v>-2098</v>
      </c>
      <c r="E170" s="15">
        <v>12</v>
      </c>
      <c r="F170" s="15">
        <v>21</v>
      </c>
      <c r="G170" s="12">
        <f t="shared" si="12"/>
        <v>42</v>
      </c>
      <c r="H170" s="13">
        <f t="shared" si="13"/>
        <v>3.1666666666666665</v>
      </c>
      <c r="I170" s="13">
        <f t="shared" si="14"/>
        <v>-2.9138888888888892</v>
      </c>
      <c r="J170" s="12">
        <v>52</v>
      </c>
      <c r="K170" s="13">
        <f t="shared" si="15"/>
        <v>0.25277777777777732</v>
      </c>
      <c r="L170" s="14">
        <f t="shared" si="16"/>
        <v>0.80769230769230771</v>
      </c>
      <c r="M170" s="5">
        <f t="shared" si="17"/>
        <v>52</v>
      </c>
    </row>
    <row r="171" spans="1:13" x14ac:dyDescent="0.3">
      <c r="A171" s="3">
        <v>0.91180555555555554</v>
      </c>
      <c r="B171" s="15">
        <v>486</v>
      </c>
      <c r="C171" s="15">
        <v>4</v>
      </c>
      <c r="D171" s="15">
        <v>-90</v>
      </c>
      <c r="E171" s="15">
        <v>1</v>
      </c>
      <c r="F171" s="15">
        <v>36</v>
      </c>
      <c r="G171" s="12">
        <f t="shared" si="12"/>
        <v>41</v>
      </c>
      <c r="H171" s="13">
        <f t="shared" si="13"/>
        <v>2.0249999999999999</v>
      </c>
      <c r="I171" s="13">
        <f t="shared" si="14"/>
        <v>-1.5</v>
      </c>
      <c r="J171" s="12">
        <v>52</v>
      </c>
      <c r="K171" s="13">
        <f t="shared" si="15"/>
        <v>0.52499999999999991</v>
      </c>
      <c r="L171" s="14">
        <f t="shared" si="16"/>
        <v>0.78846153846153844</v>
      </c>
      <c r="M171" s="5">
        <f t="shared" si="17"/>
        <v>52</v>
      </c>
    </row>
    <row r="172" spans="1:13" x14ac:dyDescent="0.3">
      <c r="A172" s="3">
        <v>0.91736111111111107</v>
      </c>
      <c r="B172" s="15">
        <v>743</v>
      </c>
      <c r="C172" s="15">
        <v>4</v>
      </c>
      <c r="D172" s="15">
        <v>-717</v>
      </c>
      <c r="E172" s="15">
        <v>8</v>
      </c>
      <c r="F172" s="15">
        <v>29</v>
      </c>
      <c r="G172" s="12">
        <f t="shared" si="12"/>
        <v>41</v>
      </c>
      <c r="H172" s="13">
        <f t="shared" si="13"/>
        <v>3.0958333333333332</v>
      </c>
      <c r="I172" s="13">
        <f t="shared" si="14"/>
        <v>-1.4937499999999999</v>
      </c>
      <c r="J172" s="12">
        <v>52</v>
      </c>
      <c r="K172" s="13">
        <f t="shared" si="15"/>
        <v>1.6020833333333333</v>
      </c>
      <c r="L172" s="14">
        <f t="shared" si="16"/>
        <v>0.78846153846153844</v>
      </c>
      <c r="M172" s="5">
        <f t="shared" si="17"/>
        <v>52</v>
      </c>
    </row>
    <row r="173" spans="1:13" x14ac:dyDescent="0.3">
      <c r="A173" s="3">
        <v>0.92222222222222217</v>
      </c>
      <c r="B173" s="15">
        <v>3119</v>
      </c>
      <c r="C173" s="15">
        <v>12</v>
      </c>
      <c r="D173" s="15">
        <v>-1341</v>
      </c>
      <c r="E173" s="15">
        <v>8</v>
      </c>
      <c r="F173" s="15">
        <v>23</v>
      </c>
      <c r="G173" s="12">
        <f t="shared" si="12"/>
        <v>43</v>
      </c>
      <c r="H173" s="18">
        <f t="shared" si="13"/>
        <v>4.3319444444444448</v>
      </c>
      <c r="I173" s="18">
        <f t="shared" si="14"/>
        <v>-2.7937500000000002</v>
      </c>
      <c r="J173" s="12">
        <v>52</v>
      </c>
      <c r="K173" s="13">
        <f t="shared" si="15"/>
        <v>1.5381944444444446</v>
      </c>
      <c r="L173" s="14">
        <f t="shared" si="16"/>
        <v>0.82692307692307687</v>
      </c>
      <c r="M173" s="5">
        <f t="shared" si="17"/>
        <v>52</v>
      </c>
    </row>
    <row r="174" spans="1:13" x14ac:dyDescent="0.3">
      <c r="A174" s="3">
        <v>0.9277777777777777</v>
      </c>
      <c r="B174" s="15">
        <v>1148</v>
      </c>
      <c r="C174" s="15">
        <v>6</v>
      </c>
      <c r="D174" s="15">
        <v>-388</v>
      </c>
      <c r="E174" s="15">
        <v>3</v>
      </c>
      <c r="F174" s="15">
        <v>33</v>
      </c>
      <c r="G174" s="12">
        <f t="shared" si="12"/>
        <v>42</v>
      </c>
      <c r="H174" s="13">
        <f t="shared" si="13"/>
        <v>3.1888888888888891</v>
      </c>
      <c r="I174" s="13">
        <f t="shared" si="14"/>
        <v>-2.1555555555555559</v>
      </c>
      <c r="J174" s="12">
        <v>52</v>
      </c>
      <c r="K174" s="13">
        <f t="shared" si="15"/>
        <v>1.0333333333333332</v>
      </c>
      <c r="L174" s="14">
        <f t="shared" si="16"/>
        <v>0.80769230769230771</v>
      </c>
      <c r="M174" s="5">
        <f t="shared" si="17"/>
        <v>52</v>
      </c>
    </row>
    <row r="175" spans="1:13" x14ac:dyDescent="0.3">
      <c r="A175" s="3">
        <v>0.93333333333333324</v>
      </c>
      <c r="B175" s="15">
        <v>1543</v>
      </c>
      <c r="C175" s="15">
        <v>6</v>
      </c>
      <c r="D175" s="15">
        <v>-1607</v>
      </c>
      <c r="E175" s="15">
        <v>10</v>
      </c>
      <c r="F175" s="15">
        <v>26</v>
      </c>
      <c r="G175" s="12">
        <f t="shared" si="12"/>
        <v>42</v>
      </c>
      <c r="H175" s="18">
        <f t="shared" si="13"/>
        <v>4.2861111111111114</v>
      </c>
      <c r="I175" s="18">
        <f t="shared" si="14"/>
        <v>-2.6783333333333332</v>
      </c>
      <c r="J175" s="12">
        <v>52</v>
      </c>
      <c r="K175" s="13">
        <f t="shared" si="15"/>
        <v>1.6077777777777782</v>
      </c>
      <c r="L175" s="14">
        <f t="shared" si="16"/>
        <v>0.80769230769230771</v>
      </c>
      <c r="M175" s="5">
        <f t="shared" si="17"/>
        <v>52</v>
      </c>
    </row>
    <row r="176" spans="1:13" x14ac:dyDescent="0.3">
      <c r="A176" s="3">
        <v>0.93958333333333333</v>
      </c>
      <c r="B176" s="15">
        <v>93</v>
      </c>
      <c r="C176" s="15">
        <v>1</v>
      </c>
      <c r="D176" s="15">
        <v>-991</v>
      </c>
      <c r="E176" s="15">
        <v>10</v>
      </c>
      <c r="F176" s="15">
        <v>32</v>
      </c>
      <c r="G176" s="12">
        <f t="shared" si="12"/>
        <v>43</v>
      </c>
      <c r="H176" s="13">
        <f t="shared" si="13"/>
        <v>1.55</v>
      </c>
      <c r="I176" s="13">
        <f t="shared" si="14"/>
        <v>-1.6516666666666666</v>
      </c>
      <c r="J176" s="12">
        <v>52</v>
      </c>
      <c r="K176" s="13">
        <f t="shared" si="15"/>
        <v>-0.10166666666666657</v>
      </c>
      <c r="L176" s="14">
        <f t="shared" si="16"/>
        <v>0.82692307692307687</v>
      </c>
      <c r="M176" s="5">
        <f t="shared" si="17"/>
        <v>52</v>
      </c>
    </row>
    <row r="177" spans="1:13" x14ac:dyDescent="0.3">
      <c r="A177" s="3">
        <v>0.9458333333333333</v>
      </c>
      <c r="B177" s="15">
        <v>1068</v>
      </c>
      <c r="C177" s="15">
        <v>9</v>
      </c>
      <c r="D177" s="15">
        <v>-654</v>
      </c>
      <c r="E177" s="15">
        <v>7</v>
      </c>
      <c r="F177" s="15">
        <v>27</v>
      </c>
      <c r="G177" s="12">
        <f t="shared" si="12"/>
        <v>43</v>
      </c>
      <c r="H177" s="13">
        <f t="shared" si="13"/>
        <v>1.9777777777777779</v>
      </c>
      <c r="I177" s="13">
        <f t="shared" si="14"/>
        <v>-1.5571428571428572</v>
      </c>
      <c r="J177" s="12">
        <v>52</v>
      </c>
      <c r="K177" s="13">
        <f t="shared" si="15"/>
        <v>0.42063492063492069</v>
      </c>
      <c r="L177" s="14">
        <f t="shared" si="16"/>
        <v>0.82692307692307687</v>
      </c>
      <c r="M177" s="5">
        <f t="shared" si="17"/>
        <v>52</v>
      </c>
    </row>
    <row r="178" spans="1:13" x14ac:dyDescent="0.3">
      <c r="A178" s="3">
        <v>0.95208333333333339</v>
      </c>
      <c r="B178" s="15">
        <v>719</v>
      </c>
      <c r="C178" s="15">
        <v>3</v>
      </c>
      <c r="D178" s="15">
        <v>-134</v>
      </c>
      <c r="E178" s="15">
        <v>1</v>
      </c>
      <c r="F178" s="15">
        <v>39</v>
      </c>
      <c r="G178" s="12">
        <f t="shared" si="12"/>
        <v>43</v>
      </c>
      <c r="H178" s="18">
        <f t="shared" si="13"/>
        <v>3.9944444444444445</v>
      </c>
      <c r="I178" s="18">
        <f t="shared" si="14"/>
        <v>-2.2333333333333334</v>
      </c>
      <c r="J178" s="12">
        <v>52</v>
      </c>
      <c r="K178" s="13">
        <f t="shared" si="15"/>
        <v>1.7611111111111111</v>
      </c>
      <c r="L178" s="14">
        <f t="shared" si="16"/>
        <v>0.82692307692307687</v>
      </c>
      <c r="M178" s="5">
        <f t="shared" si="17"/>
        <v>52</v>
      </c>
    </row>
    <row r="179" spans="1:13" x14ac:dyDescent="0.3">
      <c r="A179" s="3">
        <v>0.95833333333333337</v>
      </c>
      <c r="B179" s="15">
        <v>0</v>
      </c>
      <c r="C179" s="15">
        <v>0</v>
      </c>
      <c r="D179" s="15">
        <v>-1122</v>
      </c>
      <c r="E179" s="15">
        <v>5</v>
      </c>
      <c r="F179" s="15">
        <v>35</v>
      </c>
      <c r="G179" s="12">
        <f t="shared" si="12"/>
        <v>40</v>
      </c>
      <c r="H179" s="18">
        <f t="shared" si="13"/>
        <v>0</v>
      </c>
      <c r="I179" s="18">
        <f t="shared" si="14"/>
        <v>-3.74</v>
      </c>
      <c r="J179" s="12">
        <v>52</v>
      </c>
      <c r="K179" s="13">
        <f t="shared" si="15"/>
        <v>-3.74</v>
      </c>
      <c r="L179" s="14">
        <f t="shared" si="16"/>
        <v>0.76923076923076927</v>
      </c>
      <c r="M179" s="5">
        <f t="shared" si="17"/>
        <v>52</v>
      </c>
    </row>
    <row r="180" spans="1:13" x14ac:dyDescent="0.3">
      <c r="A180" s="3">
        <v>0.96527777777777779</v>
      </c>
      <c r="B180" s="15">
        <v>91</v>
      </c>
      <c r="C180" s="15">
        <v>1</v>
      </c>
      <c r="D180" s="15">
        <v>-1422</v>
      </c>
      <c r="E180" s="15">
        <v>8</v>
      </c>
      <c r="F180" s="15">
        <v>34</v>
      </c>
      <c r="G180" s="12">
        <f t="shared" si="12"/>
        <v>43</v>
      </c>
      <c r="H180" s="13">
        <f t="shared" si="13"/>
        <v>1.5166666666666666</v>
      </c>
      <c r="I180" s="13">
        <f t="shared" si="14"/>
        <v>-2.9624999999999999</v>
      </c>
      <c r="J180" s="12">
        <v>52</v>
      </c>
      <c r="K180" s="13">
        <f t="shared" si="15"/>
        <v>-1.4458333333333333</v>
      </c>
      <c r="L180" s="14">
        <f t="shared" si="16"/>
        <v>0.82692307692307687</v>
      </c>
      <c r="M180" s="5">
        <f t="shared" si="17"/>
        <v>52</v>
      </c>
    </row>
    <row r="181" spans="1:13" x14ac:dyDescent="0.3">
      <c r="A181" s="3">
        <v>0.97361111111111109</v>
      </c>
      <c r="B181" s="15">
        <v>2964</v>
      </c>
      <c r="C181" s="15">
        <v>19</v>
      </c>
      <c r="D181" s="15">
        <v>-624</v>
      </c>
      <c r="E181" s="15">
        <v>7</v>
      </c>
      <c r="F181" s="15">
        <v>17</v>
      </c>
      <c r="G181" s="12">
        <f t="shared" si="12"/>
        <v>43</v>
      </c>
      <c r="H181" s="13">
        <f t="shared" si="13"/>
        <v>2.6</v>
      </c>
      <c r="I181" s="13">
        <f t="shared" si="14"/>
        <v>-1.4857142857142855</v>
      </c>
      <c r="J181" s="12">
        <v>52</v>
      </c>
      <c r="K181" s="13">
        <f t="shared" si="15"/>
        <v>1.1142857142857145</v>
      </c>
      <c r="L181" s="14">
        <f t="shared" si="16"/>
        <v>0.82692307692307687</v>
      </c>
      <c r="M181" s="5">
        <f t="shared" si="17"/>
        <v>52</v>
      </c>
    </row>
    <row r="182" spans="1:13" x14ac:dyDescent="0.3">
      <c r="A182" s="3">
        <v>0.9868055555555556</v>
      </c>
      <c r="B182" s="15">
        <v>5220</v>
      </c>
      <c r="C182" s="15">
        <v>29</v>
      </c>
      <c r="D182" s="15">
        <v>-88</v>
      </c>
      <c r="E182" s="15">
        <v>1</v>
      </c>
      <c r="F182" s="15">
        <v>12</v>
      </c>
      <c r="G182" s="12">
        <f t="shared" ref="G182" si="18">F182+E182+C182</f>
        <v>42</v>
      </c>
      <c r="H182" s="13">
        <f t="shared" ref="H182" si="19">IF(C182,(B182/C182)/60,0)</f>
        <v>3</v>
      </c>
      <c r="I182" s="13">
        <f t="shared" ref="I182" si="20">IF(E182,(D182/E182)/60,0)</f>
        <v>-1.4666666666666666</v>
      </c>
      <c r="J182" s="12">
        <v>52</v>
      </c>
      <c r="K182" s="13">
        <f t="shared" ref="K182" si="21">(I182+H182)</f>
        <v>1.5333333333333334</v>
      </c>
      <c r="L182" s="14">
        <f t="shared" si="16"/>
        <v>0.80769230769230771</v>
      </c>
      <c r="M182" s="5">
        <f t="shared" si="17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1BB0-F63B-4310-A535-F895F13822C5}">
  <dimension ref="A1"/>
  <sheetViews>
    <sheetView zoomScaleNormal="100" workbookViewId="0">
      <selection activeCell="G27" sqref="G27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CD0D-EF06-4EE1-BA33-3C5D08658186}">
  <dimension ref="A1"/>
  <sheetViews>
    <sheetView tabSelected="1" zoomScaleNormal="100" workbookViewId="0">
      <selection activeCell="G28" sqref="G28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AA98-F5B7-4F96-9D81-ABBA517ED9C0}">
  <dimension ref="A1"/>
  <sheetViews>
    <sheetView zoomScaleNormal="100" workbookViewId="0">
      <selection activeCell="R11" sqref="R11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65EA-1302-43F7-B60D-87F13FE0C48E}">
  <dimension ref="A1"/>
  <sheetViews>
    <sheetView zoomScaleNormal="100" workbookViewId="0">
      <selection activeCell="S15" sqref="S15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303_105101</vt:lpstr>
      <vt:lpstr>303_104601</vt:lpstr>
      <vt:lpstr>CC_M</vt:lpstr>
      <vt:lpstr>CC_P</vt:lpstr>
      <vt:lpstr>CT_M</vt:lpstr>
      <vt:lpstr>CT_P</vt:lpstr>
      <vt:lpstr>'303_104601'!Area_de_impressao</vt:lpstr>
      <vt:lpstr>'303_105101'!Area_de_impressao</vt:lpstr>
      <vt:lpstr>CC_M!Area_de_impressao</vt:lpstr>
      <vt:lpstr>CC_P!Area_de_impressao</vt:lpstr>
      <vt:lpstr>CT_M!Area_de_impressao</vt:lpstr>
      <vt:lpstr>CT_P!Area_de_impressao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Freitas Gai</dc:creator>
  <cp:lastModifiedBy>Bruno Freitas Gai</cp:lastModifiedBy>
  <cp:lastPrinted>2019-06-21T00:08:59Z</cp:lastPrinted>
  <dcterms:created xsi:type="dcterms:W3CDTF">2019-06-05T14:43:06Z</dcterms:created>
  <dcterms:modified xsi:type="dcterms:W3CDTF">2019-06-21T00:13:13Z</dcterms:modified>
</cp:coreProperties>
</file>