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-Yamil\Desktop\"/>
    </mc:Choice>
  </mc:AlternateContent>
  <xr:revisionPtr revIDLastSave="0" documentId="13_ncr:1_{C1D694C0-8A3A-49CC-957B-338D709593A1}" xr6:coauthVersionLast="37" xr6:coauthVersionMax="37" xr10:uidLastSave="{00000000-0000-0000-0000-000000000000}"/>
  <bookViews>
    <workbookView xWindow="0" yWindow="0" windowWidth="20490" windowHeight="6930" xr2:uid="{00000000-000D-0000-FFFF-FFFF00000000}"/>
  </bookViews>
  <sheets>
    <sheet name="DEIFNITIVA" sheetId="2" r:id="rId1"/>
    <sheet name="ICBC" sheetId="5" r:id="rId2"/>
  </sheets>
  <calcPr calcId="162913"/>
</workbook>
</file>

<file path=xl/calcChain.xml><?xml version="1.0" encoding="utf-8"?>
<calcChain xmlns="http://schemas.openxmlformats.org/spreadsheetml/2006/main">
  <c r="T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CONTADOR</author>
    <author>BRIAN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QUE SEA CORRELATIVO POR DEPOSITO
DEPOSITO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UN TALONARIO POR PEDIDO
</t>
        </r>
      </text>
    </comment>
    <comment ref="Y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fijA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DANI:NO DESPACHAR RETIRA DE AQUI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<sst xmlns="http://schemas.openxmlformats.org/spreadsheetml/2006/main" count="176" uniqueCount="103">
  <si>
    <t>GBA</t>
  </si>
  <si>
    <t/>
  </si>
  <si>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</si>
  <si>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</si>
  <si>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</si>
  <si>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</si>
  <si>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</si>
  <si>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</si>
  <si>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</si>
  <si>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</si>
  <si>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</si>
  <si>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</si>
  <si>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</si>
  <si>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</si>
  <si>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</si>
  <si>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</si>
  <si>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</si>
  <si>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CANAL DE PEDIDO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</si>
  <si>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</si>
  <si>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</si>
  <si>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</si>
  <si>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</si>
  <si>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</si>
  <si>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</si>
  <si>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</si>
  <si>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</si>
  <si>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</si>
  <si>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</si>
  <si>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Producto</t>
  </si>
  <si>
    <t>CABA</t>
  </si>
  <si>
    <t>DNI</t>
  </si>
  <si>
    <t>DVG102N</t>
  </si>
  <si>
    <t>LG43UJ6560</t>
  </si>
  <si>
    <t>LG Smart TV UltraHD 4K 43" 43UJ6560</t>
  </si>
  <si>
    <t>FECHA</t>
  </si>
  <si>
    <t>PROVINCIA</t>
  </si>
  <si>
    <t>LOCALIDAD</t>
  </si>
  <si>
    <t>CP</t>
  </si>
  <si>
    <t>IMPORTE</t>
  </si>
  <si>
    <t>SKU</t>
  </si>
  <si>
    <t>RTO.</t>
  </si>
  <si>
    <t>PRECIO TOTAL</t>
  </si>
  <si>
    <t>BS AS</t>
  </si>
  <si>
    <t>Cutiaro Isaac Pires, Natalia</t>
  </si>
  <si>
    <t>Purificador de Agua Dvigi Negro</t>
  </si>
  <si>
    <t>Avenida Federico Lacroze 2827 piso 7 DTO D</t>
  </si>
  <si>
    <t>nat.cip@gmail.com</t>
  </si>
  <si>
    <t>DirecciÃ³n Laboral</t>
  </si>
  <si>
    <t>Ruiz, Luciano</t>
  </si>
  <si>
    <t xml:space="preserve">DVG102 </t>
  </si>
  <si>
    <t>Purificador de Agua Dvigi Blanco</t>
  </si>
  <si>
    <t>Av. del Libertador 1000</t>
  </si>
  <si>
    <t>Vicente Lopez</t>
  </si>
  <si>
    <t>lucianof.ruiz@gmail.com</t>
  </si>
  <si>
    <t>Pereyra, Juan Pablo</t>
  </si>
  <si>
    <t>LG49J6560</t>
  </si>
  <si>
    <t>LG Smart Ultra HD 4k 49" UJ6560</t>
  </si>
  <si>
    <t>Av. Eva Peron 1125 Piso 4 Dto C</t>
  </si>
  <si>
    <t>Caba</t>
  </si>
  <si>
    <t>juanpp182@gmail.com</t>
  </si>
  <si>
    <t>NO DESPACHAR LO RETIRAN DESDE  ACA</t>
  </si>
  <si>
    <t>lando, Alejandro</t>
  </si>
  <si>
    <t>Soler 81</t>
  </si>
  <si>
    <t>bahia blanca</t>
  </si>
  <si>
    <t>alelando70@gmail.com</t>
  </si>
  <si>
    <t xml:space="preserve">FernÃ¡ndez , RubÃ©n </t>
  </si>
  <si>
    <t>LAG42PZ</t>
  </si>
  <si>
    <t>Juego Tramontina Laguna 42 pz</t>
  </si>
  <si>
    <t>Elias Bedoya  3857</t>
  </si>
  <si>
    <t xml:space="preserve">Remedios de Escalada </t>
  </si>
  <si>
    <t>rubenfer@hotmail.com.ar</t>
  </si>
  <si>
    <t xml:space="preserve">Favor de realizar la entrega los dias viernes despuÃ©s de las 13hs o los sÃ¡bados por la maÃ±ana </t>
  </si>
  <si>
    <t>Numero de pedido</t>
  </si>
  <si>
    <t>APELLIDO, NOMBRE</t>
  </si>
  <si>
    <t>CANT.</t>
  </si>
  <si>
    <t>DOMICILIO</t>
  </si>
  <si>
    <t>TELEFONO</t>
  </si>
  <si>
    <t>CORREO ELECTRONICO</t>
  </si>
  <si>
    <t>OBSERVACIONES</t>
  </si>
  <si>
    <t>BIC003</t>
  </si>
  <si>
    <t>BIC004</t>
  </si>
  <si>
    <t>BIC005</t>
  </si>
  <si>
    <t>BIC006</t>
  </si>
  <si>
    <t>01</t>
  </si>
  <si>
    <t>02</t>
  </si>
  <si>
    <t>1</t>
  </si>
  <si>
    <t>Elias Bedoya  3858</t>
  </si>
  <si>
    <t>DVG102</t>
  </si>
  <si>
    <t>PEDIDOS</t>
  </si>
  <si>
    <t>TRANSPORTES LA ESTRELLA</t>
  </si>
  <si>
    <t>CAJA MOSTRADOR</t>
  </si>
  <si>
    <t xml:space="preserve">R. de Escalada </t>
  </si>
  <si>
    <t>Consumidor final</t>
  </si>
  <si>
    <t>Responsable inscripto</t>
  </si>
  <si>
    <t>20-29007720-7</t>
  </si>
  <si>
    <t>CUIT</t>
  </si>
  <si>
    <t>YAM001</t>
  </si>
  <si>
    <t>Yamil</t>
  </si>
  <si>
    <t xml:space="preserve">Descripcion Talonario </t>
  </si>
  <si>
    <t xml:space="preserve">Descripcion categoria Iva </t>
  </si>
  <si>
    <t>codigo provincia</t>
  </si>
  <si>
    <t>Codigo Articulo</t>
  </si>
  <si>
    <t>Descripcio Cuenta Tesoreria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</si>
</sst>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_ ;\-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5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3" fillId="3" borderId="0" xfId="0" applyFon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0" fontId="0" fillId="5" borderId="0" xfId="0" applyFill="1"/>
    <xf numFmtId="49" fontId="0" fillId="5" borderId="0" xfId="0" applyNumberFormat="1" applyFill="1" applyAlignment="1">
      <alignment horizontal="center" wrapText="1"/>
    </xf>
    <xf numFmtId="0" fontId="7" fillId="3" borderId="1" xfId="2" applyFont="1" applyFill="1" applyBorder="1"/>
    <xf numFmtId="0" fontId="7" fillId="4" borderId="1" xfId="2" applyFont="1" applyFill="1" applyBorder="1" applyAlignment="1"/>
    <xf numFmtId="164" fontId="1" fillId="4" borderId="1" xfId="1" applyNumberFormat="1" applyFont="1" applyFill="1" applyBorder="1"/>
    <xf numFmtId="0" fontId="7" fillId="5" borderId="1" xfId="2" applyNumberFormat="1" applyFont="1" applyFill="1" applyBorder="1" applyAlignment="1">
      <alignment horizontal="right"/>
    </xf>
    <xf numFmtId="49" fontId="3" fillId="5" borderId="0" xfId="0" applyNumberFormat="1" applyFont="1" applyFill="1"/>
    <xf numFmtId="4" fontId="8" fillId="3" borderId="1" xfId="0" applyNumberFormat="1" applyFont="1" applyFill="1" applyBorder="1"/>
    <xf numFmtId="14" fontId="9" fillId="0" borderId="0" xfId="0" applyNumberFormat="1" applyFont="1"/>
    <xf numFmtId="0" fontId="9" fillId="6" borderId="0" xfId="0" applyFont="1" applyFill="1" applyAlignment="1">
      <alignment horizontal="center"/>
    </xf>
    <xf numFmtId="43" fontId="1" fillId="0" borderId="0" xfId="1" applyFont="1"/>
    <xf numFmtId="0" fontId="8" fillId="6" borderId="0" xfId="0" applyFont="1" applyFill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14" fontId="9" fillId="7" borderId="0" xfId="0" applyNumberFormat="1" applyFont="1" applyFill="1"/>
    <xf numFmtId="0" fontId="9" fillId="7" borderId="0" xfId="0" applyFont="1" applyFill="1"/>
    <xf numFmtId="0" fontId="0" fillId="7" borderId="0" xfId="0" applyFill="1"/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43" fontId="8" fillId="0" borderId="0" xfId="1" applyFont="1" applyFill="1" applyAlignment="1">
      <alignment horizontal="center"/>
    </xf>
    <xf numFmtId="0" fontId="0" fillId="0" borderId="0" xfId="0" quotePrefix="1"/>
    <xf numFmtId="49" fontId="0" fillId="5" borderId="0" xfId="0" quotePrefix="1" applyNumberFormat="1" applyFill="1"/>
    <xf numFmtId="0" fontId="10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abSelected="1" workbookViewId="0">
      <selection activeCell="S19" sqref="S19"/>
    </sheetView>
  </sheetViews>
  <sheetFormatPr baseColWidth="10" defaultRowHeight="15" x14ac:dyDescent="0.25"/>
  <cols>
    <col min="1" max="1" width="14.28515625" bestFit="1" customWidth="1"/>
    <col min="2" max="2" width="20.5703125" bestFit="1" customWidth="1"/>
    <col min="3" max="3" width="17.5703125" bestFit="1" customWidth="1"/>
    <col min="4" max="4" width="10.7109375" bestFit="1" customWidth="1"/>
    <col min="5" max="5" width="15.5703125" bestFit="1" customWidth="1"/>
    <col min="6" max="6" width="15.140625" bestFit="1" customWidth="1"/>
    <col min="7" max="7" width="13.42578125" bestFit="1" customWidth="1"/>
    <col min="8" max="8" width="24.5703125" bestFit="1" customWidth="1"/>
    <col min="9" max="9" width="23.5703125" bestFit="1" customWidth="1"/>
    <col min="10" max="10" width="40" bestFit="1" customWidth="1"/>
    <col min="11" max="11" width="13.7109375" bestFit="1" customWidth="1"/>
    <col min="12" max="12" width="15.42578125" bestFit="1" customWidth="1"/>
    <col min="13" max="13" width="11.140625" bestFit="1" customWidth="1"/>
    <col min="14" max="14" width="10.28515625" bestFit="1" customWidth="1"/>
    <col min="15" max="15" width="11.85546875" bestFit="1" customWidth="1"/>
    <col min="16" max="16" width="11" bestFit="1" customWidth="1"/>
    <col min="17" max="17" width="25.85546875" bestFit="1" customWidth="1"/>
    <col min="18" max="18" width="14.5703125" bestFit="1" customWidth="1"/>
    <col min="19" max="19" width="33.5703125" bestFit="1" customWidth="1"/>
    <col min="20" max="20" width="14" bestFit="1" customWidth="1"/>
    <col min="21" max="21" width="8.85546875" bestFit="1" customWidth="1"/>
    <col min="22" max="22" width="5.85546875" bestFit="1" customWidth="1"/>
    <col min="23" max="23" width="13.42578125" bestFit="1" customWidth="1"/>
    <col min="24" max="24" width="25" bestFit="1" customWidth="1"/>
    <col min="25" max="25" width="14.7109375" bestFit="1" customWidth="1"/>
    <col min="26" max="26" width="14" bestFit="1" customWidth="1"/>
    <col min="27" max="27" width="24.42578125" bestFit="1" customWidth="1"/>
  </cols>
  <sheetData>
    <row r="1" spans="1:27" s="6" customFormat="1" x14ac:dyDescent="0.25">
      <c r="A1" s="9" t="s">
        <v>4</v>
      </c>
      <c r="B1" s="1" t="s">
        <v>17</v>
      </c>
      <c r="C1" s="7" t="s">
        <v>3</v>
      </c>
      <c r="D1" s="7" t="s">
        <v>18</v>
      </c>
      <c r="E1" s="2" t="s">
        <v>5</v>
      </c>
      <c r="F1" s="2" t="s">
        <v>19</v>
      </c>
      <c r="G1" s="4" t="s">
        <v>6</v>
      </c>
      <c r="H1" s="1" t="s">
        <v>8</v>
      </c>
      <c r="I1" s="14" t="s">
        <v>22</v>
      </c>
      <c r="J1" s="3" t="s">
        <v>9</v>
      </c>
      <c r="K1" s="3" t="s">
        <v>10</v>
      </c>
      <c r="L1" s="5" t="s">
        <v>11</v>
      </c>
      <c r="M1" s="14" t="s">
        <v>27</v>
      </c>
      <c r="N1" s="5" t="s">
        <v>12</v>
      </c>
      <c r="O1" s="7" t="s">
        <v>13</v>
      </c>
      <c r="P1" s="3" t="s">
        <v>14</v>
      </c>
      <c r="Q1" s="6" t="s">
        <v>20</v>
      </c>
      <c r="R1" s="10" t="s">
        <v>21</v>
      </c>
      <c r="S1" s="11" t="s">
        <v>7</v>
      </c>
      <c r="T1" s="12" t="s">
        <v>23</v>
      </c>
      <c r="U1" s="13" t="s">
        <v>2</v>
      </c>
      <c r="V1" s="13" t="s">
        <v>25</v>
      </c>
      <c r="W1" s="15" t="s">
        <v>41</v>
      </c>
      <c r="X1" s="13" t="s">
        <v>26</v>
      </c>
      <c r="Y1" s="13" t="s">
        <v>24</v>
      </c>
      <c r="Z1" s="6" t="s">
        <v>15</v>
      </c>
      <c r="AA1" s="6" t="s">
        <v>16</v>
      </c>
    </row>
    <row r="2" spans="1:27" x14ac:dyDescent="0.25">
      <c r="A2" t="s">
        <v>79</v>
      </c>
      <c r="B2" t="s">
        <v>88</v>
      </c>
      <c r="C2" s="7">
        <v>1</v>
      </c>
      <c r="D2">
        <v>50023</v>
      </c>
      <c r="E2" s="16">
        <v>43321</v>
      </c>
      <c r="F2" t="s">
        <v>30</v>
      </c>
      <c r="G2">
        <v>94539042</v>
      </c>
      <c r="H2" t="s">
        <v>43</v>
      </c>
      <c r="I2" s="8" t="s">
        <v>92</v>
      </c>
      <c r="J2" t="s">
        <v>45</v>
      </c>
      <c r="K2" t="s">
        <v>29</v>
      </c>
      <c r="L2" s="29" t="s">
        <v>83</v>
      </c>
      <c r="M2" s="8" t="s">
        <v>29</v>
      </c>
      <c r="N2">
        <v>1426</v>
      </c>
      <c r="O2" t="s">
        <v>1</v>
      </c>
      <c r="P2" s="20">
        <v>1169952104</v>
      </c>
      <c r="Q2" t="s">
        <v>90</v>
      </c>
      <c r="R2" t="s">
        <v>31</v>
      </c>
      <c r="S2" t="s">
        <v>44</v>
      </c>
      <c r="T2" s="18">
        <v>4239.2</v>
      </c>
      <c r="U2">
        <v>1</v>
      </c>
      <c r="V2" s="8"/>
      <c r="W2" s="18">
        <v>4239.2</v>
      </c>
      <c r="X2" t="s">
        <v>89</v>
      </c>
      <c r="Y2" s="8"/>
      <c r="Z2" t="s">
        <v>1</v>
      </c>
      <c r="AA2" t="s">
        <v>46</v>
      </c>
    </row>
    <row r="3" spans="1:27" x14ac:dyDescent="0.25">
      <c r="A3" t="s">
        <v>80</v>
      </c>
      <c r="B3" t="s">
        <v>88</v>
      </c>
      <c r="C3" s="7">
        <v>1</v>
      </c>
      <c r="D3">
        <v>50024</v>
      </c>
      <c r="E3" s="16">
        <v>43321</v>
      </c>
      <c r="F3" t="s">
        <v>30</v>
      </c>
      <c r="G3">
        <v>34150830</v>
      </c>
      <c r="H3" t="s">
        <v>48</v>
      </c>
      <c r="I3" s="8" t="s">
        <v>92</v>
      </c>
      <c r="J3" t="s">
        <v>51</v>
      </c>
      <c r="K3" t="s">
        <v>52</v>
      </c>
      <c r="L3" s="29" t="s">
        <v>84</v>
      </c>
      <c r="M3" s="8" t="s">
        <v>42</v>
      </c>
      <c r="N3">
        <v>1638</v>
      </c>
      <c r="O3" t="s">
        <v>1</v>
      </c>
      <c r="P3" s="20">
        <v>2213034119</v>
      </c>
      <c r="Q3" t="s">
        <v>90</v>
      </c>
      <c r="R3" t="s">
        <v>87</v>
      </c>
      <c r="S3" t="s">
        <v>50</v>
      </c>
      <c r="T3" s="18">
        <v>4239.2</v>
      </c>
      <c r="U3">
        <v>1</v>
      </c>
      <c r="V3" s="8"/>
      <c r="W3" s="18">
        <v>4239.2</v>
      </c>
      <c r="X3" t="s">
        <v>89</v>
      </c>
      <c r="Y3" s="8"/>
      <c r="Z3" t="s">
        <v>1</v>
      </c>
      <c r="AA3" t="s">
        <v>53</v>
      </c>
    </row>
    <row r="4" spans="1:27" x14ac:dyDescent="0.25">
      <c r="A4" t="s">
        <v>81</v>
      </c>
      <c r="B4" t="s">
        <v>88</v>
      </c>
      <c r="C4" s="7">
        <v>1</v>
      </c>
      <c r="D4">
        <v>50025</v>
      </c>
      <c r="E4" s="22">
        <v>43322</v>
      </c>
      <c r="F4" t="s">
        <v>30</v>
      </c>
      <c r="G4" s="24">
        <v>34359024</v>
      </c>
      <c r="H4" s="23" t="s">
        <v>54</v>
      </c>
      <c r="I4" s="8" t="s">
        <v>92</v>
      </c>
      <c r="J4" s="24" t="s">
        <v>57</v>
      </c>
      <c r="K4" s="24" t="s">
        <v>58</v>
      </c>
      <c r="L4" s="29" t="s">
        <v>83</v>
      </c>
      <c r="M4" s="8" t="s">
        <v>29</v>
      </c>
      <c r="N4" s="24">
        <v>1424</v>
      </c>
      <c r="P4" s="24">
        <v>1131897782</v>
      </c>
      <c r="Q4" t="s">
        <v>90</v>
      </c>
      <c r="R4" t="s">
        <v>55</v>
      </c>
      <c r="S4" t="s">
        <v>56</v>
      </c>
      <c r="T4" s="18">
        <v>20430.150000000001</v>
      </c>
      <c r="U4">
        <v>1</v>
      </c>
      <c r="V4" s="8"/>
      <c r="W4" s="18">
        <v>20430.150000000001</v>
      </c>
      <c r="X4" t="s">
        <v>89</v>
      </c>
      <c r="Y4" s="8"/>
      <c r="AA4" t="s">
        <v>59</v>
      </c>
    </row>
    <row r="5" spans="1:27" x14ac:dyDescent="0.25">
      <c r="A5" t="s">
        <v>82</v>
      </c>
      <c r="B5" t="s">
        <v>88</v>
      </c>
      <c r="C5" s="7">
        <v>1</v>
      </c>
      <c r="D5">
        <v>50026</v>
      </c>
      <c r="E5" s="16">
        <v>43325</v>
      </c>
      <c r="F5" t="s">
        <v>30</v>
      </c>
      <c r="G5">
        <v>21449272</v>
      </c>
      <c r="H5" t="s">
        <v>61</v>
      </c>
      <c r="I5" s="8" t="s">
        <v>92</v>
      </c>
      <c r="J5" t="s">
        <v>62</v>
      </c>
      <c r="K5" t="s">
        <v>63</v>
      </c>
      <c r="L5" s="29" t="s">
        <v>84</v>
      </c>
      <c r="M5" s="8" t="s">
        <v>42</v>
      </c>
      <c r="N5">
        <v>8000</v>
      </c>
      <c r="P5">
        <v>2916422165</v>
      </c>
      <c r="Q5" t="s">
        <v>90</v>
      </c>
      <c r="R5" t="s">
        <v>32</v>
      </c>
      <c r="S5" t="s">
        <v>33</v>
      </c>
      <c r="T5" s="18">
        <v>16845.150000000001</v>
      </c>
      <c r="U5">
        <v>1</v>
      </c>
      <c r="V5" s="8"/>
      <c r="W5" s="18">
        <v>16845.150000000001</v>
      </c>
      <c r="X5" t="s">
        <v>89</v>
      </c>
      <c r="Y5" s="8"/>
      <c r="AA5" t="s">
        <v>64</v>
      </c>
    </row>
    <row r="6" spans="1:27" x14ac:dyDescent="0.25">
      <c r="A6" t="s">
        <v>96</v>
      </c>
      <c r="B6" t="s">
        <v>88</v>
      </c>
      <c r="C6" s="7" t="s">
        <v>85</v>
      </c>
      <c r="D6">
        <v>50027</v>
      </c>
      <c r="E6" s="16">
        <v>43325</v>
      </c>
      <c r="F6" t="s">
        <v>95</v>
      </c>
      <c r="G6" t="s">
        <v>94</v>
      </c>
      <c r="H6" t="s">
        <v>97</v>
      </c>
      <c r="I6" s="8" t="s">
        <v>93</v>
      </c>
      <c r="J6" t="s">
        <v>68</v>
      </c>
      <c r="K6" t="s">
        <v>91</v>
      </c>
      <c r="L6" s="29" t="s">
        <v>84</v>
      </c>
      <c r="M6" s="8" t="s">
        <v>42</v>
      </c>
      <c r="N6">
        <v>1826</v>
      </c>
      <c r="P6">
        <v>1560514545</v>
      </c>
      <c r="Q6" t="s">
        <v>90</v>
      </c>
      <c r="R6" t="s">
        <v>66</v>
      </c>
      <c r="S6" t="s">
        <v>67</v>
      </c>
      <c r="T6" s="18">
        <f>4186.4/2</f>
        <v>2093.1999999999998</v>
      </c>
      <c r="U6">
        <v>2</v>
      </c>
      <c r="V6" s="8"/>
      <c r="W6" s="18">
        <v>4186.3999999999996</v>
      </c>
      <c r="X6" t="s">
        <v>89</v>
      </c>
      <c r="Y6" s="8"/>
      <c r="AA6" t="s">
        <v>70</v>
      </c>
    </row>
    <row r="7" spans="1:27" x14ac:dyDescent="0.25">
      <c r="A7" t="s">
        <v>96</v>
      </c>
      <c r="B7" t="s">
        <v>88</v>
      </c>
      <c r="C7" s="30" t="s">
        <v>85</v>
      </c>
      <c r="D7">
        <v>50027</v>
      </c>
      <c r="E7" s="16">
        <v>43325</v>
      </c>
      <c r="F7" t="s">
        <v>95</v>
      </c>
      <c r="G7" t="s">
        <v>94</v>
      </c>
      <c r="H7" s="31" t="s">
        <v>97</v>
      </c>
      <c r="I7" s="8" t="s">
        <v>93</v>
      </c>
      <c r="J7" t="s">
        <v>86</v>
      </c>
      <c r="K7" t="s">
        <v>91</v>
      </c>
      <c r="L7" s="29" t="s">
        <v>84</v>
      </c>
      <c r="M7" s="8" t="s">
        <v>42</v>
      </c>
      <c r="N7">
        <v>1826</v>
      </c>
      <c r="P7">
        <v>1560514545</v>
      </c>
      <c r="Q7" t="s">
        <v>90</v>
      </c>
      <c r="R7" t="s">
        <v>55</v>
      </c>
      <c r="S7" t="s">
        <v>56</v>
      </c>
      <c r="T7" s="18">
        <v>20430.150000000001</v>
      </c>
      <c r="U7">
        <v>2</v>
      </c>
      <c r="V7" s="8"/>
      <c r="W7" s="18">
        <v>4186.3999999999996</v>
      </c>
      <c r="X7" t="s">
        <v>89</v>
      </c>
      <c r="Y7" s="8"/>
      <c r="AA7" t="s">
        <v>70</v>
      </c>
    </row>
    <row r="9" spans="1:27" x14ac:dyDescent="0.25">
      <c r="X9" s="31"/>
    </row>
    <row r="10" spans="1:27" x14ac:dyDescent="0.25">
      <c r="R10" s="19"/>
    </row>
    <row r="11" spans="1:27" x14ac:dyDescent="0.25">
      <c r="A11" s="33">
        <v>1</v>
      </c>
      <c r="B11" s="33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33">
        <v>12</v>
      </c>
      <c r="M11">
        <v>13</v>
      </c>
      <c r="N11" s="33">
        <v>14</v>
      </c>
      <c r="O11">
        <v>15</v>
      </c>
      <c r="P11" s="33">
        <v>16</v>
      </c>
      <c r="Q11" s="33">
        <v>17</v>
      </c>
      <c r="R11" s="33">
        <v>18</v>
      </c>
      <c r="S11">
        <v>19</v>
      </c>
      <c r="T11" s="33">
        <v>20</v>
      </c>
      <c r="U11">
        <v>21</v>
      </c>
      <c r="V11">
        <v>22</v>
      </c>
      <c r="W11">
        <v>23</v>
      </c>
      <c r="X11" s="33">
        <v>24</v>
      </c>
      <c r="Y11">
        <v>25</v>
      </c>
      <c r="Z11">
        <v>26</v>
      </c>
      <c r="AA11" s="33">
        <v>27</v>
      </c>
    </row>
    <row r="12" spans="1:27" x14ac:dyDescent="0.25">
      <c r="Q12" s="32"/>
      <c r="R12" s="19"/>
    </row>
    <row r="13" spans="1:27" x14ac:dyDescent="0.25">
      <c r="B13" t="s">
        <v>98</v>
      </c>
      <c r="I13" t="s">
        <v>99</v>
      </c>
      <c r="L13" t="s">
        <v>100</v>
      </c>
      <c r="Q13" t="s">
        <v>102</v>
      </c>
      <c r="R13" s="34" t="s">
        <v>101</v>
      </c>
    </row>
    <row r="14" spans="1:27" x14ac:dyDescent="0.25">
      <c r="R14" s="19"/>
    </row>
    <row r="15" spans="1:27" x14ac:dyDescent="0.25">
      <c r="R15" s="19"/>
    </row>
  </sheetData>
  <conditionalFormatting sqref="D2:D7">
    <cfRule type="duplicateValues" dxfId="19" priority="10" stopIfTrue="1"/>
    <cfRule type="duplicateValues" dxfId="18" priority="11" stopIfTrue="1"/>
    <cfRule type="duplicateValues" dxfId="17" priority="12" stopIfTrue="1"/>
  </conditionalFormatting>
  <conditionalFormatting sqref="D2:D7">
    <cfRule type="duplicateValues" dxfId="16" priority="9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workbookViewId="0">
      <selection activeCell="A2" sqref="A2"/>
    </sheetView>
  </sheetViews>
  <sheetFormatPr baseColWidth="10" defaultRowHeight="15" x14ac:dyDescent="0.25"/>
  <cols>
    <col min="1" max="1" width="10.7109375" bestFit="1" customWidth="1"/>
    <col min="2" max="2" width="9.7109375" bestFit="1" customWidth="1"/>
    <col min="3" max="3" width="11" bestFit="1" customWidth="1"/>
    <col min="4" max="4" width="26.28515625" bestFit="1" customWidth="1"/>
    <col min="5" max="5" width="18.140625" bestFit="1" customWidth="1"/>
    <col min="6" max="6" width="18.140625" customWidth="1"/>
    <col min="7" max="7" width="23.28515625" bestFit="1" customWidth="1"/>
    <col min="8" max="8" width="18.140625" bestFit="1" customWidth="1"/>
    <col min="9" max="9" width="21.42578125" bestFit="1" customWidth="1"/>
    <col min="10" max="10" width="10.42578125" bestFit="1" customWidth="1"/>
    <col min="11" max="11" width="10.5703125" bestFit="1" customWidth="1"/>
    <col min="12" max="12" width="10" bestFit="1" customWidth="1"/>
    <col min="13" max="15" width="11" bestFit="1" customWidth="1"/>
    <col min="16" max="16" width="9" bestFit="1" customWidth="1"/>
    <col min="17" max="17" width="9.42578125" bestFit="1" customWidth="1"/>
    <col min="18" max="18" width="16.85546875" bestFit="1" customWidth="1"/>
    <col min="19" max="19" width="12.140625" bestFit="1" customWidth="1"/>
    <col min="20" max="20" width="14.7109375" bestFit="1" customWidth="1"/>
    <col min="21" max="21" width="17" bestFit="1" customWidth="1"/>
    <col min="22" max="22" width="43.140625" bestFit="1" customWidth="1"/>
    <col min="23" max="23" width="8.5703125" bestFit="1" customWidth="1"/>
    <col min="24" max="24" width="20.5703125" bestFit="1" customWidth="1"/>
    <col min="25" max="25" width="5" bestFit="1" customWidth="1"/>
    <col min="26" max="26" width="12.7109375" bestFit="1" customWidth="1"/>
    <col min="27" max="27" width="13.140625" bestFit="1" customWidth="1"/>
    <col min="28" max="28" width="4.42578125" bestFit="1" customWidth="1"/>
    <col min="31" max="31" width="17.28515625" bestFit="1" customWidth="1"/>
  </cols>
  <sheetData>
    <row r="1" spans="1:17" ht="45" x14ac:dyDescent="0.25">
      <c r="A1" s="25" t="s">
        <v>34</v>
      </c>
      <c r="B1" s="26" t="s">
        <v>72</v>
      </c>
      <c r="C1" s="19" t="s">
        <v>40</v>
      </c>
      <c r="D1" s="27" t="s">
        <v>73</v>
      </c>
      <c r="E1" s="28" t="s">
        <v>38</v>
      </c>
      <c r="F1" s="27" t="s">
        <v>74</v>
      </c>
      <c r="G1" s="19" t="s">
        <v>39</v>
      </c>
      <c r="H1" s="27" t="s">
        <v>28</v>
      </c>
      <c r="I1" s="27" t="s">
        <v>75</v>
      </c>
      <c r="J1" s="27" t="s">
        <v>36</v>
      </c>
      <c r="K1" s="27" t="s">
        <v>35</v>
      </c>
      <c r="L1" s="27" t="s">
        <v>37</v>
      </c>
      <c r="M1" s="27" t="s">
        <v>76</v>
      </c>
      <c r="N1" s="27" t="s">
        <v>30</v>
      </c>
      <c r="O1" s="27" t="s">
        <v>77</v>
      </c>
      <c r="P1" s="27" t="s">
        <v>78</v>
      </c>
    </row>
    <row r="2" spans="1:17" x14ac:dyDescent="0.25">
      <c r="A2" s="16">
        <v>43321</v>
      </c>
      <c r="B2">
        <v>47185</v>
      </c>
      <c r="C2" s="17">
        <v>16099</v>
      </c>
      <c r="D2" t="s">
        <v>43</v>
      </c>
      <c r="E2" s="18">
        <v>4239.2</v>
      </c>
      <c r="F2">
        <v>1</v>
      </c>
      <c r="G2" s="19" t="s">
        <v>31</v>
      </c>
      <c r="H2" t="s">
        <v>44</v>
      </c>
      <c r="I2" t="s">
        <v>45</v>
      </c>
      <c r="J2" t="s">
        <v>29</v>
      </c>
      <c r="K2" t="s">
        <v>29</v>
      </c>
      <c r="L2">
        <v>1426</v>
      </c>
      <c r="M2" s="20">
        <v>1169952104</v>
      </c>
      <c r="N2">
        <v>94539042</v>
      </c>
      <c r="O2" t="s">
        <v>46</v>
      </c>
      <c r="P2" t="s">
        <v>47</v>
      </c>
    </row>
    <row r="3" spans="1:17" x14ac:dyDescent="0.25">
      <c r="A3" s="16">
        <v>43321</v>
      </c>
      <c r="B3">
        <v>47191</v>
      </c>
      <c r="C3" s="17">
        <v>16100</v>
      </c>
      <c r="D3" t="s">
        <v>48</v>
      </c>
      <c r="E3" s="18">
        <v>4239.2</v>
      </c>
      <c r="F3">
        <v>1</v>
      </c>
      <c r="G3" s="19" t="s">
        <v>49</v>
      </c>
      <c r="H3" t="s">
        <v>50</v>
      </c>
      <c r="I3" t="s">
        <v>51</v>
      </c>
      <c r="J3" t="s">
        <v>52</v>
      </c>
      <c r="K3" t="s">
        <v>0</v>
      </c>
      <c r="L3">
        <v>1638</v>
      </c>
      <c r="M3" s="20">
        <v>2213034119</v>
      </c>
      <c r="N3">
        <v>34150830</v>
      </c>
      <c r="O3" t="s">
        <v>53</v>
      </c>
    </row>
    <row r="4" spans="1:17" x14ac:dyDescent="0.25">
      <c r="A4" s="16">
        <v>43322</v>
      </c>
      <c r="B4">
        <v>47287</v>
      </c>
      <c r="C4" s="17">
        <v>16105</v>
      </c>
      <c r="D4" t="s">
        <v>54</v>
      </c>
      <c r="E4" s="18">
        <v>20430.150000000001</v>
      </c>
      <c r="F4">
        <v>1</v>
      </c>
      <c r="G4" s="19" t="s">
        <v>55</v>
      </c>
      <c r="H4" t="s">
        <v>56</v>
      </c>
      <c r="I4" t="s">
        <v>57</v>
      </c>
      <c r="J4" t="s">
        <v>58</v>
      </c>
      <c r="K4" t="s">
        <v>29</v>
      </c>
      <c r="L4">
        <v>1424</v>
      </c>
      <c r="M4" s="20">
        <v>1131897782</v>
      </c>
      <c r="N4">
        <v>34359024</v>
      </c>
      <c r="O4" t="s">
        <v>59</v>
      </c>
      <c r="Q4" t="s">
        <v>60</v>
      </c>
    </row>
    <row r="5" spans="1:17" x14ac:dyDescent="0.25">
      <c r="A5" s="16">
        <v>43325</v>
      </c>
      <c r="B5">
        <v>47377</v>
      </c>
      <c r="C5" s="21"/>
      <c r="D5" t="s">
        <v>61</v>
      </c>
      <c r="E5" s="18">
        <v>16845.150000000001</v>
      </c>
      <c r="F5">
        <v>1</v>
      </c>
      <c r="G5" s="19" t="s">
        <v>32</v>
      </c>
      <c r="H5" t="s">
        <v>33</v>
      </c>
      <c r="I5" t="s">
        <v>62</v>
      </c>
      <c r="J5" t="s">
        <v>63</v>
      </c>
      <c r="L5">
        <v>8000</v>
      </c>
      <c r="M5">
        <v>2916422165</v>
      </c>
      <c r="N5">
        <v>21449272</v>
      </c>
      <c r="O5" t="s">
        <v>64</v>
      </c>
    </row>
    <row r="6" spans="1:17" x14ac:dyDescent="0.25">
      <c r="A6" s="16">
        <v>43325</v>
      </c>
      <c r="B6">
        <v>47408</v>
      </c>
      <c r="C6" s="21"/>
      <c r="D6" t="s">
        <v>65</v>
      </c>
      <c r="E6" s="18">
        <v>4186.3999999999996</v>
      </c>
      <c r="F6">
        <v>2</v>
      </c>
      <c r="G6" s="19" t="s">
        <v>66</v>
      </c>
      <c r="H6" t="s">
        <v>67</v>
      </c>
      <c r="I6" t="s">
        <v>68</v>
      </c>
      <c r="J6" t="s">
        <v>69</v>
      </c>
      <c r="L6">
        <v>1826</v>
      </c>
      <c r="M6">
        <v>1560514545</v>
      </c>
      <c r="N6">
        <v>17587943</v>
      </c>
      <c r="O6" t="s">
        <v>70</v>
      </c>
      <c r="P6" t="s">
        <v>71</v>
      </c>
    </row>
  </sheetData>
  <conditionalFormatting sqref="B2:B3">
    <cfRule type="duplicateValues" dxfId="15" priority="14" stopIfTrue="1"/>
    <cfRule type="duplicateValues" dxfId="14" priority="15" stopIfTrue="1"/>
    <cfRule type="duplicateValues" dxfId="13" priority="16" stopIfTrue="1"/>
  </conditionalFormatting>
  <conditionalFormatting sqref="B2:B3">
    <cfRule type="duplicateValues" dxfId="12" priority="13" stopIfTrue="1"/>
  </conditionalFormatting>
  <conditionalFormatting sqref="B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B4">
    <cfRule type="duplicateValues" dxfId="8" priority="9" stopIfTrue="1"/>
  </conditionalFormatting>
  <conditionalFormatting sqref="B5:B6">
    <cfRule type="duplicateValues" dxfId="7" priority="6" stopIfTrue="1"/>
    <cfRule type="duplicateValues" dxfId="6" priority="7" stopIfTrue="1"/>
    <cfRule type="duplicateValues" dxfId="5" priority="8" stopIfTrue="1"/>
  </conditionalFormatting>
  <conditionalFormatting sqref="B5:B6">
    <cfRule type="duplicateValues" dxfId="4" priority="5" stopIfTrue="1"/>
  </conditionalFormatting>
  <conditionalFormatting sqref="B4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B4">
    <cfRule type="duplicateValues" dxfId="0" priority="1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DEIFNITIVA</vt:lpstr>
      <vt:lpstr>ICBC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Dev-Yamil</cp:lastModifiedBy>
  <dcterms:created xsi:type="dcterms:W3CDTF">2018-03-27T14:46:15Z</dcterms:created>
  <dcterms:modified xsi:type="dcterms:W3CDTF">2018-10-11T15:48:11Z</dcterms:modified>
</cp:coreProperties>
</file>