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723029\Desktop\"/>
    </mc:Choice>
  </mc:AlternateContent>
  <bookViews>
    <workbookView xWindow="0" yWindow="0" windowWidth="17280" windowHeight="9105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4" i="1"/>
  <c r="E2" i="1"/>
</calcChain>
</file>

<file path=xl/sharedStrings.xml><?xml version="1.0" encoding="utf-8"?>
<sst xmlns="http://schemas.openxmlformats.org/spreadsheetml/2006/main" count="653" uniqueCount="271">
  <si>
    <t>Alex</t>
  </si>
  <si>
    <t>Bruno G</t>
  </si>
  <si>
    <t>Bruno R</t>
  </si>
  <si>
    <t>Gilmar</t>
  </si>
  <si>
    <t>Recurso</t>
  </si>
  <si>
    <t>Total</t>
  </si>
  <si>
    <t>Total horas semanais</t>
  </si>
  <si>
    <t>Salário hora</t>
  </si>
  <si>
    <t>Real</t>
  </si>
  <si>
    <t>Investimento Inicial</t>
  </si>
  <si>
    <t>Quantidade</t>
  </si>
  <si>
    <t>Descrição</t>
  </si>
  <si>
    <t> Valor Unitario </t>
  </si>
  <si>
    <t>Valor total</t>
  </si>
  <si>
    <t>NoteBooks Inspiron 15 3000</t>
  </si>
  <si>
    <t> R$       3,598.00 </t>
  </si>
  <si>
    <t> R$    17,990.00 </t>
  </si>
  <si>
    <t>Servidor para backup e centralização de serviços de rede e impressão Dell PowerEdge T330</t>
  </si>
  <si>
    <t> R$       5,999.00 </t>
  </si>
  <si>
    <t>Infraestrutura de rede sem fio, impressora multifuncional e periféricos</t>
  </si>
  <si>
    <t> R$       4,000.00 </t>
  </si>
  <si>
    <t>Mobiliário para o escritório(mesas, cadeiras, arquivos e armários) e para recepção</t>
  </si>
  <si>
    <t> R$    30,000.00 </t>
  </si>
  <si>
    <t>Valor total investimento Inicial</t>
  </si>
  <si>
    <t> R$    57,989.00 </t>
  </si>
  <si>
    <t>Despesas operacionais da empresa</t>
  </si>
  <si>
    <t>Pró Labore Fundadores</t>
  </si>
  <si>
    <t> R$       5,000.00 </t>
  </si>
  <si>
    <t> R$    25,000.00 </t>
  </si>
  <si>
    <t>Aluguel</t>
  </si>
  <si>
    <t> R$       3,600.00 </t>
  </si>
  <si>
    <t>Telefone fixo</t>
  </si>
  <si>
    <t> R$          300.00 </t>
  </si>
  <si>
    <t>Planos telefonia movel </t>
  </si>
  <si>
    <t> R$          120.00 </t>
  </si>
  <si>
    <t> R$          600.00 </t>
  </si>
  <si>
    <t>Internet Escritório</t>
  </si>
  <si>
    <t> R$          350.00 </t>
  </si>
  <si>
    <t>Energia</t>
  </si>
  <si>
    <t> R$          400.00 </t>
  </si>
  <si>
    <t>Agua</t>
  </si>
  <si>
    <t> R$          100.00 </t>
  </si>
  <si>
    <t>Valor total despesas operacionais da empresa</t>
  </si>
  <si>
    <t> R$    30,350.00 </t>
  </si>
  <si>
    <t>Periodo de Desenvolvimento</t>
  </si>
  <si>
    <t>1º Ano Exercicio</t>
  </si>
  <si>
    <t>Balanço Inicio Periodo</t>
  </si>
  <si>
    <t>-R$                                57,989.00 </t>
  </si>
  <si>
    <t>Valor unitario mensal:</t>
  </si>
  <si>
    <t> R$        320.00 </t>
  </si>
  <si>
    <t>Sep-18</t>
  </si>
  <si>
    <t>Oct-18</t>
  </si>
  <si>
    <t>Dec-18</t>
  </si>
  <si>
    <t>Feb-19</t>
  </si>
  <si>
    <t>Apr-19</t>
  </si>
  <si>
    <t>May-19</t>
  </si>
  <si>
    <t>Aug-19</t>
  </si>
  <si>
    <t>Quantidade de licensas ativas</t>
  </si>
  <si>
    <t>Receita bruta estimada </t>
  </si>
  <si>
    <t> R$                 -   </t>
  </si>
  <si>
    <t> R$    1,600.00 </t>
  </si>
  <si>
    <t> R$    3,200.00 </t>
  </si>
  <si>
    <t> R$    6,400.00 </t>
  </si>
  <si>
    <t> R$  12,800.00 </t>
  </si>
  <si>
    <t> R$  16,000.00 </t>
  </si>
  <si>
    <t> R$  19,200.00 </t>
  </si>
  <si>
    <t> R$  22,400.00 </t>
  </si>
  <si>
    <t> R$  25,600.00 </t>
  </si>
  <si>
    <t>-R$ 30,350.00 </t>
  </si>
  <si>
    <t>Lucratividade  Mensal</t>
  </si>
  <si>
    <t>-R$ 28,750.00 </t>
  </si>
  <si>
    <t>-R$ 27,150.00 </t>
  </si>
  <si>
    <t>-R$ 23,950.00 </t>
  </si>
  <si>
    <t>-R$ 17,550.00 </t>
  </si>
  <si>
    <t>-R$ 14,350.00 </t>
  </si>
  <si>
    <t>-R$ 11,150.00 </t>
  </si>
  <si>
    <t>-R$    7,950.00 </t>
  </si>
  <si>
    <t>-R$    4,750.00 </t>
  </si>
  <si>
    <t>Lucratividade mensal</t>
  </si>
  <si>
    <t>Acumulado</t>
  </si>
  <si>
    <t>-R$ 88,339.00 </t>
  </si>
  <si>
    <t>-R$118,689.00 </t>
  </si>
  <si>
    <t>-R$149,039.00 </t>
  </si>
  <si>
    <t>-R$179,389.00 </t>
  </si>
  <si>
    <t>-R$208,139.00 </t>
  </si>
  <si>
    <t>-R$235,289.00 </t>
  </si>
  <si>
    <t>-R$259,239.00 </t>
  </si>
  <si>
    <t>-R$276,789.00 </t>
  </si>
  <si>
    <t>-R$291,139.00 </t>
  </si>
  <si>
    <t>-R$302,289.00 </t>
  </si>
  <si>
    <t>-R$310,239.00 </t>
  </si>
  <si>
    <t>-R$314,989.00 </t>
  </si>
  <si>
    <t>2º Ano Exercicio</t>
  </si>
  <si>
    <t>-R$                              314,989.00 </t>
  </si>
  <si>
    <t> R$        352.00 </t>
  </si>
  <si>
    <t>Sep-19</t>
  </si>
  <si>
    <t>Oct-19</t>
  </si>
  <si>
    <t>Dec-19</t>
  </si>
  <si>
    <t>Feb-20</t>
  </si>
  <si>
    <t>Apr-20</t>
  </si>
  <si>
    <t>May-20</t>
  </si>
  <si>
    <t>Aug-20</t>
  </si>
  <si>
    <t> R$  28,800.00 </t>
  </si>
  <si>
    <t> R$  32,000.00 </t>
  </si>
  <si>
    <t> R$  35,200.00 </t>
  </si>
  <si>
    <t> R$  38,400.00 </t>
  </si>
  <si>
    <t> R$  41,600.00 </t>
  </si>
  <si>
    <t> R$  44,800.00 </t>
  </si>
  <si>
    <t> R$  48,000.00 </t>
  </si>
  <si>
    <t> R$  51,200.00 </t>
  </si>
  <si>
    <t> R$  54,400.00 </t>
  </si>
  <si>
    <t> R$  57,600.00 </t>
  </si>
  <si>
    <t> R$  60,800.00 </t>
  </si>
  <si>
    <t> R$  64,000.00 </t>
  </si>
  <si>
    <t>-R$    1,550.00 </t>
  </si>
  <si>
    <t> R$    1,650.00 </t>
  </si>
  <si>
    <t> R$    4,850.00 </t>
  </si>
  <si>
    <t> R$    8,050.00 </t>
  </si>
  <si>
    <t> R$  11,250.00 </t>
  </si>
  <si>
    <t> R$  14,450.00 </t>
  </si>
  <si>
    <t> R$  17,650.00 </t>
  </si>
  <si>
    <t> R$  20,850.00 </t>
  </si>
  <si>
    <t> R$  24,050.00 </t>
  </si>
  <si>
    <t> R$  27,250.00 </t>
  </si>
  <si>
    <t> R$  30,450.00 </t>
  </si>
  <si>
    <t> R$  33,650.00 </t>
  </si>
  <si>
    <t>-R$316,539.00 </t>
  </si>
  <si>
    <t>-R$314,889.00 </t>
  </si>
  <si>
    <t>-R$310,039.00 </t>
  </si>
  <si>
    <t>-R$301,989.00 </t>
  </si>
  <si>
    <t>-R$290,739.00 </t>
  </si>
  <si>
    <t>-R$276,289.00 </t>
  </si>
  <si>
    <t>-R$258,639.00 </t>
  </si>
  <si>
    <t>-R$237,789.00 </t>
  </si>
  <si>
    <t>-R$213,739.00 </t>
  </si>
  <si>
    <t>-R$186,489.00 </t>
  </si>
  <si>
    <t>-R$156,039.00 </t>
  </si>
  <si>
    <t>-R$122,389.00 </t>
  </si>
  <si>
    <t>3º Ano Exercicio</t>
  </si>
  <si>
    <t>-R$                              122,389.00 </t>
  </si>
  <si>
    <t> R$        387.52 </t>
  </si>
  <si>
    <t> R$  80,000.00 </t>
  </si>
  <si>
    <t> R$  83,200.00 </t>
  </si>
  <si>
    <t> R$  86,400.00 </t>
  </si>
  <si>
    <t> R$  89,600.00 </t>
  </si>
  <si>
    <t> R$  92,800.00 </t>
  </si>
  <si>
    <t> R$  96,000.00 </t>
  </si>
  <si>
    <t> R$  99,200.00 </t>
  </si>
  <si>
    <t> R$102,400.00 </t>
  </si>
  <si>
    <t> R$105,600.00 </t>
  </si>
  <si>
    <t> R$108,800.00 </t>
  </si>
  <si>
    <t> R$112,000.00 </t>
  </si>
  <si>
    <t> R$115,200.00 </t>
  </si>
  <si>
    <t> R$  49,650.00 </t>
  </si>
  <si>
    <t> R$  52,850.00 </t>
  </si>
  <si>
    <t> R$  56,050.00 </t>
  </si>
  <si>
    <t> R$  59,250.00 </t>
  </si>
  <si>
    <t> R$  62,450.00 </t>
  </si>
  <si>
    <t> R$  65,650.00 </t>
  </si>
  <si>
    <t> R$  68,850.00 </t>
  </si>
  <si>
    <t> R$  72,050.00 </t>
  </si>
  <si>
    <t> R$  75,250.00 </t>
  </si>
  <si>
    <t> R$  78,450.00 </t>
  </si>
  <si>
    <t> R$  81,650.00 </t>
  </si>
  <si>
    <t> R$  84,850.00 </t>
  </si>
  <si>
    <t>-R$ 72,739.00 </t>
  </si>
  <si>
    <t>-R$ 19,889.00 </t>
  </si>
  <si>
    <t> R$  36,161.00 </t>
  </si>
  <si>
    <t> R$  95,411.00 </t>
  </si>
  <si>
    <t> R$157,861.00 </t>
  </si>
  <si>
    <t> R$223,511.00 </t>
  </si>
  <si>
    <t> R$292,361.00 </t>
  </si>
  <si>
    <t> R$364,411.00 </t>
  </si>
  <si>
    <t> R$439,661.00 </t>
  </si>
  <si>
    <t> R$518,111.00 </t>
  </si>
  <si>
    <t> R$599,761.00 </t>
  </si>
  <si>
    <t> R$684,611.00 </t>
  </si>
  <si>
    <t> R$            320.00 </t>
  </si>
  <si>
    <t> R$      38,400.00 </t>
  </si>
  <si>
    <t>-R$     30,350.00 </t>
  </si>
  <si>
    <t> R$        8,050.00 </t>
  </si>
  <si>
    <t>-R$287,939.00 </t>
  </si>
  <si>
    <t>-R$292,689.00 </t>
  </si>
  <si>
    <t>-R$291,039.00 </t>
  </si>
  <si>
    <t>-R$   282,989.00 </t>
  </si>
  <si>
    <t>-R$                              282,989.00 </t>
  </si>
  <si>
    <t> R$            352.00 </t>
  </si>
  <si>
    <t> R$  70,400.00 </t>
  </si>
  <si>
    <t> R$  76,800.00 </t>
  </si>
  <si>
    <t> R$   108,800.00 </t>
  </si>
  <si>
    <t> R$  40,050.00 </t>
  </si>
  <si>
    <t> R$  46,450.00 </t>
  </si>
  <si>
    <t> R$      78,450.00 </t>
  </si>
  <si>
    <t>-R$274,939.00 </t>
  </si>
  <si>
    <t>-R$260,489.00 </t>
  </si>
  <si>
    <t>-R$239,639.00 </t>
  </si>
  <si>
    <t>-R$212,389.00 </t>
  </si>
  <si>
    <t>-R$178,739.00 </t>
  </si>
  <si>
    <t>-R$138,689.00 </t>
  </si>
  <si>
    <t>-R$ 92,239.00 </t>
  </si>
  <si>
    <t>-R$ 39,389.00 </t>
  </si>
  <si>
    <t> R$  19,861.00 </t>
  </si>
  <si>
    <t> R$  85,511.00 </t>
  </si>
  <si>
    <t> R$157,561.00 </t>
  </si>
  <si>
    <t> R$   236,011.00 </t>
  </si>
  <si>
    <t> R$                               236,011.00 </t>
  </si>
  <si>
    <t> R$            387.52 </t>
  </si>
  <si>
    <t> R$   115,200.00 </t>
  </si>
  <si>
    <t> R$      84,850.00 </t>
  </si>
  <si>
    <t> R$285,661.00 </t>
  </si>
  <si>
    <t> R$338,511.00 </t>
  </si>
  <si>
    <t> R$394,561.00 </t>
  </si>
  <si>
    <t> R$453,811.00 </t>
  </si>
  <si>
    <t> R$516,261.00 </t>
  </si>
  <si>
    <t> R$581,911.00 </t>
  </si>
  <si>
    <t> R$650,761.00 </t>
  </si>
  <si>
    <t> R$722,811.00 </t>
  </si>
  <si>
    <t> R$798,061.00 </t>
  </si>
  <si>
    <t> R$876,511.00 </t>
  </si>
  <si>
    <t> R$958,161.00 </t>
  </si>
  <si>
    <t> R$1,043,011.00 </t>
  </si>
  <si>
    <t> R$    4,800.00 </t>
  </si>
  <si>
    <t> R$    8,000.00 </t>
  </si>
  <si>
    <t> R$    9,600.00 </t>
  </si>
  <si>
    <t> R$  11,200.00 </t>
  </si>
  <si>
    <t> R$      12,800.00 </t>
  </si>
  <si>
    <t>-R$ 25,550.00 </t>
  </si>
  <si>
    <t>-R$ 22,350.00 </t>
  </si>
  <si>
    <t>-R$ 20,750.00 </t>
  </si>
  <si>
    <t>-R$ 19,150.00 </t>
  </si>
  <si>
    <t>-R$     17,550.00 </t>
  </si>
  <si>
    <t>-R$260,839.00 </t>
  </si>
  <si>
    <t>-R$284,789.00 </t>
  </si>
  <si>
    <t>-R$307,139.00 </t>
  </si>
  <si>
    <t>-R$327,889.00 </t>
  </si>
  <si>
    <t>-R$347,039.00 </t>
  </si>
  <si>
    <t>-R$   364,589.00 </t>
  </si>
  <si>
    <t>-R$                              364,589.00 </t>
  </si>
  <si>
    <t> R$      51,200.00 </t>
  </si>
  <si>
    <t> R$      20,850.00 </t>
  </si>
  <si>
    <t>-R$378,939.00 </t>
  </si>
  <si>
    <t>-R$390,089.00 </t>
  </si>
  <si>
    <t>-R$398,039.00 </t>
  </si>
  <si>
    <t>-R$402,789.00 </t>
  </si>
  <si>
    <t>-R$404,339.00 </t>
  </si>
  <si>
    <t>-R$402,689.00 </t>
  </si>
  <si>
    <t>-R$397,839.00 </t>
  </si>
  <si>
    <t>-R$389,789.00 </t>
  </si>
  <si>
    <t>-R$378,539.00 </t>
  </si>
  <si>
    <t>-R$364,089.00 </t>
  </si>
  <si>
    <t>-R$346,439.00 </t>
  </si>
  <si>
    <t>-R$   325,589.00 </t>
  </si>
  <si>
    <t>-R$                              325,589.00 </t>
  </si>
  <si>
    <t> R$  67,200.00 </t>
  </si>
  <si>
    <t> R$  73,600.00 </t>
  </si>
  <si>
    <t> R$      89,600.00 </t>
  </si>
  <si>
    <t> R$  36,850.00 </t>
  </si>
  <si>
    <t> R$  43,250.00 </t>
  </si>
  <si>
    <t> R$      59,250.00 </t>
  </si>
  <si>
    <t>-R$301,539.00 </t>
  </si>
  <si>
    <t>-R$274,289.00 </t>
  </si>
  <si>
    <t>-R$243,839.00 </t>
  </si>
  <si>
    <t>-R$210,189.00 </t>
  </si>
  <si>
    <t>-R$173,339.00 </t>
  </si>
  <si>
    <t>-R$133,289.00 </t>
  </si>
  <si>
    <t>-R$ 90,039.00 </t>
  </si>
  <si>
    <t>-R$ 43,589.00 </t>
  </si>
  <si>
    <t> R$    6,061.00 </t>
  </si>
  <si>
    <t> R$  58,911.00 </t>
  </si>
  <si>
    <t> R$114,961.00 </t>
  </si>
  <si>
    <t> R$   174,211.00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</si>
</sst>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06" zoomScaleNormal="106" workbookViewId="0">
      <selection activeCell="C10" sqref="C10"/>
    </sheetView>
  </sheetViews>
  <sheetFormatPr defaultRowHeight="15" x14ac:dyDescent="0.25"/>
  <cols>
    <col min="2" max="2" width="11.42578125" bestFit="1" customWidth="1"/>
    <col min="3" max="3" width="19.7109375" bestFit="1" customWidth="1"/>
  </cols>
  <sheetData>
    <row r="1" spans="1:5" x14ac:dyDescent="0.25">
      <c r="A1" s="1" t="s">
        <v>4</v>
      </c>
      <c r="B1" s="1" t="s">
        <v>7</v>
      </c>
      <c r="C1" s="1" t="s">
        <v>6</v>
      </c>
      <c r="D1" s="1" t="s">
        <v>5</v>
      </c>
      <c r="E1" s="1" t="s">
        <v>8</v>
      </c>
    </row>
    <row r="2" spans="1:5" x14ac:dyDescent="0.25">
      <c r="A2" t="s">
        <v>0</v>
      </c>
      <c r="B2">
        <v>45.5</v>
      </c>
      <c r="C2">
        <v>165</v>
      </c>
      <c r="D2">
        <v>5000</v>
      </c>
      <c r="E2">
        <f>B2*C2</f>
        <v>7507.5</v>
      </c>
    </row>
    <row r="3" spans="1:5" x14ac:dyDescent="0.25">
      <c r="A3" t="s">
        <v>1</v>
      </c>
      <c r="B3">
        <v>36.4</v>
      </c>
      <c r="C3">
        <v>165</v>
      </c>
      <c r="D3">
        <v>4000</v>
      </c>
      <c r="E3">
        <f>B3*C3</f>
        <v>6006</v>
      </c>
    </row>
    <row r="4" spans="1:5" x14ac:dyDescent="0.25">
      <c r="A4" t="s">
        <v>2</v>
      </c>
      <c r="B4">
        <v>30.35</v>
      </c>
      <c r="C4">
        <v>165</v>
      </c>
      <c r="D4">
        <v>3500</v>
      </c>
      <c r="E4">
        <f>B4*C4</f>
        <v>5007.75</v>
      </c>
    </row>
    <row r="5" spans="1:5" x14ac:dyDescent="0.25">
      <c r="A5" t="s">
        <v>3</v>
      </c>
      <c r="B5">
        <v>36.4</v>
      </c>
      <c r="C5">
        <v>165</v>
      </c>
      <c r="D5">
        <v>4000</v>
      </c>
      <c r="E5">
        <f>B5*C5</f>
        <v>6006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RowHeight="15" x14ac:dyDescent="0.25"/>
  <cols>
    <col min="1" max="1" width="23.140625" customWidth="1"/>
    <col min="2" max="2" width="83" bestFit="1" customWidth="1"/>
    <col min="3" max="4" width="14.28515625" bestFit="1" customWidth="1"/>
  </cols>
  <sheetData>
    <row r="1" spans="1:4" x14ac:dyDescent="0.25">
      <c r="A1" t="s">
        <v>9</v>
      </c>
    </row>
    <row r="2" spans="1:4" x14ac:dyDescent="0.25">
      <c r="A2" s="3" t="s">
        <v>10</v>
      </c>
      <c r="B2" s="3" t="s">
        <v>11</v>
      </c>
      <c r="C2" s="3" t="s">
        <v>12</v>
      </c>
      <c r="D2" s="3" t="s">
        <v>13</v>
      </c>
    </row>
    <row r="3" spans="1:4" x14ac:dyDescent="0.25">
      <c r="A3" s="3">
        <v>5</v>
      </c>
      <c r="B3" s="3" t="s">
        <v>14</v>
      </c>
      <c r="C3" s="3" t="s">
        <v>15</v>
      </c>
      <c r="D3" s="3" t="s">
        <v>16</v>
      </c>
    </row>
    <row r="4" spans="1:4" x14ac:dyDescent="0.25">
      <c r="A4" s="3">
        <v>1</v>
      </c>
      <c r="B4" s="3" t="s">
        <v>17</v>
      </c>
      <c r="C4" s="3" t="s">
        <v>18</v>
      </c>
      <c r="D4" s="3" t="s">
        <v>18</v>
      </c>
    </row>
    <row r="5" spans="1:4" x14ac:dyDescent="0.25">
      <c r="A5" s="3">
        <v>1</v>
      </c>
      <c r="B5" s="3" t="s">
        <v>19</v>
      </c>
      <c r="C5" s="3" t="s">
        <v>20</v>
      </c>
      <c r="D5" s="3" t="s">
        <v>20</v>
      </c>
    </row>
    <row r="6" spans="1:4" x14ac:dyDescent="0.25">
      <c r="A6" s="3">
        <v>1</v>
      </c>
      <c r="B6" s="3" t="s">
        <v>21</v>
      </c>
      <c r="C6" s="3" t="s">
        <v>22</v>
      </c>
      <c r="D6" s="3" t="s">
        <v>22</v>
      </c>
    </row>
    <row r="7" spans="1:4" x14ac:dyDescent="0.25">
      <c r="A7" s="3"/>
      <c r="B7" s="3"/>
      <c r="C7" s="3"/>
      <c r="D7" s="3"/>
    </row>
    <row r="8" spans="1:4" x14ac:dyDescent="0.25">
      <c r="A8" s="4" t="s">
        <v>23</v>
      </c>
      <c r="B8" s="3"/>
      <c r="C8" s="3"/>
      <c r="D8" s="3" t="s">
        <v>24</v>
      </c>
    </row>
    <row r="10" spans="1:4" ht="30" x14ac:dyDescent="0.25">
      <c r="A10" s="2" t="s">
        <v>25</v>
      </c>
    </row>
    <row r="11" spans="1:4" x14ac:dyDescent="0.25">
      <c r="A11" s="3" t="s">
        <v>10</v>
      </c>
      <c r="B11" s="3" t="s">
        <v>11</v>
      </c>
      <c r="C11" s="3" t="s">
        <v>12</v>
      </c>
      <c r="D11" s="3" t="s">
        <v>13</v>
      </c>
    </row>
    <row r="12" spans="1:4" x14ac:dyDescent="0.25">
      <c r="A12" s="3">
        <v>5</v>
      </c>
      <c r="B12" s="3" t="s">
        <v>26</v>
      </c>
      <c r="C12" s="3" t="s">
        <v>27</v>
      </c>
      <c r="D12" s="3" t="s">
        <v>28</v>
      </c>
    </row>
    <row r="13" spans="1:4" x14ac:dyDescent="0.25">
      <c r="A13" s="3">
        <v>1</v>
      </c>
      <c r="B13" s="3" t="s">
        <v>29</v>
      </c>
      <c r="C13" s="3" t="s">
        <v>30</v>
      </c>
      <c r="D13" s="3" t="s">
        <v>30</v>
      </c>
    </row>
    <row r="14" spans="1:4" x14ac:dyDescent="0.25">
      <c r="A14" s="3">
        <v>1</v>
      </c>
      <c r="B14" s="3" t="s">
        <v>31</v>
      </c>
      <c r="C14" s="3" t="s">
        <v>32</v>
      </c>
      <c r="D14" s="3" t="s">
        <v>32</v>
      </c>
    </row>
    <row r="15" spans="1:4" x14ac:dyDescent="0.25">
      <c r="A15" s="3">
        <v>5</v>
      </c>
      <c r="B15" s="3" t="s">
        <v>33</v>
      </c>
      <c r="C15" s="3" t="s">
        <v>34</v>
      </c>
      <c r="D15" s="3" t="s">
        <v>35</v>
      </c>
    </row>
    <row r="16" spans="1:4" x14ac:dyDescent="0.25">
      <c r="A16" s="3">
        <v>1</v>
      </c>
      <c r="B16" s="3" t="s">
        <v>36</v>
      </c>
      <c r="C16" s="3" t="s">
        <v>37</v>
      </c>
      <c r="D16" s="3" t="s">
        <v>37</v>
      </c>
    </row>
    <row r="17" spans="1:4" x14ac:dyDescent="0.25">
      <c r="A17" s="3">
        <v>1</v>
      </c>
      <c r="B17" s="3" t="s">
        <v>38</v>
      </c>
      <c r="C17" s="3" t="s">
        <v>39</v>
      </c>
      <c r="D17" s="3" t="s">
        <v>39</v>
      </c>
    </row>
    <row r="18" spans="1:4" x14ac:dyDescent="0.25">
      <c r="A18" s="3">
        <v>1</v>
      </c>
      <c r="B18" s="3" t="s">
        <v>40</v>
      </c>
      <c r="C18" s="3" t="s">
        <v>41</v>
      </c>
      <c r="D18" s="3" t="s">
        <v>41</v>
      </c>
    </row>
    <row r="20" spans="1:4" ht="30" x14ac:dyDescent="0.25">
      <c r="A20" s="2" t="s">
        <v>42</v>
      </c>
      <c r="D20" t="s">
        <v>43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7" sqref="F7"/>
    </sheetView>
  </sheetViews>
  <sheetFormatPr defaultRowHeight="15" x14ac:dyDescent="0.25"/>
  <cols>
    <col min="1" max="1" width="32.42578125" bestFit="1" customWidth="1"/>
  </cols>
  <sheetData>
    <row r="1" spans="1:13" x14ac:dyDescent="0.25">
      <c r="B1" t="s">
        <v>44</v>
      </c>
    </row>
    <row r="2" spans="1:13" x14ac:dyDescent="0.25">
      <c r="A2" t="s">
        <v>45</v>
      </c>
      <c r="F2" t="s">
        <v>46</v>
      </c>
      <c r="H2" t="s">
        <v>47</v>
      </c>
      <c r="J2" t="s">
        <v>48</v>
      </c>
      <c r="M2" t="s">
        <v>49</v>
      </c>
    </row>
    <row r="3" spans="1:13" x14ac:dyDescent="0.25">
      <c r="B3" t="s">
        <v>50</v>
      </c>
      <c r="C3" t="s">
        <v>51</v>
      </c>
      <c r="D3" s="5">
        <v>43405</v>
      </c>
      <c r="E3" t="s">
        <v>52</v>
      </c>
      <c r="F3" s="5">
        <v>43466</v>
      </c>
      <c r="G3" t="s">
        <v>53</v>
      </c>
      <c r="H3" s="5">
        <v>43525</v>
      </c>
      <c r="I3" t="s">
        <v>54</v>
      </c>
      <c r="J3" t="s">
        <v>55</v>
      </c>
      <c r="K3" s="5">
        <v>43617</v>
      </c>
      <c r="L3" s="5">
        <v>43647</v>
      </c>
      <c r="M3" t="s">
        <v>56</v>
      </c>
    </row>
    <row r="4" spans="1:13" x14ac:dyDescent="0.25">
      <c r="A4" t="s">
        <v>57</v>
      </c>
      <c r="B4">
        <v>0</v>
      </c>
      <c r="C4">
        <v>0</v>
      </c>
      <c r="D4">
        <v>0</v>
      </c>
      <c r="E4">
        <v>0</v>
      </c>
      <c r="F4">
        <v>5</v>
      </c>
      <c r="G4">
        <v>10</v>
      </c>
      <c r="H4">
        <v>20</v>
      </c>
      <c r="I4">
        <v>40</v>
      </c>
      <c r="J4">
        <v>50</v>
      </c>
      <c r="K4">
        <v>60</v>
      </c>
      <c r="L4">
        <v>70</v>
      </c>
      <c r="M4">
        <v>80</v>
      </c>
    </row>
    <row r="5" spans="1:13" x14ac:dyDescent="0.25">
      <c r="A5" t="s">
        <v>58</v>
      </c>
      <c r="B5" t="s">
        <v>59</v>
      </c>
      <c r="C5" t="s">
        <v>59</v>
      </c>
      <c r="D5" t="s">
        <v>59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</row>
    <row r="6" spans="1:13" x14ac:dyDescent="0.25">
      <c r="A6" t="s">
        <v>25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</row>
    <row r="7" spans="1:13" x14ac:dyDescent="0.25">
      <c r="A7" t="s">
        <v>69</v>
      </c>
      <c r="B7" t="s">
        <v>68</v>
      </c>
      <c r="C7" t="s">
        <v>68</v>
      </c>
      <c r="D7" t="s">
        <v>68</v>
      </c>
      <c r="E7" t="s">
        <v>68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</row>
    <row r="8" spans="1:13" x14ac:dyDescent="0.25">
      <c r="A8" t="s">
        <v>78</v>
      </c>
      <c r="B8" s="6">
        <v>0</v>
      </c>
      <c r="C8" s="6">
        <v>0</v>
      </c>
      <c r="D8" s="6">
        <v>0</v>
      </c>
      <c r="E8" s="6">
        <v>0</v>
      </c>
      <c r="F8" s="6">
        <v>-17.97</v>
      </c>
      <c r="G8" s="6">
        <v>-8.48</v>
      </c>
      <c r="H8" s="6">
        <v>-3.74</v>
      </c>
      <c r="I8" s="6">
        <v>-1.37</v>
      </c>
      <c r="J8" s="6">
        <v>-0.9</v>
      </c>
      <c r="K8" s="6">
        <v>-0.57999999999999996</v>
      </c>
      <c r="L8" s="6">
        <v>-0.35</v>
      </c>
      <c r="M8" s="6">
        <v>-0.19</v>
      </c>
    </row>
    <row r="9" spans="1:13" x14ac:dyDescent="0.25">
      <c r="A9" t="s">
        <v>79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</row>
    <row r="11" spans="1:13" x14ac:dyDescent="0.25">
      <c r="A11" t="s">
        <v>92</v>
      </c>
      <c r="F11" t="s">
        <v>46</v>
      </c>
      <c r="H11" t="s">
        <v>93</v>
      </c>
      <c r="J11" t="s">
        <v>48</v>
      </c>
      <c r="M11" t="s">
        <v>94</v>
      </c>
    </row>
    <row r="12" spans="1:13" x14ac:dyDescent="0.25">
      <c r="B12" t="s">
        <v>95</v>
      </c>
      <c r="C12" t="s">
        <v>96</v>
      </c>
      <c r="D12" s="5">
        <v>43770</v>
      </c>
      <c r="E12" t="s">
        <v>97</v>
      </c>
      <c r="F12" s="5">
        <v>43831</v>
      </c>
      <c r="G12" t="s">
        <v>98</v>
      </c>
      <c r="H12" s="5">
        <v>43891</v>
      </c>
      <c r="I12" t="s">
        <v>99</v>
      </c>
      <c r="J12" t="s">
        <v>100</v>
      </c>
      <c r="K12" s="5">
        <v>43983</v>
      </c>
      <c r="L12" s="5">
        <v>44013</v>
      </c>
      <c r="M12" t="s">
        <v>101</v>
      </c>
    </row>
    <row r="13" spans="1:13" x14ac:dyDescent="0.25">
      <c r="A13" t="s">
        <v>57</v>
      </c>
      <c r="B13">
        <v>90</v>
      </c>
      <c r="C13">
        <v>100</v>
      </c>
      <c r="D13">
        <v>110</v>
      </c>
      <c r="E13">
        <v>120</v>
      </c>
      <c r="F13">
        <v>130</v>
      </c>
      <c r="G13">
        <v>140</v>
      </c>
      <c r="H13">
        <v>150</v>
      </c>
      <c r="I13">
        <v>160</v>
      </c>
      <c r="J13">
        <v>170</v>
      </c>
      <c r="K13">
        <v>180</v>
      </c>
      <c r="L13">
        <v>190</v>
      </c>
      <c r="M13">
        <v>200</v>
      </c>
    </row>
    <row r="14" spans="1:13" x14ac:dyDescent="0.25">
      <c r="A14" t="s">
        <v>58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</row>
    <row r="15" spans="1:13" x14ac:dyDescent="0.25">
      <c r="A15" t="s">
        <v>25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68</v>
      </c>
    </row>
    <row r="16" spans="1:13" x14ac:dyDescent="0.25">
      <c r="A16" t="s">
        <v>69</v>
      </c>
      <c r="B16" t="s">
        <v>114</v>
      </c>
      <c r="C16" t="s">
        <v>115</v>
      </c>
      <c r="D16" t="s">
        <v>116</v>
      </c>
      <c r="E16" t="s">
        <v>117</v>
      </c>
      <c r="F16" t="s">
        <v>118</v>
      </c>
      <c r="G16" t="s">
        <v>119</v>
      </c>
      <c r="H16" t="s">
        <v>120</v>
      </c>
      <c r="I16" t="s">
        <v>121</v>
      </c>
      <c r="J16" t="s">
        <v>122</v>
      </c>
      <c r="K16" t="s">
        <v>123</v>
      </c>
      <c r="L16" t="s">
        <v>124</v>
      </c>
      <c r="M16" t="s">
        <v>125</v>
      </c>
    </row>
    <row r="17" spans="1:13" x14ac:dyDescent="0.25">
      <c r="A17" t="s">
        <v>78</v>
      </c>
      <c r="B17" s="6">
        <v>-0.05</v>
      </c>
      <c r="C17" s="6">
        <v>0.05</v>
      </c>
      <c r="D17" s="6">
        <v>0.14000000000000001</v>
      </c>
      <c r="E17" s="6">
        <v>0.21</v>
      </c>
      <c r="F17" s="6">
        <v>0.27</v>
      </c>
      <c r="G17" s="6">
        <v>0.32</v>
      </c>
      <c r="H17" s="6">
        <v>0.37</v>
      </c>
      <c r="I17" s="6">
        <v>0.41</v>
      </c>
      <c r="J17" s="6">
        <v>0.44</v>
      </c>
      <c r="K17" s="6">
        <v>0.47</v>
      </c>
      <c r="L17" s="6">
        <v>0.5</v>
      </c>
      <c r="M17" s="6">
        <v>0.53</v>
      </c>
    </row>
    <row r="18" spans="1:13" x14ac:dyDescent="0.25">
      <c r="A18" t="s">
        <v>79</v>
      </c>
      <c r="B18" t="s">
        <v>126</v>
      </c>
      <c r="C18" t="s">
        <v>127</v>
      </c>
      <c r="D18" t="s">
        <v>128</v>
      </c>
      <c r="E18" t="s">
        <v>129</v>
      </c>
      <c r="F18" t="s">
        <v>130</v>
      </c>
      <c r="G18" t="s">
        <v>131</v>
      </c>
      <c r="H18" t="s">
        <v>132</v>
      </c>
      <c r="I18" t="s">
        <v>133</v>
      </c>
      <c r="J18" t="s">
        <v>134</v>
      </c>
      <c r="K18" t="s">
        <v>135</v>
      </c>
      <c r="L18" t="s">
        <v>136</v>
      </c>
      <c r="M18" t="s">
        <v>137</v>
      </c>
    </row>
    <row r="20" spans="1:13" x14ac:dyDescent="0.25">
      <c r="A20" t="s">
        <v>138</v>
      </c>
      <c r="F20" t="s">
        <v>46</v>
      </c>
      <c r="H20" t="s">
        <v>139</v>
      </c>
      <c r="J20" t="s">
        <v>48</v>
      </c>
      <c r="M20" t="s">
        <v>140</v>
      </c>
    </row>
    <row r="21" spans="1:13" x14ac:dyDescent="0.25">
      <c r="B21" t="s">
        <v>95</v>
      </c>
      <c r="C21" t="s">
        <v>96</v>
      </c>
      <c r="D21" s="5">
        <v>43770</v>
      </c>
      <c r="E21" t="s">
        <v>97</v>
      </c>
      <c r="F21" s="5">
        <v>43831</v>
      </c>
      <c r="G21" t="s">
        <v>98</v>
      </c>
      <c r="H21" s="5">
        <v>43891</v>
      </c>
      <c r="I21" t="s">
        <v>99</v>
      </c>
      <c r="J21" t="s">
        <v>100</v>
      </c>
      <c r="K21" s="5">
        <v>43983</v>
      </c>
      <c r="L21" s="5">
        <v>44013</v>
      </c>
      <c r="M21" t="s">
        <v>101</v>
      </c>
    </row>
    <row r="22" spans="1:13" x14ac:dyDescent="0.25">
      <c r="A22" t="s">
        <v>57</v>
      </c>
      <c r="B22">
        <v>250</v>
      </c>
      <c r="C22">
        <v>260</v>
      </c>
      <c r="D22">
        <v>270</v>
      </c>
      <c r="E22">
        <v>280</v>
      </c>
      <c r="F22">
        <v>290</v>
      </c>
      <c r="G22">
        <v>300</v>
      </c>
      <c r="H22">
        <v>310</v>
      </c>
      <c r="I22">
        <v>320</v>
      </c>
      <c r="J22">
        <v>330</v>
      </c>
      <c r="K22">
        <v>340</v>
      </c>
      <c r="L22">
        <v>350</v>
      </c>
      <c r="M22">
        <v>360</v>
      </c>
    </row>
    <row r="23" spans="1:13" x14ac:dyDescent="0.25">
      <c r="A23" t="s">
        <v>58</v>
      </c>
      <c r="B23" t="s">
        <v>141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J23" t="s">
        <v>149</v>
      </c>
      <c r="K23" t="s">
        <v>150</v>
      </c>
      <c r="L23" t="s">
        <v>151</v>
      </c>
      <c r="M23" t="s">
        <v>152</v>
      </c>
    </row>
    <row r="24" spans="1:13" x14ac:dyDescent="0.25">
      <c r="A24" t="s">
        <v>25</v>
      </c>
      <c r="B24" t="s">
        <v>68</v>
      </c>
      <c r="C24" t="s">
        <v>68</v>
      </c>
      <c r="D24" t="s">
        <v>68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</row>
    <row r="25" spans="1:13" x14ac:dyDescent="0.25">
      <c r="A25" t="s">
        <v>69</v>
      </c>
      <c r="B25" t="s">
        <v>153</v>
      </c>
      <c r="C25" t="s">
        <v>154</v>
      </c>
      <c r="D25" t="s">
        <v>155</v>
      </c>
      <c r="E25" t="s">
        <v>156</v>
      </c>
      <c r="F25" t="s">
        <v>157</v>
      </c>
      <c r="G25" t="s">
        <v>158</v>
      </c>
      <c r="H25" t="s">
        <v>159</v>
      </c>
      <c r="I25" t="s">
        <v>160</v>
      </c>
      <c r="J25" t="s">
        <v>161</v>
      </c>
      <c r="K25" t="s">
        <v>162</v>
      </c>
      <c r="L25" t="s">
        <v>163</v>
      </c>
      <c r="M25" t="s">
        <v>164</v>
      </c>
    </row>
    <row r="26" spans="1:13" x14ac:dyDescent="0.25">
      <c r="A26" t="s">
        <v>78</v>
      </c>
      <c r="B26" s="6">
        <v>0.62</v>
      </c>
      <c r="C26" s="6">
        <v>0.64</v>
      </c>
      <c r="D26" s="6">
        <v>0.65</v>
      </c>
      <c r="E26" s="6">
        <v>0.66</v>
      </c>
      <c r="F26" s="6">
        <v>0.67</v>
      </c>
      <c r="G26" s="6">
        <v>0.68</v>
      </c>
      <c r="H26" s="6">
        <v>0.69</v>
      </c>
      <c r="I26" s="6">
        <v>0.7</v>
      </c>
      <c r="J26" s="6">
        <v>0.71</v>
      </c>
      <c r="K26" s="6">
        <v>0.72</v>
      </c>
      <c r="L26" s="6">
        <v>0.73</v>
      </c>
      <c r="M26" s="6">
        <v>0.74</v>
      </c>
    </row>
    <row r="27" spans="1:13" x14ac:dyDescent="0.25">
      <c r="A27" t="s">
        <v>79</v>
      </c>
      <c r="B27" t="s">
        <v>165</v>
      </c>
      <c r="C27" t="s">
        <v>166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J27" t="s">
        <v>173</v>
      </c>
      <c r="K27" t="s">
        <v>174</v>
      </c>
      <c r="L27" t="s">
        <v>175</v>
      </c>
      <c r="M27" t="s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44</v>
      </c>
    </row>
    <row r="2" spans="1:13" x14ac:dyDescent="0.25">
      <c r="A2" t="s">
        <v>45</v>
      </c>
      <c r="F2" t="s">
        <v>46</v>
      </c>
      <c r="H2" t="s">
        <v>47</v>
      </c>
      <c r="J2" t="s">
        <v>48</v>
      </c>
      <c r="M2" t="s">
        <v>177</v>
      </c>
    </row>
    <row r="3" spans="1:13" x14ac:dyDescent="0.25">
      <c r="B3" t="s">
        <v>50</v>
      </c>
      <c r="C3" t="s">
        <v>51</v>
      </c>
      <c r="D3" s="5">
        <v>43405</v>
      </c>
      <c r="E3" t="s">
        <v>52</v>
      </c>
      <c r="F3" s="5">
        <v>43466</v>
      </c>
      <c r="G3" t="s">
        <v>53</v>
      </c>
      <c r="H3" s="5">
        <v>43525</v>
      </c>
      <c r="I3" t="s">
        <v>54</v>
      </c>
      <c r="J3" t="s">
        <v>55</v>
      </c>
      <c r="K3" s="5">
        <v>43617</v>
      </c>
      <c r="L3" s="5">
        <v>43647</v>
      </c>
      <c r="M3" t="s">
        <v>56</v>
      </c>
    </row>
    <row r="4" spans="1:13" x14ac:dyDescent="0.25">
      <c r="A4" t="s">
        <v>57</v>
      </c>
      <c r="B4">
        <v>0</v>
      </c>
      <c r="C4">
        <v>0</v>
      </c>
      <c r="D4">
        <v>0</v>
      </c>
      <c r="E4">
        <v>0</v>
      </c>
      <c r="F4">
        <v>5</v>
      </c>
      <c r="G4">
        <v>10</v>
      </c>
      <c r="H4">
        <v>20</v>
      </c>
      <c r="I4">
        <v>40</v>
      </c>
      <c r="J4">
        <v>60</v>
      </c>
      <c r="K4">
        <v>80</v>
      </c>
      <c r="L4">
        <v>100</v>
      </c>
      <c r="M4">
        <v>120</v>
      </c>
    </row>
    <row r="5" spans="1:13" x14ac:dyDescent="0.25">
      <c r="A5" t="s">
        <v>58</v>
      </c>
      <c r="B5" t="s">
        <v>59</v>
      </c>
      <c r="C5" t="s">
        <v>59</v>
      </c>
      <c r="D5" t="s">
        <v>59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65</v>
      </c>
      <c r="K5" t="s">
        <v>67</v>
      </c>
      <c r="L5" t="s">
        <v>103</v>
      </c>
      <c r="M5" t="s">
        <v>178</v>
      </c>
    </row>
    <row r="6" spans="1:13" x14ac:dyDescent="0.25">
      <c r="A6" t="s">
        <v>25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179</v>
      </c>
    </row>
    <row r="7" spans="1:13" x14ac:dyDescent="0.25">
      <c r="A7" t="s">
        <v>69</v>
      </c>
      <c r="B7" t="s">
        <v>68</v>
      </c>
      <c r="C7" t="s">
        <v>68</v>
      </c>
      <c r="D7" t="s">
        <v>68</v>
      </c>
      <c r="E7" t="s">
        <v>68</v>
      </c>
      <c r="F7" t="s">
        <v>70</v>
      </c>
      <c r="G7" t="s">
        <v>71</v>
      </c>
      <c r="H7" t="s">
        <v>72</v>
      </c>
      <c r="I7" t="s">
        <v>73</v>
      </c>
      <c r="J7" t="s">
        <v>75</v>
      </c>
      <c r="K7" t="s">
        <v>77</v>
      </c>
      <c r="L7" t="s">
        <v>115</v>
      </c>
      <c r="M7" t="s">
        <v>180</v>
      </c>
    </row>
    <row r="8" spans="1:13" x14ac:dyDescent="0.25">
      <c r="A8" t="s">
        <v>78</v>
      </c>
      <c r="B8" t="e">
        <v>#DIV/0!</v>
      </c>
      <c r="C8" t="e">
        <v>#DIV/0!</v>
      </c>
      <c r="D8" t="e">
        <v>#DIV/0!</v>
      </c>
      <c r="E8" t="e">
        <v>#DIV/0!</v>
      </c>
      <c r="F8" s="6">
        <v>-17.97</v>
      </c>
      <c r="G8" s="6">
        <v>-8.48</v>
      </c>
      <c r="H8" s="6">
        <v>-3.74</v>
      </c>
      <c r="I8" s="6">
        <v>-1.37</v>
      </c>
      <c r="J8" s="6">
        <v>-0.57999999999999996</v>
      </c>
      <c r="K8" s="6">
        <v>-0.19</v>
      </c>
      <c r="L8" s="6">
        <v>0.05</v>
      </c>
      <c r="M8" s="6">
        <v>0.21</v>
      </c>
    </row>
    <row r="9" spans="1:13" x14ac:dyDescent="0.25">
      <c r="A9" t="s">
        <v>79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181</v>
      </c>
      <c r="K9" t="s">
        <v>182</v>
      </c>
      <c r="L9" t="s">
        <v>183</v>
      </c>
      <c r="M9" t="s">
        <v>184</v>
      </c>
    </row>
    <row r="11" spans="1:13" x14ac:dyDescent="0.25">
      <c r="A11" t="s">
        <v>92</v>
      </c>
      <c r="F11" t="s">
        <v>46</v>
      </c>
      <c r="H11" t="s">
        <v>185</v>
      </c>
      <c r="J11" t="s">
        <v>48</v>
      </c>
      <c r="M11" t="s">
        <v>186</v>
      </c>
    </row>
    <row r="12" spans="1:13" x14ac:dyDescent="0.25">
      <c r="B12" t="s">
        <v>95</v>
      </c>
      <c r="C12" t="s">
        <v>96</v>
      </c>
      <c r="D12" s="5">
        <v>43770</v>
      </c>
      <c r="E12" t="s">
        <v>97</v>
      </c>
      <c r="F12" s="5">
        <v>43831</v>
      </c>
      <c r="G12" t="s">
        <v>98</v>
      </c>
      <c r="H12" s="5">
        <v>43891</v>
      </c>
      <c r="I12" t="s">
        <v>99</v>
      </c>
      <c r="J12" t="s">
        <v>100</v>
      </c>
      <c r="K12" s="5">
        <v>43983</v>
      </c>
      <c r="L12" s="5">
        <v>44013</v>
      </c>
      <c r="M12" t="s">
        <v>101</v>
      </c>
    </row>
    <row r="13" spans="1:13" x14ac:dyDescent="0.25">
      <c r="A13" t="s">
        <v>57</v>
      </c>
      <c r="B13">
        <v>120</v>
      </c>
      <c r="C13">
        <v>140</v>
      </c>
      <c r="D13">
        <v>160</v>
      </c>
      <c r="E13">
        <v>180</v>
      </c>
      <c r="F13">
        <v>200</v>
      </c>
      <c r="G13">
        <v>220</v>
      </c>
      <c r="H13">
        <v>240</v>
      </c>
      <c r="I13">
        <v>260</v>
      </c>
      <c r="J13">
        <v>280</v>
      </c>
      <c r="K13">
        <v>300</v>
      </c>
      <c r="L13">
        <v>320</v>
      </c>
      <c r="M13">
        <v>340</v>
      </c>
    </row>
    <row r="14" spans="1:13" x14ac:dyDescent="0.25">
      <c r="A14" t="s">
        <v>58</v>
      </c>
      <c r="B14" t="s">
        <v>105</v>
      </c>
      <c r="C14" t="s">
        <v>107</v>
      </c>
      <c r="D14" t="s">
        <v>109</v>
      </c>
      <c r="E14" t="s">
        <v>111</v>
      </c>
      <c r="F14" t="s">
        <v>113</v>
      </c>
      <c r="G14" t="s">
        <v>187</v>
      </c>
      <c r="H14" t="s">
        <v>188</v>
      </c>
      <c r="I14" t="s">
        <v>142</v>
      </c>
      <c r="J14" t="s">
        <v>144</v>
      </c>
      <c r="K14" t="s">
        <v>146</v>
      </c>
      <c r="L14" t="s">
        <v>148</v>
      </c>
      <c r="M14" t="s">
        <v>189</v>
      </c>
    </row>
    <row r="15" spans="1:13" x14ac:dyDescent="0.25">
      <c r="A15" t="s">
        <v>25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179</v>
      </c>
    </row>
    <row r="16" spans="1:13" x14ac:dyDescent="0.25">
      <c r="A16" t="s">
        <v>69</v>
      </c>
      <c r="B16" t="s">
        <v>117</v>
      </c>
      <c r="C16" t="s">
        <v>119</v>
      </c>
      <c r="D16" t="s">
        <v>121</v>
      </c>
      <c r="E16" t="s">
        <v>123</v>
      </c>
      <c r="F16" t="s">
        <v>125</v>
      </c>
      <c r="G16" t="s">
        <v>190</v>
      </c>
      <c r="H16" t="s">
        <v>191</v>
      </c>
      <c r="I16" t="s">
        <v>154</v>
      </c>
      <c r="J16" t="s">
        <v>156</v>
      </c>
      <c r="K16" t="s">
        <v>158</v>
      </c>
      <c r="L16" t="s">
        <v>160</v>
      </c>
      <c r="M16" t="s">
        <v>192</v>
      </c>
    </row>
    <row r="17" spans="1:13" x14ac:dyDescent="0.25">
      <c r="A17" t="s">
        <v>78</v>
      </c>
      <c r="B17" s="6">
        <v>0.21</v>
      </c>
      <c r="C17" s="6">
        <v>0.32</v>
      </c>
      <c r="D17" s="6">
        <v>0.41</v>
      </c>
      <c r="E17" s="6">
        <v>0.47</v>
      </c>
      <c r="F17" s="6">
        <v>0.53</v>
      </c>
      <c r="G17" s="6">
        <v>0.56999999999999995</v>
      </c>
      <c r="H17" s="6">
        <v>0.6</v>
      </c>
      <c r="I17" s="6">
        <v>0.64</v>
      </c>
      <c r="J17" s="6">
        <v>0.66</v>
      </c>
      <c r="K17" s="6">
        <v>0.68</v>
      </c>
      <c r="L17" s="6">
        <v>0.7</v>
      </c>
      <c r="M17" s="6">
        <v>0.72</v>
      </c>
    </row>
    <row r="18" spans="1:13" x14ac:dyDescent="0.25">
      <c r="A18" t="s">
        <v>79</v>
      </c>
      <c r="B18" t="s">
        <v>193</v>
      </c>
      <c r="C18" t="s">
        <v>194</v>
      </c>
      <c r="D18" t="s">
        <v>195</v>
      </c>
      <c r="E18" t="s">
        <v>196</v>
      </c>
      <c r="F18" t="s">
        <v>197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M18" t="s">
        <v>204</v>
      </c>
    </row>
    <row r="20" spans="1:13" x14ac:dyDescent="0.25">
      <c r="A20" t="s">
        <v>138</v>
      </c>
      <c r="F20" t="s">
        <v>46</v>
      </c>
      <c r="H20" t="s">
        <v>205</v>
      </c>
      <c r="J20" t="s">
        <v>48</v>
      </c>
      <c r="M20" t="s">
        <v>206</v>
      </c>
    </row>
    <row r="21" spans="1:13" x14ac:dyDescent="0.25">
      <c r="B21" t="s">
        <v>95</v>
      </c>
      <c r="C21" t="s">
        <v>96</v>
      </c>
      <c r="D21" s="5">
        <v>43770</v>
      </c>
      <c r="E21" t="s">
        <v>97</v>
      </c>
      <c r="F21" s="5">
        <v>43831</v>
      </c>
      <c r="G21" t="s">
        <v>98</v>
      </c>
      <c r="H21" s="5">
        <v>43891</v>
      </c>
      <c r="I21" t="s">
        <v>99</v>
      </c>
      <c r="J21" t="s">
        <v>100</v>
      </c>
      <c r="K21" s="5">
        <v>43983</v>
      </c>
      <c r="L21" s="5">
        <v>44013</v>
      </c>
      <c r="M21" t="s">
        <v>101</v>
      </c>
    </row>
    <row r="22" spans="1:13" x14ac:dyDescent="0.25">
      <c r="A22" t="s">
        <v>57</v>
      </c>
      <c r="B22">
        <v>250</v>
      </c>
      <c r="C22">
        <v>260</v>
      </c>
      <c r="D22">
        <v>270</v>
      </c>
      <c r="E22">
        <v>280</v>
      </c>
      <c r="F22">
        <v>290</v>
      </c>
      <c r="G22">
        <v>300</v>
      </c>
      <c r="H22">
        <v>310</v>
      </c>
      <c r="I22">
        <v>320</v>
      </c>
      <c r="J22">
        <v>330</v>
      </c>
      <c r="K22">
        <v>340</v>
      </c>
      <c r="L22">
        <v>350</v>
      </c>
      <c r="M22">
        <v>360</v>
      </c>
    </row>
    <row r="23" spans="1:13" x14ac:dyDescent="0.25">
      <c r="A23" t="s">
        <v>58</v>
      </c>
      <c r="B23" t="s">
        <v>141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J23" t="s">
        <v>149</v>
      </c>
      <c r="K23" t="s">
        <v>150</v>
      </c>
      <c r="L23" t="s">
        <v>151</v>
      </c>
      <c r="M23" t="s">
        <v>207</v>
      </c>
    </row>
    <row r="24" spans="1:13" x14ac:dyDescent="0.25">
      <c r="A24" t="s">
        <v>25</v>
      </c>
      <c r="B24" t="s">
        <v>68</v>
      </c>
      <c r="C24" t="s">
        <v>68</v>
      </c>
      <c r="D24" t="s">
        <v>68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179</v>
      </c>
    </row>
    <row r="25" spans="1:13" x14ac:dyDescent="0.25">
      <c r="A25" t="s">
        <v>69</v>
      </c>
      <c r="B25" t="s">
        <v>153</v>
      </c>
      <c r="C25" t="s">
        <v>154</v>
      </c>
      <c r="D25" t="s">
        <v>155</v>
      </c>
      <c r="E25" t="s">
        <v>156</v>
      </c>
      <c r="F25" t="s">
        <v>157</v>
      </c>
      <c r="G25" t="s">
        <v>158</v>
      </c>
      <c r="H25" t="s">
        <v>159</v>
      </c>
      <c r="I25" t="s">
        <v>160</v>
      </c>
      <c r="J25" t="s">
        <v>161</v>
      </c>
      <c r="K25" t="s">
        <v>162</v>
      </c>
      <c r="L25" t="s">
        <v>163</v>
      </c>
      <c r="M25" t="s">
        <v>208</v>
      </c>
    </row>
    <row r="26" spans="1:13" x14ac:dyDescent="0.25">
      <c r="A26" t="s">
        <v>78</v>
      </c>
      <c r="B26" s="6">
        <v>0.62</v>
      </c>
      <c r="C26" s="6">
        <v>0.64</v>
      </c>
      <c r="D26" s="6">
        <v>0.65</v>
      </c>
      <c r="E26" s="6">
        <v>0.66</v>
      </c>
      <c r="F26" s="6">
        <v>0.67</v>
      </c>
      <c r="G26" s="6">
        <v>0.68</v>
      </c>
      <c r="H26" s="6">
        <v>0.69</v>
      </c>
      <c r="I26" s="6">
        <v>0.7</v>
      </c>
      <c r="J26" s="6">
        <v>0.71</v>
      </c>
      <c r="K26" s="6">
        <v>0.72</v>
      </c>
      <c r="L26" s="6">
        <v>0.73</v>
      </c>
      <c r="M26" s="6">
        <v>0.74</v>
      </c>
    </row>
    <row r="27" spans="1:13" x14ac:dyDescent="0.25">
      <c r="A27" t="s">
        <v>79</v>
      </c>
      <c r="B27" t="s">
        <v>209</v>
      </c>
      <c r="C27" t="s">
        <v>210</v>
      </c>
      <c r="D27" t="s">
        <v>211</v>
      </c>
      <c r="E27" t="s">
        <v>212</v>
      </c>
      <c r="F27" t="s">
        <v>213</v>
      </c>
      <c r="G27" t="s">
        <v>214</v>
      </c>
      <c r="H27" t="s">
        <v>215</v>
      </c>
      <c r="I27" t="s">
        <v>216</v>
      </c>
      <c r="J27" t="s">
        <v>217</v>
      </c>
      <c r="K27" t="s">
        <v>218</v>
      </c>
      <c r="L27" t="s">
        <v>219</v>
      </c>
      <c r="M27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P11" sqref="P11"/>
    </sheetView>
  </sheetViews>
  <sheetFormatPr defaultRowHeight="15" x14ac:dyDescent="0.25"/>
  <sheetData>
    <row r="1" spans="1:13" x14ac:dyDescent="0.25">
      <c r="B1" t="s">
        <v>44</v>
      </c>
    </row>
    <row r="2" spans="1:13" x14ac:dyDescent="0.25">
      <c r="A2" t="s">
        <v>45</v>
      </c>
      <c r="F2" t="s">
        <v>46</v>
      </c>
      <c r="H2" t="s">
        <v>47</v>
      </c>
      <c r="J2" t="s">
        <v>48</v>
      </c>
      <c r="M2" t="s">
        <v>177</v>
      </c>
    </row>
    <row r="3" spans="1:13" x14ac:dyDescent="0.25">
      <c r="B3" t="s">
        <v>50</v>
      </c>
      <c r="C3" t="s">
        <v>51</v>
      </c>
      <c r="D3" s="5">
        <v>43405</v>
      </c>
      <c r="E3" t="s">
        <v>52</v>
      </c>
      <c r="F3" s="5">
        <v>43466</v>
      </c>
      <c r="G3" t="s">
        <v>53</v>
      </c>
      <c r="H3" s="5">
        <v>43525</v>
      </c>
      <c r="I3" t="s">
        <v>54</v>
      </c>
      <c r="J3" t="s">
        <v>55</v>
      </c>
      <c r="K3" s="5">
        <v>43617</v>
      </c>
      <c r="L3" s="5">
        <v>43647</v>
      </c>
      <c r="M3" t="s">
        <v>56</v>
      </c>
    </row>
    <row r="4" spans="1:13" x14ac:dyDescent="0.25">
      <c r="A4" t="s">
        <v>57</v>
      </c>
      <c r="B4">
        <v>0</v>
      </c>
      <c r="C4">
        <v>0</v>
      </c>
      <c r="D4">
        <v>0</v>
      </c>
      <c r="E4">
        <v>0</v>
      </c>
      <c r="F4">
        <v>5</v>
      </c>
      <c r="G4">
        <v>10</v>
      </c>
      <c r="H4">
        <v>15</v>
      </c>
      <c r="I4">
        <v>20</v>
      </c>
      <c r="J4">
        <v>25</v>
      </c>
      <c r="K4">
        <v>30</v>
      </c>
      <c r="L4">
        <v>35</v>
      </c>
      <c r="M4">
        <v>40</v>
      </c>
    </row>
    <row r="5" spans="1:13" x14ac:dyDescent="0.25">
      <c r="A5" t="s">
        <v>58</v>
      </c>
      <c r="B5" t="s">
        <v>59</v>
      </c>
      <c r="C5" t="s">
        <v>59</v>
      </c>
      <c r="D5" t="s">
        <v>59</v>
      </c>
      <c r="E5" t="s">
        <v>59</v>
      </c>
      <c r="F5" t="s">
        <v>60</v>
      </c>
      <c r="G5" t="s">
        <v>61</v>
      </c>
      <c r="H5" t="s">
        <v>221</v>
      </c>
      <c r="I5" t="s">
        <v>62</v>
      </c>
      <c r="J5" t="s">
        <v>222</v>
      </c>
      <c r="K5" t="s">
        <v>223</v>
      </c>
      <c r="L5" t="s">
        <v>224</v>
      </c>
      <c r="M5" t="s">
        <v>225</v>
      </c>
    </row>
    <row r="6" spans="1:13" x14ac:dyDescent="0.25">
      <c r="A6" t="s">
        <v>25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179</v>
      </c>
    </row>
    <row r="7" spans="1:13" x14ac:dyDescent="0.25">
      <c r="A7" t="s">
        <v>69</v>
      </c>
      <c r="B7" t="s">
        <v>68</v>
      </c>
      <c r="C7" t="s">
        <v>68</v>
      </c>
      <c r="D7" t="s">
        <v>68</v>
      </c>
      <c r="E7" t="s">
        <v>68</v>
      </c>
      <c r="F7" t="s">
        <v>70</v>
      </c>
      <c r="G7" t="s">
        <v>71</v>
      </c>
      <c r="H7" t="s">
        <v>226</v>
      </c>
      <c r="I7" t="s">
        <v>72</v>
      </c>
      <c r="J7" t="s">
        <v>227</v>
      </c>
      <c r="K7" t="s">
        <v>228</v>
      </c>
      <c r="L7" t="s">
        <v>229</v>
      </c>
      <c r="M7" t="s">
        <v>230</v>
      </c>
    </row>
    <row r="8" spans="1:13" x14ac:dyDescent="0.25">
      <c r="A8" t="s">
        <v>78</v>
      </c>
      <c r="B8" t="e">
        <v>#DIV/0!</v>
      </c>
      <c r="C8" t="e">
        <v>#DIV/0!</v>
      </c>
      <c r="D8" t="e">
        <v>#DIV/0!</v>
      </c>
      <c r="E8" t="e">
        <v>#DIV/0!</v>
      </c>
      <c r="F8" s="6">
        <v>-17.97</v>
      </c>
      <c r="G8" s="6">
        <v>-8.48</v>
      </c>
      <c r="H8" s="6">
        <v>-5.32</v>
      </c>
      <c r="I8" s="6">
        <v>-3.74</v>
      </c>
      <c r="J8" s="6">
        <v>-2.79</v>
      </c>
      <c r="K8" s="6">
        <v>-2.16</v>
      </c>
      <c r="L8" s="6">
        <v>-1.71</v>
      </c>
      <c r="M8" s="6">
        <v>-1.37</v>
      </c>
    </row>
    <row r="9" spans="1:13" x14ac:dyDescent="0.25">
      <c r="A9" t="s">
        <v>79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85</v>
      </c>
      <c r="H9" t="s">
        <v>231</v>
      </c>
      <c r="I9" t="s">
        <v>232</v>
      </c>
      <c r="J9" t="s">
        <v>233</v>
      </c>
      <c r="K9" t="s">
        <v>234</v>
      </c>
      <c r="L9" t="s">
        <v>235</v>
      </c>
      <c r="M9" t="s">
        <v>236</v>
      </c>
    </row>
    <row r="11" spans="1:13" x14ac:dyDescent="0.25">
      <c r="A11" t="s">
        <v>92</v>
      </c>
      <c r="F11" t="s">
        <v>46</v>
      </c>
      <c r="H11" t="s">
        <v>237</v>
      </c>
      <c r="J11" t="s">
        <v>48</v>
      </c>
      <c r="M11" t="s">
        <v>186</v>
      </c>
    </row>
    <row r="12" spans="1:13" x14ac:dyDescent="0.25">
      <c r="B12" t="s">
        <v>95</v>
      </c>
      <c r="C12" t="s">
        <v>96</v>
      </c>
      <c r="D12" s="5">
        <v>43770</v>
      </c>
      <c r="E12" t="s">
        <v>97</v>
      </c>
      <c r="F12" s="5">
        <v>43831</v>
      </c>
      <c r="G12" t="s">
        <v>98</v>
      </c>
      <c r="H12" s="5">
        <v>43891</v>
      </c>
      <c r="I12" t="s">
        <v>99</v>
      </c>
      <c r="J12" t="s">
        <v>100</v>
      </c>
      <c r="K12" s="5">
        <v>43983</v>
      </c>
      <c r="L12" s="5">
        <v>44013</v>
      </c>
      <c r="M12" t="s">
        <v>101</v>
      </c>
    </row>
    <row r="13" spans="1:13" x14ac:dyDescent="0.25">
      <c r="A13" t="s">
        <v>57</v>
      </c>
      <c r="B13">
        <v>50</v>
      </c>
      <c r="C13">
        <v>60</v>
      </c>
      <c r="D13">
        <v>70</v>
      </c>
      <c r="E13">
        <v>80</v>
      </c>
      <c r="F13">
        <v>90</v>
      </c>
      <c r="G13">
        <v>100</v>
      </c>
      <c r="H13">
        <v>110</v>
      </c>
      <c r="I13">
        <v>120</v>
      </c>
      <c r="J13">
        <v>130</v>
      </c>
      <c r="K13">
        <v>140</v>
      </c>
      <c r="L13">
        <v>150</v>
      </c>
      <c r="M13">
        <v>160</v>
      </c>
    </row>
    <row r="14" spans="1:13" x14ac:dyDescent="0.25">
      <c r="A14" t="s">
        <v>58</v>
      </c>
      <c r="B14" t="s">
        <v>64</v>
      </c>
      <c r="C14" t="s">
        <v>65</v>
      </c>
      <c r="D14" t="s">
        <v>66</v>
      </c>
      <c r="E14" t="s">
        <v>67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238</v>
      </c>
    </row>
    <row r="15" spans="1:13" x14ac:dyDescent="0.25">
      <c r="A15" t="s">
        <v>25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179</v>
      </c>
    </row>
    <row r="16" spans="1:13" x14ac:dyDescent="0.25">
      <c r="A16" t="s">
        <v>69</v>
      </c>
      <c r="B16" t="s">
        <v>74</v>
      </c>
      <c r="C16" t="s">
        <v>75</v>
      </c>
      <c r="D16" t="s">
        <v>76</v>
      </c>
      <c r="E16" t="s">
        <v>77</v>
      </c>
      <c r="F16" t="s">
        <v>114</v>
      </c>
      <c r="G16" t="s">
        <v>115</v>
      </c>
      <c r="H16" t="s">
        <v>116</v>
      </c>
      <c r="I16" t="s">
        <v>117</v>
      </c>
      <c r="J16" t="s">
        <v>118</v>
      </c>
      <c r="K16" t="s">
        <v>119</v>
      </c>
      <c r="L16" t="s">
        <v>120</v>
      </c>
      <c r="M16" t="s">
        <v>239</v>
      </c>
    </row>
    <row r="17" spans="1:13" x14ac:dyDescent="0.25">
      <c r="A17" t="s">
        <v>78</v>
      </c>
      <c r="B17" s="6">
        <v>-0.9</v>
      </c>
      <c r="C17" s="6">
        <v>-0.57999999999999996</v>
      </c>
      <c r="D17" s="6">
        <v>-0.35</v>
      </c>
      <c r="E17" s="6">
        <v>-0.19</v>
      </c>
      <c r="F17" s="6">
        <v>-0.05</v>
      </c>
      <c r="G17" s="6">
        <v>0.05</v>
      </c>
      <c r="H17" s="6">
        <v>0.14000000000000001</v>
      </c>
      <c r="I17" s="6">
        <v>0.21</v>
      </c>
      <c r="J17" s="6">
        <v>0.27</v>
      </c>
      <c r="K17" s="6">
        <v>0.32</v>
      </c>
      <c r="L17" s="6">
        <v>0.37</v>
      </c>
      <c r="M17" s="6">
        <v>0.41</v>
      </c>
    </row>
    <row r="18" spans="1:13" x14ac:dyDescent="0.25">
      <c r="A18" t="s">
        <v>79</v>
      </c>
      <c r="B18" t="s">
        <v>240</v>
      </c>
      <c r="C18" t="s">
        <v>241</v>
      </c>
      <c r="D18" t="s">
        <v>242</v>
      </c>
      <c r="E18" t="s">
        <v>243</v>
      </c>
      <c r="F18" t="s">
        <v>244</v>
      </c>
      <c r="G18" t="s">
        <v>245</v>
      </c>
      <c r="H18" t="s">
        <v>246</v>
      </c>
      <c r="I18" t="s">
        <v>247</v>
      </c>
      <c r="J18" t="s">
        <v>248</v>
      </c>
      <c r="K18" t="s">
        <v>249</v>
      </c>
      <c r="L18" t="s">
        <v>250</v>
      </c>
      <c r="M18" t="s">
        <v>251</v>
      </c>
    </row>
    <row r="20" spans="1:13" x14ac:dyDescent="0.25">
      <c r="A20" t="s">
        <v>138</v>
      </c>
      <c r="F20" t="s">
        <v>46</v>
      </c>
      <c r="H20" t="s">
        <v>252</v>
      </c>
      <c r="J20" t="s">
        <v>48</v>
      </c>
      <c r="M20" t="s">
        <v>206</v>
      </c>
    </row>
    <row r="21" spans="1:13" x14ac:dyDescent="0.25">
      <c r="B21" t="s">
        <v>95</v>
      </c>
      <c r="C21" t="s">
        <v>96</v>
      </c>
      <c r="D21" s="5">
        <v>43770</v>
      </c>
      <c r="E21" t="s">
        <v>97</v>
      </c>
      <c r="F21" s="5">
        <v>43831</v>
      </c>
      <c r="G21" t="s">
        <v>98</v>
      </c>
      <c r="H21" s="5">
        <v>43891</v>
      </c>
      <c r="I21" t="s">
        <v>99</v>
      </c>
      <c r="J21" t="s">
        <v>100</v>
      </c>
      <c r="K21" s="5">
        <v>43983</v>
      </c>
      <c r="L21" s="5">
        <v>44013</v>
      </c>
      <c r="M21" t="s">
        <v>101</v>
      </c>
    </row>
    <row r="22" spans="1:13" x14ac:dyDescent="0.25">
      <c r="A22" t="s">
        <v>57</v>
      </c>
      <c r="B22">
        <v>170</v>
      </c>
      <c r="C22">
        <v>180</v>
      </c>
      <c r="D22">
        <v>190</v>
      </c>
      <c r="E22">
        <v>200</v>
      </c>
      <c r="F22">
        <v>210</v>
      </c>
      <c r="G22">
        <v>220</v>
      </c>
      <c r="H22">
        <v>230</v>
      </c>
      <c r="I22">
        <v>240</v>
      </c>
      <c r="J22">
        <v>250</v>
      </c>
      <c r="K22">
        <v>260</v>
      </c>
      <c r="L22">
        <v>270</v>
      </c>
      <c r="M22">
        <v>280</v>
      </c>
    </row>
    <row r="23" spans="1:13" x14ac:dyDescent="0.25">
      <c r="A23" t="s">
        <v>58</v>
      </c>
      <c r="B23" t="s">
        <v>110</v>
      </c>
      <c r="C23" t="s">
        <v>111</v>
      </c>
      <c r="D23" t="s">
        <v>112</v>
      </c>
      <c r="E23" t="s">
        <v>113</v>
      </c>
      <c r="F23" t="s">
        <v>253</v>
      </c>
      <c r="G23" t="s">
        <v>187</v>
      </c>
      <c r="H23" t="s">
        <v>254</v>
      </c>
      <c r="I23" t="s">
        <v>188</v>
      </c>
      <c r="J23" t="s">
        <v>141</v>
      </c>
      <c r="K23" t="s">
        <v>142</v>
      </c>
      <c r="L23" t="s">
        <v>143</v>
      </c>
      <c r="M23" t="s">
        <v>255</v>
      </c>
    </row>
    <row r="24" spans="1:13" x14ac:dyDescent="0.25">
      <c r="A24" t="s">
        <v>25</v>
      </c>
      <c r="B24" t="s">
        <v>68</v>
      </c>
      <c r="C24" t="s">
        <v>68</v>
      </c>
      <c r="D24" t="s">
        <v>68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179</v>
      </c>
    </row>
    <row r="25" spans="1:13" x14ac:dyDescent="0.25">
      <c r="A25" t="s">
        <v>69</v>
      </c>
      <c r="B25" t="s">
        <v>122</v>
      </c>
      <c r="C25" t="s">
        <v>123</v>
      </c>
      <c r="D25" t="s">
        <v>124</v>
      </c>
      <c r="E25" t="s">
        <v>125</v>
      </c>
      <c r="F25" t="s">
        <v>256</v>
      </c>
      <c r="G25" t="s">
        <v>190</v>
      </c>
      <c r="H25" t="s">
        <v>257</v>
      </c>
      <c r="I25" t="s">
        <v>191</v>
      </c>
      <c r="J25" t="s">
        <v>153</v>
      </c>
      <c r="K25" t="s">
        <v>154</v>
      </c>
      <c r="L25" t="s">
        <v>155</v>
      </c>
      <c r="M25" t="s">
        <v>258</v>
      </c>
    </row>
    <row r="26" spans="1:13" x14ac:dyDescent="0.25">
      <c r="A26" t="s">
        <v>78</v>
      </c>
      <c r="B26" s="6">
        <v>0.44</v>
      </c>
      <c r="C26" s="6">
        <v>0.47</v>
      </c>
      <c r="D26" s="6">
        <v>0.5</v>
      </c>
      <c r="E26" s="6">
        <v>0.53</v>
      </c>
      <c r="F26" s="6">
        <v>0.55000000000000004</v>
      </c>
      <c r="G26" s="6">
        <v>0.56999999999999995</v>
      </c>
      <c r="H26" s="6">
        <v>0.59</v>
      </c>
      <c r="I26" s="6">
        <v>0.6</v>
      </c>
      <c r="J26" s="6">
        <v>0.62</v>
      </c>
      <c r="K26" s="6">
        <v>0.64</v>
      </c>
      <c r="L26" s="6">
        <v>0.65</v>
      </c>
      <c r="M26" s="6">
        <v>0.66</v>
      </c>
    </row>
    <row r="27" spans="1:13" x14ac:dyDescent="0.25">
      <c r="A27" t="s">
        <v>79</v>
      </c>
      <c r="B27" t="s">
        <v>259</v>
      </c>
      <c r="C27" t="s">
        <v>260</v>
      </c>
      <c r="D27" t="s">
        <v>261</v>
      </c>
      <c r="E27" t="s">
        <v>262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K27" t="s">
        <v>268</v>
      </c>
      <c r="L27" t="s">
        <v>269</v>
      </c>
      <c r="M27" t="s">
        <v>270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RASPANTE REBELLO</dc:creator>
  <cp:lastModifiedBy>ALEX RASPANTE REBELLO</cp:lastModifiedBy>
  <dcterms:created xsi:type="dcterms:W3CDTF">2019-04-13T13:13:50Z</dcterms:created>
  <dcterms:modified xsi:type="dcterms:W3CDTF">2019-04-13T15:03:40Z</dcterms:modified>
</cp:coreProperties>
</file>