
<file path=[Content_Types].xml><?xml version="1.0" encoding="utf-8"?>
<Types xmlns="http://schemas.openxmlformats.org/package/2006/content-types">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UN Geoscheme" sheetId="1" state="visible" r:id="rId2"/>
    <sheet name="Worksheet" sheetId="2" state="visible" r:id="rId3"/>
    <sheet name="Notes" sheetId="3" state="visible" r:id="rId4"/>
    <sheet name="UN GS Shortcut" sheetId="4" state="visible" r:id="rId5"/>
    <sheet name="Country+year" sheetId="5" state="visible" r:id="rId6"/>
    <sheet name="target+year" sheetId="6" state="visible" r:id="rId7"/>
  </sheets>
  <definedNames>
    <definedName function="false" hidden="true" localSheetId="0" name="_xlnm._FilterDatabase" vbProcedure="false">'UN Geoscheme'!$A$1:$P$249</definedName>
    <definedName function="false" hidden="true" localSheetId="3" name="_xlnm._FilterDatabase" vbProcedure="false">'UN GS Shortcut'!$A$1:$D$1</definedName>
    <definedName function="false" hidden="true" localSheetId="1" name="_xlnm._FilterDatabase" vbProcedure="false">Worksheet!$A$1:$BN$552</definedName>
    <definedName function="false" hidden="false" name="CountryList" vbProcedure="false">'UN Geoscheme'!$A$1:$A$249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<sst xmlns="http://schemas.openxmlformats.org/spreadsheetml/2006/main" count="21201" uniqueCount="10495">
  <si>
    <t xml:space="preserve">Country or Area</t>
  </si>
  <si>
    <t xml:space="preserve">Global Code</t>
  </si>
  <si>
    <t xml:space="preserve">Global Name</t>
  </si>
  <si>
    <t xml:space="preserve">Region Code</t>
  </si>
  <si>
    <t xml:space="preserve">Region Name</t>
  </si>
  <si>
    <t xml:space="preserve">Sub-region Code</t>
  </si>
  <si>
    <t xml:space="preserve">Sub-region Name</t>
  </si>
  <si>
    <t xml:space="preserve">Intermediate Region Code</t>
  </si>
  <si>
    <t xml:space="preserve">Intermediate Region Name</t>
  </si>
  <si>
    <t xml:space="preserve">M49 Code</t>
  </si>
  <si>
    <t xml:space="preserve">ISO-alpha2 Code</t>
  </si>
  <si>
    <t xml:space="preserve">ISO-alpha3 Code</t>
  </si>
  <si>
    <t xml:space="preserve">Least Developed Countries (LDC)</t>
  </si>
  <si>
    <t xml:space="preserve">Land Locked Developing Countries (LLDC)</t>
  </si>
  <si>
    <t xml:space="preserve">Small Island Developing States (SIDS)</t>
  </si>
  <si>
    <t xml:space="preserve">Algeria</t>
  </si>
  <si>
    <t xml:space="preserve">World</t>
  </si>
  <si>
    <t xml:space="preserve">Africa</t>
  </si>
  <si>
    <t xml:space="preserve">Northern Africa</t>
  </si>
  <si>
    <t xml:space="preserve">DZ</t>
  </si>
  <si>
    <t xml:space="preserve">DZA</t>
  </si>
  <si>
    <t xml:space="preserve">Egypt</t>
  </si>
  <si>
    <t xml:space="preserve">EG</t>
  </si>
  <si>
    <t xml:space="preserve">EGY</t>
  </si>
  <si>
    <t xml:space="preserve">Libya</t>
  </si>
  <si>
    <t xml:space="preserve">LY</t>
  </si>
  <si>
    <t xml:space="preserve">LBY</t>
  </si>
  <si>
    <t xml:space="preserve">Morocco</t>
  </si>
  <si>
    <t xml:space="preserve">MA</t>
  </si>
  <si>
    <t xml:space="preserve">MAR</t>
  </si>
  <si>
    <t xml:space="preserve">Sudan</t>
  </si>
  <si>
    <t xml:space="preserve">SD</t>
  </si>
  <si>
    <t xml:space="preserve">SDN</t>
  </si>
  <si>
    <t xml:space="preserve">x</t>
  </si>
  <si>
    <t xml:space="preserve">Tunisia</t>
  </si>
  <si>
    <t xml:space="preserve">TN</t>
  </si>
  <si>
    <t xml:space="preserve">TUN</t>
  </si>
  <si>
    <t xml:space="preserve">Western Sahara</t>
  </si>
  <si>
    <t xml:space="preserve">EH</t>
  </si>
  <si>
    <t xml:space="preserve">ESH</t>
  </si>
  <si>
    <t xml:space="preserve">British Indian Ocean Territory</t>
  </si>
  <si>
    <t xml:space="preserve">Sub-Saharan Africa</t>
  </si>
  <si>
    <t xml:space="preserve">Eastern Africa</t>
  </si>
  <si>
    <t xml:space="preserve">IO</t>
  </si>
  <si>
    <t xml:space="preserve">IOT</t>
  </si>
  <si>
    <t xml:space="preserve">Burundi</t>
  </si>
  <si>
    <t xml:space="preserve">BI</t>
  </si>
  <si>
    <t xml:space="preserve">BDI</t>
  </si>
  <si>
    <t xml:space="preserve">Comoros</t>
  </si>
  <si>
    <t xml:space="preserve">KM</t>
  </si>
  <si>
    <t xml:space="preserve">COM</t>
  </si>
  <si>
    <t xml:space="preserve">Djibouti</t>
  </si>
  <si>
    <t xml:space="preserve">DJ</t>
  </si>
  <si>
    <t xml:space="preserve">DJI</t>
  </si>
  <si>
    <t xml:space="preserve">Eritrea</t>
  </si>
  <si>
    <t xml:space="preserve">ER</t>
  </si>
  <si>
    <t xml:space="preserve">ERI</t>
  </si>
  <si>
    <t xml:space="preserve">Ethiopia</t>
  </si>
  <si>
    <t xml:space="preserve">ET</t>
  </si>
  <si>
    <t xml:space="preserve">ETH</t>
  </si>
  <si>
    <t xml:space="preserve">French Southern Territories</t>
  </si>
  <si>
    <t xml:space="preserve">TF</t>
  </si>
  <si>
    <t xml:space="preserve">ATF</t>
  </si>
  <si>
    <t xml:space="preserve">Kenya</t>
  </si>
  <si>
    <t xml:space="preserve">KE</t>
  </si>
  <si>
    <t xml:space="preserve">KEN</t>
  </si>
  <si>
    <t xml:space="preserve">Madagascar</t>
  </si>
  <si>
    <t xml:space="preserve">MG</t>
  </si>
  <si>
    <t xml:space="preserve">MDG</t>
  </si>
  <si>
    <t xml:space="preserve">Malawi</t>
  </si>
  <si>
    <t xml:space="preserve">MW</t>
  </si>
  <si>
    <t xml:space="preserve">MWI</t>
  </si>
  <si>
    <t xml:space="preserve">Mauritius</t>
  </si>
  <si>
    <t xml:space="preserve">MU</t>
  </si>
  <si>
    <t xml:space="preserve">MUS</t>
  </si>
  <si>
    <t xml:space="preserve">Mayotte</t>
  </si>
  <si>
    <t xml:space="preserve">YT</t>
  </si>
  <si>
    <t xml:space="preserve">MYT</t>
  </si>
  <si>
    <t xml:space="preserve">Mozambique</t>
  </si>
  <si>
    <t xml:space="preserve">MZ</t>
  </si>
  <si>
    <t xml:space="preserve">MOZ</t>
  </si>
  <si>
    <t xml:space="preserve">Réunion</t>
  </si>
  <si>
    <t xml:space="preserve">RE</t>
  </si>
  <si>
    <t xml:space="preserve">REU</t>
  </si>
  <si>
    <t xml:space="preserve">Rwanda</t>
  </si>
  <si>
    <t xml:space="preserve">RW</t>
  </si>
  <si>
    <t xml:space="preserve">RWA</t>
  </si>
  <si>
    <t xml:space="preserve">Seychelles</t>
  </si>
  <si>
    <t xml:space="preserve">SC</t>
  </si>
  <si>
    <t xml:space="preserve">SYC</t>
  </si>
  <si>
    <t xml:space="preserve">Somalia</t>
  </si>
  <si>
    <t xml:space="preserve">SO</t>
  </si>
  <si>
    <t xml:space="preserve">SOM</t>
  </si>
  <si>
    <t xml:space="preserve">South Sudan</t>
  </si>
  <si>
    <t xml:space="preserve">SS</t>
  </si>
  <si>
    <t xml:space="preserve">SSD</t>
  </si>
  <si>
    <t xml:space="preserve">Uganda</t>
  </si>
  <si>
    <t xml:space="preserve">UG</t>
  </si>
  <si>
    <t xml:space="preserve">UGA</t>
  </si>
  <si>
    <t xml:space="preserve">United Republic of Tanzania</t>
  </si>
  <si>
    <t xml:space="preserve">TZ</t>
  </si>
  <si>
    <t xml:space="preserve">TZA</t>
  </si>
  <si>
    <t xml:space="preserve">Zambia</t>
  </si>
  <si>
    <t xml:space="preserve">ZM</t>
  </si>
  <si>
    <t xml:space="preserve">ZMB</t>
  </si>
  <si>
    <t xml:space="preserve">Zimbabwe</t>
  </si>
  <si>
    <t xml:space="preserve">ZW</t>
  </si>
  <si>
    <t xml:space="preserve">ZWE</t>
  </si>
  <si>
    <t xml:space="preserve">Angola</t>
  </si>
  <si>
    <t xml:space="preserve">Middle Africa</t>
  </si>
  <si>
    <t xml:space="preserve">AO</t>
  </si>
  <si>
    <t xml:space="preserve">AGO</t>
  </si>
  <si>
    <t xml:space="preserve">Cameroon</t>
  </si>
  <si>
    <t xml:space="preserve">CM</t>
  </si>
  <si>
    <t xml:space="preserve">CMR</t>
  </si>
  <si>
    <t xml:space="preserve">Central African Republic</t>
  </si>
  <si>
    <t xml:space="preserve">CF</t>
  </si>
  <si>
    <t xml:space="preserve">CAF</t>
  </si>
  <si>
    <t xml:space="preserve">Chad</t>
  </si>
  <si>
    <t xml:space="preserve">TD</t>
  </si>
  <si>
    <t xml:space="preserve">TCD</t>
  </si>
  <si>
    <t xml:space="preserve">Congo</t>
  </si>
  <si>
    <t xml:space="preserve">CG</t>
  </si>
  <si>
    <t xml:space="preserve">COG</t>
  </si>
  <si>
    <t xml:space="preserve">Democratic Republic of the Congo</t>
  </si>
  <si>
    <t xml:space="preserve">CD</t>
  </si>
  <si>
    <t xml:space="preserve">COD</t>
  </si>
  <si>
    <t xml:space="preserve">Equatorial Guinea</t>
  </si>
  <si>
    <t xml:space="preserve">GQ</t>
  </si>
  <si>
    <t xml:space="preserve">GNQ</t>
  </si>
  <si>
    <t xml:space="preserve">Gabon</t>
  </si>
  <si>
    <t xml:space="preserve">GA</t>
  </si>
  <si>
    <t xml:space="preserve">GAB</t>
  </si>
  <si>
    <t xml:space="preserve">Sao Tome and Principe</t>
  </si>
  <si>
    <t xml:space="preserve">ST</t>
  </si>
  <si>
    <t xml:space="preserve">STP</t>
  </si>
  <si>
    <t xml:space="preserve">Botswana</t>
  </si>
  <si>
    <t xml:space="preserve">Southern Africa</t>
  </si>
  <si>
    <t xml:space="preserve">BW</t>
  </si>
  <si>
    <t xml:space="preserve">BWA</t>
  </si>
  <si>
    <t xml:space="preserve">Eswatini</t>
  </si>
  <si>
    <t xml:space="preserve">SZ</t>
  </si>
  <si>
    <t xml:space="preserve">SWZ</t>
  </si>
  <si>
    <t xml:space="preserve">Lesotho</t>
  </si>
  <si>
    <t xml:space="preserve">LS</t>
  </si>
  <si>
    <t xml:space="preserve">LSO</t>
  </si>
  <si>
    <t xml:space="preserve">Namibia</t>
  </si>
  <si>
    <t xml:space="preserve">NA</t>
  </si>
  <si>
    <t xml:space="preserve">NAM</t>
  </si>
  <si>
    <t xml:space="preserve">South Africa</t>
  </si>
  <si>
    <t xml:space="preserve">ZA</t>
  </si>
  <si>
    <t xml:space="preserve">ZAF</t>
  </si>
  <si>
    <t xml:space="preserve">Benin</t>
  </si>
  <si>
    <t xml:space="preserve">Western Africa</t>
  </si>
  <si>
    <t xml:space="preserve">BJ</t>
  </si>
  <si>
    <t xml:space="preserve">BEN</t>
  </si>
  <si>
    <t xml:space="preserve">Burkina Faso</t>
  </si>
  <si>
    <t xml:space="preserve">BF</t>
  </si>
  <si>
    <t xml:space="preserve">BFA</t>
  </si>
  <si>
    <t xml:space="preserve">Cabo Verde</t>
  </si>
  <si>
    <t xml:space="preserve">CV</t>
  </si>
  <si>
    <t xml:space="preserve">CPV</t>
  </si>
  <si>
    <t xml:space="preserve">Côte d’Ivoire</t>
  </si>
  <si>
    <t xml:space="preserve">CI</t>
  </si>
  <si>
    <t xml:space="preserve">CIV</t>
  </si>
  <si>
    <t xml:space="preserve">Gambia</t>
  </si>
  <si>
    <t xml:space="preserve">GM</t>
  </si>
  <si>
    <t xml:space="preserve">GMB</t>
  </si>
  <si>
    <t xml:space="preserve">Ghana</t>
  </si>
  <si>
    <t xml:space="preserve">GH</t>
  </si>
  <si>
    <t xml:space="preserve">GHA</t>
  </si>
  <si>
    <t xml:space="preserve">Guinea</t>
  </si>
  <si>
    <t xml:space="preserve">GN</t>
  </si>
  <si>
    <t xml:space="preserve">GIN</t>
  </si>
  <si>
    <t xml:space="preserve">Guinea-Bissau</t>
  </si>
  <si>
    <t xml:space="preserve">GW</t>
  </si>
  <si>
    <t xml:space="preserve">GNB</t>
  </si>
  <si>
    <t xml:space="preserve">Liberia</t>
  </si>
  <si>
    <t xml:space="preserve">LR</t>
  </si>
  <si>
    <t xml:space="preserve">LBR</t>
  </si>
  <si>
    <t xml:space="preserve">Mali</t>
  </si>
  <si>
    <t xml:space="preserve">ML</t>
  </si>
  <si>
    <t xml:space="preserve">MLI</t>
  </si>
  <si>
    <t xml:space="preserve">Mauritania</t>
  </si>
  <si>
    <t xml:space="preserve">MR</t>
  </si>
  <si>
    <t xml:space="preserve">MRT</t>
  </si>
  <si>
    <t xml:space="preserve">Niger</t>
  </si>
  <si>
    <t xml:space="preserve">NE</t>
  </si>
  <si>
    <t xml:space="preserve">NER</t>
  </si>
  <si>
    <t xml:space="preserve">Nigeria</t>
  </si>
  <si>
    <t xml:space="preserve">NG</t>
  </si>
  <si>
    <t xml:space="preserve">NGA</t>
  </si>
  <si>
    <t xml:space="preserve">Saint Helena</t>
  </si>
  <si>
    <t xml:space="preserve">SH</t>
  </si>
  <si>
    <t xml:space="preserve">SHN</t>
  </si>
  <si>
    <t xml:space="preserve">Senegal</t>
  </si>
  <si>
    <t xml:space="preserve">SN</t>
  </si>
  <si>
    <t xml:space="preserve">SEN</t>
  </si>
  <si>
    <t xml:space="preserve">Sierra Leone</t>
  </si>
  <si>
    <t xml:space="preserve">SL</t>
  </si>
  <si>
    <t xml:space="preserve">SLE</t>
  </si>
  <si>
    <t xml:space="preserve">Togo</t>
  </si>
  <si>
    <t xml:space="preserve">TG</t>
  </si>
  <si>
    <t xml:space="preserve">TGO</t>
  </si>
  <si>
    <t xml:space="preserve">Anguilla</t>
  </si>
  <si>
    <t xml:space="preserve">Americas</t>
  </si>
  <si>
    <t xml:space="preserve">Latin America and the Caribbean</t>
  </si>
  <si>
    <t xml:space="preserve">Caribbean</t>
  </si>
  <si>
    <t xml:space="preserve">AI</t>
  </si>
  <si>
    <t xml:space="preserve">AIA</t>
  </si>
  <si>
    <t xml:space="preserve">Antigua and Barbuda</t>
  </si>
  <si>
    <t xml:space="preserve">AG</t>
  </si>
  <si>
    <t xml:space="preserve">ATG</t>
  </si>
  <si>
    <t xml:space="preserve">Aruba</t>
  </si>
  <si>
    <t xml:space="preserve">AW</t>
  </si>
  <si>
    <t xml:space="preserve">ABW</t>
  </si>
  <si>
    <t xml:space="preserve">Bahamas</t>
  </si>
  <si>
    <t xml:space="preserve">BS</t>
  </si>
  <si>
    <t xml:space="preserve">BHS</t>
  </si>
  <si>
    <t xml:space="preserve">Barbados</t>
  </si>
  <si>
    <t xml:space="preserve">BB</t>
  </si>
  <si>
    <t xml:space="preserve">BRB</t>
  </si>
  <si>
    <t xml:space="preserve">Bonaire, Sint Eustatius and Saba</t>
  </si>
  <si>
    <t xml:space="preserve">BQ</t>
  </si>
  <si>
    <t xml:space="preserve">BES</t>
  </si>
  <si>
    <t xml:space="preserve">British Virgin Islands</t>
  </si>
  <si>
    <t xml:space="preserve">VG</t>
  </si>
  <si>
    <t xml:space="preserve">VGB</t>
  </si>
  <si>
    <t xml:space="preserve">Cayman Islands</t>
  </si>
  <si>
    <t xml:space="preserve">KY</t>
  </si>
  <si>
    <t xml:space="preserve">CYM</t>
  </si>
  <si>
    <t xml:space="preserve">Cuba</t>
  </si>
  <si>
    <t xml:space="preserve">CU</t>
  </si>
  <si>
    <t xml:space="preserve">CUB</t>
  </si>
  <si>
    <t xml:space="preserve">Curaçao</t>
  </si>
  <si>
    <t xml:space="preserve">CW</t>
  </si>
  <si>
    <t xml:space="preserve">CUW</t>
  </si>
  <si>
    <t xml:space="preserve">Dominica</t>
  </si>
  <si>
    <t xml:space="preserve">DM</t>
  </si>
  <si>
    <t xml:space="preserve">DMA</t>
  </si>
  <si>
    <t xml:space="preserve">Dominican Republic</t>
  </si>
  <si>
    <t xml:space="preserve">DO</t>
  </si>
  <si>
    <t xml:space="preserve">DOM</t>
  </si>
  <si>
    <t xml:space="preserve">Grenada</t>
  </si>
  <si>
    <t xml:space="preserve">GD</t>
  </si>
  <si>
    <t xml:space="preserve">GRD</t>
  </si>
  <si>
    <t xml:space="preserve">Guadeloupe</t>
  </si>
  <si>
    <t xml:space="preserve">GP</t>
  </si>
  <si>
    <t xml:space="preserve">GLP</t>
  </si>
  <si>
    <t xml:space="preserve">Haiti</t>
  </si>
  <si>
    <t xml:space="preserve">HT</t>
  </si>
  <si>
    <t xml:space="preserve">HTI</t>
  </si>
  <si>
    <t xml:space="preserve">Jamaica</t>
  </si>
  <si>
    <t xml:space="preserve">JM</t>
  </si>
  <si>
    <t xml:space="preserve">JAM</t>
  </si>
  <si>
    <t xml:space="preserve">Martinique</t>
  </si>
  <si>
    <t xml:space="preserve">MQ</t>
  </si>
  <si>
    <t xml:space="preserve">MTQ</t>
  </si>
  <si>
    <t xml:space="preserve">Montserrat</t>
  </si>
  <si>
    <t xml:space="preserve">MS</t>
  </si>
  <si>
    <t xml:space="preserve">MSR</t>
  </si>
  <si>
    <t xml:space="preserve">Puerto Rico</t>
  </si>
  <si>
    <t xml:space="preserve">PR</t>
  </si>
  <si>
    <t xml:space="preserve">PRI</t>
  </si>
  <si>
    <t xml:space="preserve">Saint Barthélemy</t>
  </si>
  <si>
    <t xml:space="preserve">BL</t>
  </si>
  <si>
    <t xml:space="preserve">BLM</t>
  </si>
  <si>
    <t xml:space="preserve">Saint Kitts and Nevis</t>
  </si>
  <si>
    <t xml:space="preserve">KN</t>
  </si>
  <si>
    <t xml:space="preserve">KNA</t>
  </si>
  <si>
    <t xml:space="preserve">Saint Lucia</t>
  </si>
  <si>
    <t xml:space="preserve">LC</t>
  </si>
  <si>
    <t xml:space="preserve">LCA</t>
  </si>
  <si>
    <t xml:space="preserve">Saint Martin (French Part)</t>
  </si>
  <si>
    <t xml:space="preserve">MF</t>
  </si>
  <si>
    <t xml:space="preserve">MAF</t>
  </si>
  <si>
    <t xml:space="preserve">Saint Vincent and the Grenadines</t>
  </si>
  <si>
    <t xml:space="preserve">VC</t>
  </si>
  <si>
    <t xml:space="preserve">VCT</t>
  </si>
  <si>
    <t xml:space="preserve">Sint Maarten (Dutch part)</t>
  </si>
  <si>
    <t xml:space="preserve">SX</t>
  </si>
  <si>
    <t xml:space="preserve">SXM</t>
  </si>
  <si>
    <t xml:space="preserve">Trinidad and Tobago</t>
  </si>
  <si>
    <t xml:space="preserve">TT</t>
  </si>
  <si>
    <t xml:space="preserve">TTO</t>
  </si>
  <si>
    <t xml:space="preserve">Turks and Caicos Islands</t>
  </si>
  <si>
    <t xml:space="preserve">TC</t>
  </si>
  <si>
    <t xml:space="preserve">TCA</t>
  </si>
  <si>
    <t xml:space="preserve">United States Virgin Islands</t>
  </si>
  <si>
    <t xml:space="preserve">VI</t>
  </si>
  <si>
    <t xml:space="preserve">VIR</t>
  </si>
  <si>
    <t xml:space="preserve">Belize</t>
  </si>
  <si>
    <t xml:space="preserve">Central America</t>
  </si>
  <si>
    <t xml:space="preserve">BZ</t>
  </si>
  <si>
    <t xml:space="preserve">BLZ</t>
  </si>
  <si>
    <t xml:space="preserve">Costa Rica</t>
  </si>
  <si>
    <t xml:space="preserve">CR</t>
  </si>
  <si>
    <t xml:space="preserve">CRI</t>
  </si>
  <si>
    <t xml:space="preserve">El Salvador</t>
  </si>
  <si>
    <t xml:space="preserve">SV</t>
  </si>
  <si>
    <t xml:space="preserve">SLV</t>
  </si>
  <si>
    <t xml:space="preserve">Guatemala</t>
  </si>
  <si>
    <t xml:space="preserve">GT</t>
  </si>
  <si>
    <t xml:space="preserve">GTM</t>
  </si>
  <si>
    <t xml:space="preserve">Honduras</t>
  </si>
  <si>
    <t xml:space="preserve">HN</t>
  </si>
  <si>
    <t xml:space="preserve">HND</t>
  </si>
  <si>
    <t xml:space="preserve">Mexico</t>
  </si>
  <si>
    <t xml:space="preserve">MX</t>
  </si>
  <si>
    <t xml:space="preserve">MEX</t>
  </si>
  <si>
    <t xml:space="preserve">Nicaragua</t>
  </si>
  <si>
    <t xml:space="preserve">NI</t>
  </si>
  <si>
    <t xml:space="preserve">NIC</t>
  </si>
  <si>
    <t xml:space="preserve">Panama</t>
  </si>
  <si>
    <t xml:space="preserve">PA</t>
  </si>
  <si>
    <t xml:space="preserve">PAN</t>
  </si>
  <si>
    <t xml:space="preserve">Argentina</t>
  </si>
  <si>
    <t xml:space="preserve">South America</t>
  </si>
  <si>
    <t xml:space="preserve">AR</t>
  </si>
  <si>
    <t xml:space="preserve">ARG</t>
  </si>
  <si>
    <t xml:space="preserve">Bolivia</t>
  </si>
  <si>
    <t xml:space="preserve">Bolivia (Plurinational State of)</t>
  </si>
  <si>
    <t xml:space="preserve">BO</t>
  </si>
  <si>
    <t xml:space="preserve">BOL</t>
  </si>
  <si>
    <t xml:space="preserve">Bouvet Island</t>
  </si>
  <si>
    <t xml:space="preserve">BV</t>
  </si>
  <si>
    <t xml:space="preserve">BVT</t>
  </si>
  <si>
    <t xml:space="preserve">Brazil</t>
  </si>
  <si>
    <t xml:space="preserve">BR</t>
  </si>
  <si>
    <t xml:space="preserve">BRA</t>
  </si>
  <si>
    <t xml:space="preserve">Chile</t>
  </si>
  <si>
    <t xml:space="preserve">CL</t>
  </si>
  <si>
    <t xml:space="preserve">CHL</t>
  </si>
  <si>
    <t xml:space="preserve">Colombia</t>
  </si>
  <si>
    <t xml:space="preserve">CO</t>
  </si>
  <si>
    <t xml:space="preserve">COL</t>
  </si>
  <si>
    <t xml:space="preserve">Ecuador</t>
  </si>
  <si>
    <t xml:space="preserve">EC</t>
  </si>
  <si>
    <t xml:space="preserve">ECU</t>
  </si>
  <si>
    <t xml:space="preserve">Falkland Islands (Malvinas)</t>
  </si>
  <si>
    <t xml:space="preserve">FK</t>
  </si>
  <si>
    <t xml:space="preserve">FLK</t>
  </si>
  <si>
    <t xml:space="preserve">French Guiana</t>
  </si>
  <si>
    <t xml:space="preserve">GF</t>
  </si>
  <si>
    <t xml:space="preserve">GUF</t>
  </si>
  <si>
    <t xml:space="preserve">Guyana</t>
  </si>
  <si>
    <t xml:space="preserve">GY</t>
  </si>
  <si>
    <t xml:space="preserve">GUY</t>
  </si>
  <si>
    <t xml:space="preserve">Paraguay</t>
  </si>
  <si>
    <t xml:space="preserve">PY</t>
  </si>
  <si>
    <t xml:space="preserve">PRY</t>
  </si>
  <si>
    <t xml:space="preserve">Peru</t>
  </si>
  <si>
    <t xml:space="preserve">PE</t>
  </si>
  <si>
    <t xml:space="preserve">PER</t>
  </si>
  <si>
    <t xml:space="preserve">South Georgia and the South Sandwich Islands</t>
  </si>
  <si>
    <t xml:space="preserve">GS</t>
  </si>
  <si>
    <t xml:space="preserve">SGS</t>
  </si>
  <si>
    <t xml:space="preserve">Suriname</t>
  </si>
  <si>
    <t xml:space="preserve">SR</t>
  </si>
  <si>
    <t xml:space="preserve">SUR</t>
  </si>
  <si>
    <t xml:space="preserve">Uruguay</t>
  </si>
  <si>
    <t xml:space="preserve">UY</t>
  </si>
  <si>
    <t xml:space="preserve">URY</t>
  </si>
  <si>
    <t xml:space="preserve">Venezuela (Bolivarian Republic of)</t>
  </si>
  <si>
    <t xml:space="preserve">VE</t>
  </si>
  <si>
    <t xml:space="preserve">VEN</t>
  </si>
  <si>
    <t xml:space="preserve">Bermuda</t>
  </si>
  <si>
    <t xml:space="preserve">Northern America</t>
  </si>
  <si>
    <t xml:space="preserve">BM</t>
  </si>
  <si>
    <t xml:space="preserve">BMU</t>
  </si>
  <si>
    <t xml:space="preserve">Canada</t>
  </si>
  <si>
    <t xml:space="preserve">CA</t>
  </si>
  <si>
    <t xml:space="preserve">CAN</t>
  </si>
  <si>
    <t xml:space="preserve">Greenland</t>
  </si>
  <si>
    <t xml:space="preserve">GL</t>
  </si>
  <si>
    <t xml:space="preserve">GRL</t>
  </si>
  <si>
    <t xml:space="preserve">Saint Pierre and Miquelon</t>
  </si>
  <si>
    <t xml:space="preserve">PM</t>
  </si>
  <si>
    <t xml:space="preserve">SPM</t>
  </si>
  <si>
    <t xml:space="preserve">United States of America</t>
  </si>
  <si>
    <t xml:space="preserve">US</t>
  </si>
  <si>
    <t xml:space="preserve">USA</t>
  </si>
  <si>
    <t xml:space="preserve">Antarctica</t>
  </si>
  <si>
    <t xml:space="preserve">AQ</t>
  </si>
  <si>
    <t xml:space="preserve">ATA</t>
  </si>
  <si>
    <t xml:space="preserve">Kazakhstan</t>
  </si>
  <si>
    <t xml:space="preserve">Asia</t>
  </si>
  <si>
    <t xml:space="preserve">Central Asia</t>
  </si>
  <si>
    <t xml:space="preserve">KZ</t>
  </si>
  <si>
    <t xml:space="preserve">KAZ</t>
  </si>
  <si>
    <t xml:space="preserve">Kyrgyzstan</t>
  </si>
  <si>
    <t xml:space="preserve">KG</t>
  </si>
  <si>
    <t xml:space="preserve">KGZ</t>
  </si>
  <si>
    <t xml:space="preserve">Tajikistan</t>
  </si>
  <si>
    <t xml:space="preserve">TJ</t>
  </si>
  <si>
    <t xml:space="preserve">TJK</t>
  </si>
  <si>
    <t xml:space="preserve">Turkmenistan</t>
  </si>
  <si>
    <t xml:space="preserve">TM</t>
  </si>
  <si>
    <t xml:space="preserve">TKM</t>
  </si>
  <si>
    <t xml:space="preserve">Uzbekistan</t>
  </si>
  <si>
    <t xml:space="preserve">UZ</t>
  </si>
  <si>
    <t xml:space="preserve">UZB</t>
  </si>
  <si>
    <t xml:space="preserve">China</t>
  </si>
  <si>
    <t xml:space="preserve">Eastern Asia</t>
  </si>
  <si>
    <t xml:space="preserve">CN</t>
  </si>
  <si>
    <t xml:space="preserve">CHN</t>
  </si>
  <si>
    <t xml:space="preserve">China, Hong Kong Special Administrative Region</t>
  </si>
  <si>
    <t xml:space="preserve">HK</t>
  </si>
  <si>
    <t xml:space="preserve">HKG</t>
  </si>
  <si>
    <t xml:space="preserve">China, Macao Special Administrative Region</t>
  </si>
  <si>
    <t xml:space="preserve">MO</t>
  </si>
  <si>
    <t xml:space="preserve">MAC</t>
  </si>
  <si>
    <t xml:space="preserve">Democratic People's Republic of Korea</t>
  </si>
  <si>
    <t xml:space="preserve">KP</t>
  </si>
  <si>
    <t xml:space="preserve">PRK</t>
  </si>
  <si>
    <t xml:space="preserve">Japan</t>
  </si>
  <si>
    <t xml:space="preserve">JP</t>
  </si>
  <si>
    <t xml:space="preserve">JPN</t>
  </si>
  <si>
    <t xml:space="preserve">Mongolia</t>
  </si>
  <si>
    <t xml:space="preserve">MN</t>
  </si>
  <si>
    <t xml:space="preserve">MNG</t>
  </si>
  <si>
    <t xml:space="preserve">Republic of Korea</t>
  </si>
  <si>
    <t xml:space="preserve">KR</t>
  </si>
  <si>
    <t xml:space="preserve">KOR</t>
  </si>
  <si>
    <t xml:space="preserve">Brunei Darussalam</t>
  </si>
  <si>
    <t xml:space="preserve">South-eastern Asia</t>
  </si>
  <si>
    <t xml:space="preserve">BN</t>
  </si>
  <si>
    <t xml:space="preserve">BRN</t>
  </si>
  <si>
    <t xml:space="preserve">Cambodia</t>
  </si>
  <si>
    <t xml:space="preserve">KH</t>
  </si>
  <si>
    <t xml:space="preserve">KHM</t>
  </si>
  <si>
    <t xml:space="preserve">Indonesia</t>
  </si>
  <si>
    <t xml:space="preserve">ID</t>
  </si>
  <si>
    <t xml:space="preserve">IDN</t>
  </si>
  <si>
    <t xml:space="preserve">Lao People's Democratic Republic</t>
  </si>
  <si>
    <t xml:space="preserve">LA</t>
  </si>
  <si>
    <t xml:space="preserve">LAO</t>
  </si>
  <si>
    <t xml:space="preserve">Malaysia</t>
  </si>
  <si>
    <t xml:space="preserve">MY</t>
  </si>
  <si>
    <t xml:space="preserve">MYS</t>
  </si>
  <si>
    <t xml:space="preserve">Myanmar</t>
  </si>
  <si>
    <t xml:space="preserve">MM</t>
  </si>
  <si>
    <t xml:space="preserve">MMR</t>
  </si>
  <si>
    <t xml:space="preserve">Philippines</t>
  </si>
  <si>
    <t xml:space="preserve">PH</t>
  </si>
  <si>
    <t xml:space="preserve">PHL</t>
  </si>
  <si>
    <t xml:space="preserve">Singapore</t>
  </si>
  <si>
    <t xml:space="preserve">SG</t>
  </si>
  <si>
    <t xml:space="preserve">SGP</t>
  </si>
  <si>
    <t xml:space="preserve">Thailand</t>
  </si>
  <si>
    <t xml:space="preserve">TH</t>
  </si>
  <si>
    <t xml:space="preserve">THA</t>
  </si>
  <si>
    <t xml:space="preserve">Timor-Leste</t>
  </si>
  <si>
    <t xml:space="preserve">TL</t>
  </si>
  <si>
    <t xml:space="preserve">TLS</t>
  </si>
  <si>
    <t xml:space="preserve">Viet Nam</t>
  </si>
  <si>
    <t xml:space="preserve">VN</t>
  </si>
  <si>
    <t xml:space="preserve">VNM</t>
  </si>
  <si>
    <t xml:space="preserve">Afghanistan</t>
  </si>
  <si>
    <t xml:space="preserve">Southern Asia</t>
  </si>
  <si>
    <t xml:space="preserve">AF</t>
  </si>
  <si>
    <t xml:space="preserve">AFG</t>
  </si>
  <si>
    <t xml:space="preserve">Bangladesh</t>
  </si>
  <si>
    <t xml:space="preserve">BD</t>
  </si>
  <si>
    <t xml:space="preserve">BGD</t>
  </si>
  <si>
    <t xml:space="preserve">Bhutan</t>
  </si>
  <si>
    <t xml:space="preserve">BT</t>
  </si>
  <si>
    <t xml:space="preserve">BTN</t>
  </si>
  <si>
    <t xml:space="preserve">India</t>
  </si>
  <si>
    <t xml:space="preserve">IN</t>
  </si>
  <si>
    <t xml:space="preserve">IND</t>
  </si>
  <si>
    <t xml:space="preserve">Iran</t>
  </si>
  <si>
    <t xml:space="preserve">Iran (Islamic Republic of)</t>
  </si>
  <si>
    <t xml:space="preserve">IR</t>
  </si>
  <si>
    <t xml:space="preserve">IRN</t>
  </si>
  <si>
    <t xml:space="preserve">Maldives</t>
  </si>
  <si>
    <t xml:space="preserve">MV</t>
  </si>
  <si>
    <t xml:space="preserve">MDV</t>
  </si>
  <si>
    <t xml:space="preserve">Nepal</t>
  </si>
  <si>
    <t xml:space="preserve">NP</t>
  </si>
  <si>
    <t xml:space="preserve">NPL</t>
  </si>
  <si>
    <t xml:space="preserve">Pakistan</t>
  </si>
  <si>
    <t xml:space="preserve">PK</t>
  </si>
  <si>
    <t xml:space="preserve">PAK</t>
  </si>
  <si>
    <t xml:space="preserve">Sri Lanka</t>
  </si>
  <si>
    <t xml:space="preserve">LK</t>
  </si>
  <si>
    <t xml:space="preserve">LKA</t>
  </si>
  <si>
    <t xml:space="preserve">Armenia</t>
  </si>
  <si>
    <t xml:space="preserve">Western Asia</t>
  </si>
  <si>
    <t xml:space="preserve">AM</t>
  </si>
  <si>
    <t xml:space="preserve">ARM</t>
  </si>
  <si>
    <t xml:space="preserve">Azerbaijan</t>
  </si>
  <si>
    <t xml:space="preserve">AZ</t>
  </si>
  <si>
    <t xml:space="preserve">AZE</t>
  </si>
  <si>
    <t xml:space="preserve">Bahrain</t>
  </si>
  <si>
    <t xml:space="preserve">BH</t>
  </si>
  <si>
    <t xml:space="preserve">BHR</t>
  </si>
  <si>
    <t xml:space="preserve">Cyprus</t>
  </si>
  <si>
    <t xml:space="preserve">CY</t>
  </si>
  <si>
    <t xml:space="preserve">CYP</t>
  </si>
  <si>
    <t xml:space="preserve">Georgia</t>
  </si>
  <si>
    <t xml:space="preserve">GE</t>
  </si>
  <si>
    <t xml:space="preserve">GEO</t>
  </si>
  <si>
    <t xml:space="preserve">Iraq</t>
  </si>
  <si>
    <t xml:space="preserve">IQ</t>
  </si>
  <si>
    <t xml:space="preserve">IRQ</t>
  </si>
  <si>
    <t xml:space="preserve">Israel</t>
  </si>
  <si>
    <t xml:space="preserve">IL</t>
  </si>
  <si>
    <t xml:space="preserve">ISR</t>
  </si>
  <si>
    <t xml:space="preserve">Jordan</t>
  </si>
  <si>
    <t xml:space="preserve">JO</t>
  </si>
  <si>
    <t xml:space="preserve">JOR</t>
  </si>
  <si>
    <t xml:space="preserve">Kuwait</t>
  </si>
  <si>
    <t xml:space="preserve">KW</t>
  </si>
  <si>
    <t xml:space="preserve">KWT</t>
  </si>
  <si>
    <t xml:space="preserve">Lebanon</t>
  </si>
  <si>
    <t xml:space="preserve">LB</t>
  </si>
  <si>
    <t xml:space="preserve">LBN</t>
  </si>
  <si>
    <t xml:space="preserve">Oman</t>
  </si>
  <si>
    <t xml:space="preserve">OM</t>
  </si>
  <si>
    <t xml:space="preserve">OMN</t>
  </si>
  <si>
    <t xml:space="preserve">Qatar</t>
  </si>
  <si>
    <t xml:space="preserve">QA</t>
  </si>
  <si>
    <t xml:space="preserve">QAT</t>
  </si>
  <si>
    <t xml:space="preserve">Saudi Arabia</t>
  </si>
  <si>
    <t xml:space="preserve">SA</t>
  </si>
  <si>
    <t xml:space="preserve">SAU</t>
  </si>
  <si>
    <t xml:space="preserve">Palestine</t>
  </si>
  <si>
    <t xml:space="preserve">State of Palestine</t>
  </si>
  <si>
    <t xml:space="preserve">PS</t>
  </si>
  <si>
    <t xml:space="preserve">PSE</t>
  </si>
  <si>
    <t xml:space="preserve">Syria</t>
  </si>
  <si>
    <t xml:space="preserve">Syrian Arab Republic</t>
  </si>
  <si>
    <t xml:space="preserve">SY</t>
  </si>
  <si>
    <t xml:space="preserve">SYR</t>
  </si>
  <si>
    <t xml:space="preserve">Turkey</t>
  </si>
  <si>
    <t xml:space="preserve">Türkiye</t>
  </si>
  <si>
    <t xml:space="preserve">TR</t>
  </si>
  <si>
    <t xml:space="preserve">TUR</t>
  </si>
  <si>
    <t xml:space="preserve">United Arab Emirates</t>
  </si>
  <si>
    <t xml:space="preserve">AE</t>
  </si>
  <si>
    <t xml:space="preserve">ARE</t>
  </si>
  <si>
    <t xml:space="preserve">Yemen</t>
  </si>
  <si>
    <t xml:space="preserve">YE</t>
  </si>
  <si>
    <t xml:space="preserve">YEM</t>
  </si>
  <si>
    <t xml:space="preserve">Belarus</t>
  </si>
  <si>
    <t xml:space="preserve">Europe</t>
  </si>
  <si>
    <t xml:space="preserve">Eastern Europe</t>
  </si>
  <si>
    <t xml:space="preserve">BY</t>
  </si>
  <si>
    <t xml:space="preserve">BLR</t>
  </si>
  <si>
    <t xml:space="preserve">Bulgaria</t>
  </si>
  <si>
    <t xml:space="preserve">BG</t>
  </si>
  <si>
    <t xml:space="preserve">BGR</t>
  </si>
  <si>
    <t xml:space="preserve">Czechia</t>
  </si>
  <si>
    <t xml:space="preserve">CZ</t>
  </si>
  <si>
    <t xml:space="preserve">CZE</t>
  </si>
  <si>
    <t xml:space="preserve">Hungary</t>
  </si>
  <si>
    <t xml:space="preserve">HU</t>
  </si>
  <si>
    <t xml:space="preserve">HUN</t>
  </si>
  <si>
    <t xml:space="preserve">Poland</t>
  </si>
  <si>
    <t xml:space="preserve">PL</t>
  </si>
  <si>
    <t xml:space="preserve">POL</t>
  </si>
  <si>
    <t xml:space="preserve">Republic of Moldova</t>
  </si>
  <si>
    <t xml:space="preserve">MD</t>
  </si>
  <si>
    <t xml:space="preserve">MDA</t>
  </si>
  <si>
    <t xml:space="preserve">Romania</t>
  </si>
  <si>
    <t xml:space="preserve">RO</t>
  </si>
  <si>
    <t xml:space="preserve">ROU</t>
  </si>
  <si>
    <t xml:space="preserve">Russian Federation</t>
  </si>
  <si>
    <t xml:space="preserve">RU</t>
  </si>
  <si>
    <t xml:space="preserve">RUS</t>
  </si>
  <si>
    <t xml:space="preserve">Slovakia</t>
  </si>
  <si>
    <t xml:space="preserve">SK</t>
  </si>
  <si>
    <t xml:space="preserve">SVK</t>
  </si>
  <si>
    <t xml:space="preserve">Ukraine</t>
  </si>
  <si>
    <t xml:space="preserve">UA</t>
  </si>
  <si>
    <t xml:space="preserve">UKR</t>
  </si>
  <si>
    <t xml:space="preserve">Åland Islands</t>
  </si>
  <si>
    <t xml:space="preserve">Northern Europe</t>
  </si>
  <si>
    <t xml:space="preserve">AX</t>
  </si>
  <si>
    <t xml:space="preserve">ALA</t>
  </si>
  <si>
    <t xml:space="preserve">Denmark</t>
  </si>
  <si>
    <t xml:space="preserve">DK</t>
  </si>
  <si>
    <t xml:space="preserve">DNK</t>
  </si>
  <si>
    <t xml:space="preserve">Estonia</t>
  </si>
  <si>
    <t xml:space="preserve">EE</t>
  </si>
  <si>
    <t xml:space="preserve">EST</t>
  </si>
  <si>
    <t xml:space="preserve">Faroe Islands</t>
  </si>
  <si>
    <t xml:space="preserve">FO</t>
  </si>
  <si>
    <t xml:space="preserve">FRO</t>
  </si>
  <si>
    <t xml:space="preserve">Finland</t>
  </si>
  <si>
    <t xml:space="preserve">FI</t>
  </si>
  <si>
    <t xml:space="preserve">FIN</t>
  </si>
  <si>
    <t xml:space="preserve">Guernsey</t>
  </si>
  <si>
    <t xml:space="preserve">GG</t>
  </si>
  <si>
    <t xml:space="preserve">GGY</t>
  </si>
  <si>
    <t xml:space="preserve">Iceland</t>
  </si>
  <si>
    <t xml:space="preserve">IS</t>
  </si>
  <si>
    <t xml:space="preserve">ISL</t>
  </si>
  <si>
    <t xml:space="preserve">Ireland</t>
  </si>
  <si>
    <t xml:space="preserve">IE</t>
  </si>
  <si>
    <t xml:space="preserve">IRL</t>
  </si>
  <si>
    <t xml:space="preserve">Isle of Man</t>
  </si>
  <si>
    <t xml:space="preserve">IM</t>
  </si>
  <si>
    <t xml:space="preserve">IMN</t>
  </si>
  <si>
    <t xml:space="preserve">Jersey</t>
  </si>
  <si>
    <t xml:space="preserve">JE</t>
  </si>
  <si>
    <t xml:space="preserve">JEY</t>
  </si>
  <si>
    <t xml:space="preserve">Latvia</t>
  </si>
  <si>
    <t xml:space="preserve">LV</t>
  </si>
  <si>
    <t xml:space="preserve">LVA</t>
  </si>
  <si>
    <t xml:space="preserve">Lithuania</t>
  </si>
  <si>
    <t xml:space="preserve">LT</t>
  </si>
  <si>
    <t xml:space="preserve">LTU</t>
  </si>
  <si>
    <t xml:space="preserve">Norway</t>
  </si>
  <si>
    <t xml:space="preserve">NO</t>
  </si>
  <si>
    <t xml:space="preserve">NOR</t>
  </si>
  <si>
    <t xml:space="preserve">Svalbard and Jan Mayen Islands</t>
  </si>
  <si>
    <t xml:space="preserve">SJ</t>
  </si>
  <si>
    <t xml:space="preserve">SJM</t>
  </si>
  <si>
    <t xml:space="preserve">Sweden</t>
  </si>
  <si>
    <t xml:space="preserve">SE</t>
  </si>
  <si>
    <t xml:space="preserve">SWE</t>
  </si>
  <si>
    <t xml:space="preserve">United Kingdom</t>
  </si>
  <si>
    <t xml:space="preserve">United Kingdom of Great Britain and Northern Ireland</t>
  </si>
  <si>
    <t xml:space="preserve">GB</t>
  </si>
  <si>
    <t xml:space="preserve">GBR</t>
  </si>
  <si>
    <t xml:space="preserve">Albania</t>
  </si>
  <si>
    <t xml:space="preserve">Southern Europe</t>
  </si>
  <si>
    <t xml:space="preserve">AL</t>
  </si>
  <si>
    <t xml:space="preserve">ALB</t>
  </si>
  <si>
    <t xml:space="preserve">Andorra</t>
  </si>
  <si>
    <t xml:space="preserve">AD</t>
  </si>
  <si>
    <t xml:space="preserve">AND</t>
  </si>
  <si>
    <t xml:space="preserve">Bosnia and Herzegovina</t>
  </si>
  <si>
    <t xml:space="preserve">BA</t>
  </si>
  <si>
    <t xml:space="preserve">BIH</t>
  </si>
  <si>
    <t xml:space="preserve">Croatia</t>
  </si>
  <si>
    <t xml:space="preserve">HR</t>
  </si>
  <si>
    <t xml:space="preserve">HRV</t>
  </si>
  <si>
    <t xml:space="preserve">Gibraltar</t>
  </si>
  <si>
    <t xml:space="preserve">GI</t>
  </si>
  <si>
    <t xml:space="preserve">GIB</t>
  </si>
  <si>
    <t xml:space="preserve">Greece</t>
  </si>
  <si>
    <t xml:space="preserve">GR</t>
  </si>
  <si>
    <t xml:space="preserve">GRC</t>
  </si>
  <si>
    <t xml:space="preserve">Holy See</t>
  </si>
  <si>
    <t xml:space="preserve">VA</t>
  </si>
  <si>
    <t xml:space="preserve">VAT</t>
  </si>
  <si>
    <t xml:space="preserve">Italy</t>
  </si>
  <si>
    <t xml:space="preserve">IT</t>
  </si>
  <si>
    <t xml:space="preserve">ITA</t>
  </si>
  <si>
    <t xml:space="preserve">Malta</t>
  </si>
  <si>
    <t xml:space="preserve">MT</t>
  </si>
  <si>
    <t xml:space="preserve">MLT</t>
  </si>
  <si>
    <t xml:space="preserve">Montenegro</t>
  </si>
  <si>
    <t xml:space="preserve">ME</t>
  </si>
  <si>
    <t xml:space="preserve">MNE</t>
  </si>
  <si>
    <t xml:space="preserve">North Macedonia</t>
  </si>
  <si>
    <t xml:space="preserve">MK</t>
  </si>
  <si>
    <t xml:space="preserve">MKD</t>
  </si>
  <si>
    <t xml:space="preserve">Portugal</t>
  </si>
  <si>
    <t xml:space="preserve">PT</t>
  </si>
  <si>
    <t xml:space="preserve">PRT</t>
  </si>
  <si>
    <t xml:space="preserve">San Marino</t>
  </si>
  <si>
    <t xml:space="preserve">SM</t>
  </si>
  <si>
    <t xml:space="preserve">SMR</t>
  </si>
  <si>
    <t xml:space="preserve">Serbia</t>
  </si>
  <si>
    <t xml:space="preserve">RS</t>
  </si>
  <si>
    <t xml:space="preserve">SRB</t>
  </si>
  <si>
    <t xml:space="preserve">Slovenia</t>
  </si>
  <si>
    <t xml:space="preserve">SI</t>
  </si>
  <si>
    <t xml:space="preserve">SVN</t>
  </si>
  <si>
    <t xml:space="preserve">Spain</t>
  </si>
  <si>
    <t xml:space="preserve">ES</t>
  </si>
  <si>
    <t xml:space="preserve">ESP</t>
  </si>
  <si>
    <t xml:space="preserve">Austria</t>
  </si>
  <si>
    <t xml:space="preserve">Western Europe</t>
  </si>
  <si>
    <t xml:space="preserve">AT</t>
  </si>
  <si>
    <t xml:space="preserve">AUT</t>
  </si>
  <si>
    <t xml:space="preserve">Belgium</t>
  </si>
  <si>
    <t xml:space="preserve">BE</t>
  </si>
  <si>
    <t xml:space="preserve">BEL</t>
  </si>
  <si>
    <t xml:space="preserve">France</t>
  </si>
  <si>
    <t xml:space="preserve">FR</t>
  </si>
  <si>
    <t xml:space="preserve">FRA</t>
  </si>
  <si>
    <t xml:space="preserve">Germany</t>
  </si>
  <si>
    <t xml:space="preserve">DE</t>
  </si>
  <si>
    <t xml:space="preserve">DEU</t>
  </si>
  <si>
    <t xml:space="preserve">Liechtenstein</t>
  </si>
  <si>
    <t xml:space="preserve">LI</t>
  </si>
  <si>
    <t xml:space="preserve">LIE</t>
  </si>
  <si>
    <t xml:space="preserve">Luxembourg</t>
  </si>
  <si>
    <t xml:space="preserve">LU</t>
  </si>
  <si>
    <t xml:space="preserve">LUX</t>
  </si>
  <si>
    <t xml:space="preserve">Monaco</t>
  </si>
  <si>
    <t xml:space="preserve">MC</t>
  </si>
  <si>
    <t xml:space="preserve">MCO</t>
  </si>
  <si>
    <t xml:space="preserve">Netherlands</t>
  </si>
  <si>
    <t xml:space="preserve">Netherlands (Kingdom of the)</t>
  </si>
  <si>
    <t xml:space="preserve">NL</t>
  </si>
  <si>
    <t xml:space="preserve">NLD</t>
  </si>
  <si>
    <t xml:space="preserve">Switzerland</t>
  </si>
  <si>
    <t xml:space="preserve">CH</t>
  </si>
  <si>
    <t xml:space="preserve">CHE</t>
  </si>
  <si>
    <t xml:space="preserve">Australia</t>
  </si>
  <si>
    <t xml:space="preserve">Oceania</t>
  </si>
  <si>
    <t xml:space="preserve">Australia and New Zealand</t>
  </si>
  <si>
    <t xml:space="preserve">AU</t>
  </si>
  <si>
    <t xml:space="preserve">AUS</t>
  </si>
  <si>
    <t xml:space="preserve">Christmas Island</t>
  </si>
  <si>
    <t xml:space="preserve">CX</t>
  </si>
  <si>
    <t xml:space="preserve">CXR</t>
  </si>
  <si>
    <t xml:space="preserve">Cocos (Keeling) Islands</t>
  </si>
  <si>
    <t xml:space="preserve">CC</t>
  </si>
  <si>
    <t xml:space="preserve">CCK</t>
  </si>
  <si>
    <t xml:space="preserve">Heard Island and McDonald Islands</t>
  </si>
  <si>
    <t xml:space="preserve">HM</t>
  </si>
  <si>
    <t xml:space="preserve">HMD</t>
  </si>
  <si>
    <t xml:space="preserve">New Zealand</t>
  </si>
  <si>
    <t xml:space="preserve">NZ</t>
  </si>
  <si>
    <t xml:space="preserve">NZL</t>
  </si>
  <si>
    <t xml:space="preserve">Norfolk Island</t>
  </si>
  <si>
    <t xml:space="preserve">NF</t>
  </si>
  <si>
    <t xml:space="preserve">NFK</t>
  </si>
  <si>
    <t xml:space="preserve">Fiji</t>
  </si>
  <si>
    <t xml:space="preserve">Melanesia</t>
  </si>
  <si>
    <t xml:space="preserve">FJ</t>
  </si>
  <si>
    <t xml:space="preserve">FJI</t>
  </si>
  <si>
    <t xml:space="preserve">New Caledonia</t>
  </si>
  <si>
    <t xml:space="preserve">NC</t>
  </si>
  <si>
    <t xml:space="preserve">NCL</t>
  </si>
  <si>
    <t xml:space="preserve">Papua New Guinea</t>
  </si>
  <si>
    <t xml:space="preserve">PG</t>
  </si>
  <si>
    <t xml:space="preserve">PNG</t>
  </si>
  <si>
    <t xml:space="preserve">Solomon Islands</t>
  </si>
  <si>
    <t xml:space="preserve">SB</t>
  </si>
  <si>
    <t xml:space="preserve">SLB</t>
  </si>
  <si>
    <t xml:space="preserve">Vanuatu</t>
  </si>
  <si>
    <t xml:space="preserve">VU</t>
  </si>
  <si>
    <t xml:space="preserve">VUT</t>
  </si>
  <si>
    <t xml:space="preserve">Guam</t>
  </si>
  <si>
    <t xml:space="preserve">Micronesia</t>
  </si>
  <si>
    <t xml:space="preserve">GU</t>
  </si>
  <si>
    <t xml:space="preserve">GUM</t>
  </si>
  <si>
    <t xml:space="preserve">Kiribati</t>
  </si>
  <si>
    <t xml:space="preserve">KI</t>
  </si>
  <si>
    <t xml:space="preserve">KIR</t>
  </si>
  <si>
    <t xml:space="preserve">Marshall Islands</t>
  </si>
  <si>
    <t xml:space="preserve">MH</t>
  </si>
  <si>
    <t xml:space="preserve">MHL</t>
  </si>
  <si>
    <t xml:space="preserve">Micronesia (Federated States of)</t>
  </si>
  <si>
    <t xml:space="preserve">FM</t>
  </si>
  <si>
    <t xml:space="preserve">FSM</t>
  </si>
  <si>
    <t xml:space="preserve">Nauru</t>
  </si>
  <si>
    <t xml:space="preserve">NR</t>
  </si>
  <si>
    <t xml:space="preserve">NRU</t>
  </si>
  <si>
    <t xml:space="preserve">Northern Mariana Islands</t>
  </si>
  <si>
    <t xml:space="preserve">MP</t>
  </si>
  <si>
    <t xml:space="preserve">MNP</t>
  </si>
  <si>
    <t xml:space="preserve">Palau</t>
  </si>
  <si>
    <t xml:space="preserve">PW</t>
  </si>
  <si>
    <t xml:space="preserve">PLW</t>
  </si>
  <si>
    <t xml:space="preserve">United States Minor Outlying Islands</t>
  </si>
  <si>
    <t xml:space="preserve">UM</t>
  </si>
  <si>
    <t xml:space="preserve">UMI</t>
  </si>
  <si>
    <t xml:space="preserve">American Samoa</t>
  </si>
  <si>
    <t xml:space="preserve">Polynesia</t>
  </si>
  <si>
    <t xml:space="preserve">AS</t>
  </si>
  <si>
    <t xml:space="preserve">ASM</t>
  </si>
  <si>
    <t xml:space="preserve">Cook Islands</t>
  </si>
  <si>
    <t xml:space="preserve">CK</t>
  </si>
  <si>
    <t xml:space="preserve">COK</t>
  </si>
  <si>
    <t xml:space="preserve">French Polynesia</t>
  </si>
  <si>
    <t xml:space="preserve">PF</t>
  </si>
  <si>
    <t xml:space="preserve">PYF</t>
  </si>
  <si>
    <t xml:space="preserve">Niue</t>
  </si>
  <si>
    <t xml:space="preserve">NU</t>
  </si>
  <si>
    <t xml:space="preserve">NIU</t>
  </si>
  <si>
    <t xml:space="preserve">Pitcairn</t>
  </si>
  <si>
    <t xml:space="preserve">PN</t>
  </si>
  <si>
    <t xml:space="preserve">PCN</t>
  </si>
  <si>
    <t xml:space="preserve">Samoa</t>
  </si>
  <si>
    <t xml:space="preserve">WS</t>
  </si>
  <si>
    <t xml:space="preserve">WSM</t>
  </si>
  <si>
    <t xml:space="preserve">Tokelau</t>
  </si>
  <si>
    <t xml:space="preserve">TK</t>
  </si>
  <si>
    <t xml:space="preserve">TKL</t>
  </si>
  <si>
    <t xml:space="preserve">Tonga</t>
  </si>
  <si>
    <t xml:space="preserve">TO</t>
  </si>
  <si>
    <t xml:space="preserve">TON</t>
  </si>
  <si>
    <t xml:space="preserve">Tuvalu</t>
  </si>
  <si>
    <t xml:space="preserve">TV</t>
  </si>
  <si>
    <t xml:space="preserve">TUV</t>
  </si>
  <si>
    <t xml:space="preserve">Wallis and Futuna Islands</t>
  </si>
  <si>
    <t xml:space="preserve">WF</t>
  </si>
  <si>
    <t xml:space="preserve">WLF</t>
  </si>
  <si>
    <t xml:space="preserve">Unnamed: 0.4</t>
  </si>
  <si>
    <t xml:space="preserve">Unnamed: 0.3</t>
  </si>
  <si>
    <t xml:space="preserve">Unnamed: 0.2</t>
  </si>
  <si>
    <t xml:space="preserve">Unnamed: 0.1</t>
  </si>
  <si>
    <t xml:space="preserve">Unnamed: 0</t>
  </si>
  <si>
    <t xml:space="preserve">eid</t>
  </si>
  <si>
    <t xml:space="preserve">doi</t>
  </si>
  <si>
    <t xml:space="preserve">pii</t>
  </si>
  <si>
    <t xml:space="preserve">pubmed_id</t>
  </si>
  <si>
    <t xml:space="preserve">title</t>
  </si>
  <si>
    <t xml:space="preserve">subtype</t>
  </si>
  <si>
    <t xml:space="preserve">subtypeDescription</t>
  </si>
  <si>
    <t xml:space="preserve">creator</t>
  </si>
  <si>
    <t xml:space="preserve">afid</t>
  </si>
  <si>
    <t xml:space="preserve">affilname</t>
  </si>
  <si>
    <t xml:space="preserve">affiliation_city</t>
  </si>
  <si>
    <t xml:space="preserve">affiliation_country</t>
  </si>
  <si>
    <t xml:space="preserve">affiliation_intermediateregion</t>
  </si>
  <si>
    <t xml:space="preserve">affiliation_subregion_formula</t>
  </si>
  <si>
    <t xml:space="preserve">affiliation_subregion_manual</t>
  </si>
  <si>
    <t xml:space="preserve">affiliation_region_formula</t>
  </si>
  <si>
    <t xml:space="preserve">affiliation_region_manual</t>
  </si>
  <si>
    <t xml:space="preserve">author_count</t>
  </si>
  <si>
    <t xml:space="preserve">author_names</t>
  </si>
  <si>
    <t xml:space="preserve">author_ids</t>
  </si>
  <si>
    <t xml:space="preserve">author_afids</t>
  </si>
  <si>
    <t xml:space="preserve">coverDate</t>
  </si>
  <si>
    <t xml:space="preserve">coverDisplayDate</t>
  </si>
  <si>
    <t xml:space="preserve">publicationName</t>
  </si>
  <si>
    <t xml:space="preserve">issn</t>
  </si>
  <si>
    <t xml:space="preserve">source_id</t>
  </si>
  <si>
    <t xml:space="preserve">eIssn</t>
  </si>
  <si>
    <t xml:space="preserve">aggregationType</t>
  </si>
  <si>
    <t xml:space="preserve">volume</t>
  </si>
  <si>
    <t xml:space="preserve">issueIdentifier</t>
  </si>
  <si>
    <t xml:space="preserve">article_number</t>
  </si>
  <si>
    <t xml:space="preserve">pageRange</t>
  </si>
  <si>
    <t xml:space="preserve">description</t>
  </si>
  <si>
    <t xml:space="preserve">authkeywords</t>
  </si>
  <si>
    <t xml:space="preserve">citedby_count</t>
  </si>
  <si>
    <t xml:space="preserve">openaccess</t>
  </si>
  <si>
    <t xml:space="preserve">freetoread</t>
  </si>
  <si>
    <t xml:space="preserve">freetoreadLabel</t>
  </si>
  <si>
    <t xml:space="preserve">fund_acr</t>
  </si>
  <si>
    <t xml:space="preserve">fund_no</t>
  </si>
  <si>
    <t xml:space="preserve">fund_sponsor</t>
  </si>
  <si>
    <t xml:space="preserve">Scidip</t>
  </si>
  <si>
    <t xml:space="preserve">Nations</t>
  </si>
  <si>
    <t xml:space="preserve">SciDip</t>
  </si>
  <si>
    <t xml:space="preserve">SciDip2</t>
  </si>
  <si>
    <t xml:space="preserve">Nations2</t>
  </si>
  <si>
    <t xml:space="preserve">text2</t>
  </si>
  <si>
    <t xml:space="preserve">is_science_diplomacy</t>
  </si>
  <si>
    <t xml:space="preserve">SD-related (YES/NO)</t>
  </si>
  <si>
    <t xml:space="preserve">Countries/regions/none</t>
  </si>
  <si>
    <t xml:space="preserve">target_country</t>
  </si>
  <si>
    <t xml:space="preserve">target_country_manual</t>
  </si>
  <si>
    <t xml:space="preserve">target_intermediateregion</t>
  </si>
  <si>
    <t xml:space="preserve">target_intermediateregion_manual</t>
  </si>
  <si>
    <t xml:space="preserve">Region Level (based on Country)</t>
  </si>
  <si>
    <t xml:space="preserve">Region Level (based on entry)</t>
  </si>
  <si>
    <t xml:space="preserve">Region Level (combined)</t>
  </si>
  <si>
    <t xml:space="preserve">target_subregion</t>
  </si>
  <si>
    <t xml:space="preserve">target_subregion_manual</t>
  </si>
  <si>
    <t xml:space="preserve">Continent Level (based on Country)</t>
  </si>
  <si>
    <t xml:space="preserve">Continent Level (based on entry)</t>
  </si>
  <si>
    <t xml:space="preserve">Continent Level (combined)</t>
  </si>
  <si>
    <t xml:space="preserve">target_region</t>
  </si>
  <si>
    <t xml:space="preserve">target_region_manual</t>
  </si>
  <si>
    <t xml:space="preserve">2-s2.0-85174395716</t>
  </si>
  <si>
    <t xml:space="preserve">10.1016/j.jcpo.2023.100448</t>
  </si>
  <si>
    <t xml:space="preserve">S2213538323000656</t>
  </si>
  <si>
    <t xml:space="preserve">Health diplomacy in action: The cancer legacy of the Good Friday Agreement</t>
  </si>
  <si>
    <t xml:space="preserve">ar</t>
  </si>
  <si>
    <t xml:space="preserve">Article</t>
  </si>
  <si>
    <t xml:space="preserve">Lawler M.</t>
  </si>
  <si>
    <t xml:space="preserve">60029738;60013409;60011520;60011149;60009602;60009343;60007997;60007161;60005141;60000050;130353732;129829691;126017177;123428185;122375001</t>
  </si>
  <si>
    <t xml:space="preserve">Queen's University Belfast;National Cancer Institute (NCI);King's College London;Trinity College Dublin;University of Limerick;Memorial Sloan-Kettering Cancer Center;Weill Cornell Medicine;American Cancer Society;University College Dublin;Royal College of Surgeons in Ireland;All-Island Cancer Research Institute;Aviceda Glycotech Ltd;CV6 Therapeutics (NI) Ltd;Aviceda Therapeutics Inc;St James/Trinity College</t>
  </si>
  <si>
    <t xml:space="preserve">Belfast;Rockville;London;Dublin;Limerick;New York;New York;Kennesaw;Dublin;Dublin;;Belfast;Belfast;Cambridge;St James</t>
  </si>
  <si>
    <t xml:space="preserve">United Kingdom;United States of America;Ireland</t>
  </si>
  <si>
    <t xml:space="preserve">Lawler, Mark;Sullivan, Richard;Abou-Alfa, Ghassan K.;McCloskey, Karen;Keatley, Debbie;Feighan, Jennifer;Dahut, William;Mulroe, Eibhlin;Ladner, Robert;Genead, Mohamed;Lowery, Maeve;Gulley, James L.;Scott, Christopher J.;Longley, Daniel B.;Culhane, Aedin;Gallagher, William M.;Orr, Nick;Chanock, Stephen J.;Gopal, Satish</t>
  </si>
  <si>
    <t xml:space="preserve">16750578600;7402485056;8660213800;57861277000;57190490081;57220022315;7004550249;57189803639;7005099027;58653787600;36102517900;57194255178;35564292100;7003965861;6601969704;7004543680;56612256500;57216984275;57203195526</t>
  </si>
  <si>
    <t xml:space="preserve">60029738-130353732;60011520;60009343-60007997-60011149;60029738;130353732;130353732;60007161;130353732-60000050;60029738-126017177;123428185-129829691;130353732-122375001;60013409;60029738-130353732;60029738-130353732;130353732-60009602;130353732-60005141;60029738;60013409;60013409</t>
  </si>
  <si>
    <t xml:space="preserve">2023-12-01</t>
  </si>
  <si>
    <t xml:space="preserve">December 2023</t>
  </si>
  <si>
    <t xml:space="preserve">Journal of Cancer Policy</t>
  </si>
  <si>
    <t xml:space="preserve">Journal</t>
  </si>
  <si>
    <t xml:space="preserve">2023 marks the 25th anniversary of the Good Friday Agreement, which led peace in Northern Ireland. As well as its impact on peace and reconciliation, the Good Friday Agreement has also had a lasting positive impact on cancer research and cancer care across the island of Ireland. Pursuant to the Good Friday Agreement, a Memorandum of Understanding (MOU) was signed between the respective Departments of Health in Ireland, Northern Ireland and the US National Cancer Institute (NCI), giving rise to the Ireland – Northern Ireland – National Cancer Institute Cancer Consortium, an unparalleled tripartite agreement designed to nurture and develop linkages between cancer researchers, physicians and allied healthcare professionals across Ireland, Northern Ireland and the US, delivering world class research and better care for cancer patients on the island of Ireland and driving research and innovation in the US.</t>
  </si>
  <si>
    <t xml:space="preserve">Cancer Consortium | Cancer research impact | Good Friday Agreement | Health diplomacy</t>
  </si>
  <si>
    <t xml:space="preserve">QUB</t>
  </si>
  <si>
    <t xml:space="preserve">undefined</t>
  </si>
  <si>
    <t xml:space="preserve">Queen's University Belfast</t>
  </si>
  <si>
    <t xml:space="preserve">Yes</t>
  </si>
  <si>
    <t xml:space="preserve">generations=[[Generation(text='\n\n1. Northern Ireland\n2. Ireland\n3. US\n4. National Cancer Institute\n5. Health (Departments)\n6. Memorandum of Understanding (MOU)\n7. Ireland – Northern Ireland – National Cancer Institute Cancer Consortium\n8. Island of Ireland\n9. Tripartite agreement\n10. Cancer researchers\n11. Physicians\n12. Allied healthcare professionals\n13. US\n14. Research\n15. Innovation', generation_info={'finish_reason': 'stop', 'logprobs': None})]] llm_output={'token_usage': {'total_tokens': 276, 'prompt_tokens': 187, 'completion_tokens': 89}, 'model_name': 'gpt-3.5-turbo-instruct'} run=[RunInfo(run_id=UUID('a040f36e-6a66-41bf-8980-be0abcba8efd'))]</t>
  </si>
  <si>
    <t xml:space="preserve">generations=[[Generation(text='\n\nYes', generation_info={'finish_reason': 'stop', 'logprobs': None})]] llm_output={'token_usage': {'total_tokens': 182, 'prompt_tokens': 180, 'completion_tokens': 2}, 'model_name': 'gpt-3.5-turbo-instruct'} run=[RunInfo(run_id=UUID('6a1d5fc9-7a3a-4148-8c0a-da528e92a020'))]</t>
  </si>
  <si>
    <t xml:space="preserve">1. Northern Ireland
2. Ireland
3. US
4. National Cancer Institute
5. Health (Departments)
6. Memorandum of Understanding (MOU)
7. Ireland – Northern Ireland – National Cancer Institute Cancer Consortium
8. Island of Ireland
9. Tripartite agreement
10. Cancer researchers
11. Physicians
12. Allied healthcare professionals
13. US
14. Research
15. Innovation</t>
  </si>
  <si>
    <t xml:space="preserve">Health diplomacy in action: The cancer legacy of the Good Friday Agreement2023 marks the 25th anniversary of the Good Friday Agreement, which led peace in Northern Ireland. As well as its impact on peace and reconciliation, the Good Friday Agreement has also had a lasting positive impact on cancer research and cancer care across the island of Ireland. Pursuant to the Good Friday Agreement, a Memorandum of Understanding (MOU) was signed between the respective Departments of Health in Ireland, Northern Ireland and the US National Cancer Institute (NCI), giving rise to the Ireland – Northern Ireland – National Cancer Institute Cancer Consortium, an unparalleled tripartite agreement designed to nurture and develop linkages between cancer researchers, physicians and allied healthcare professionals across Ireland, Northern Ireland and the US, delivering world class research and better care for cancer patients on the island of Ireland and driving research and innovation in the US.</t>
  </si>
  <si>
    <t xml:space="preserve">yes</t>
  </si>
  <si>
    <t xml:space="preserve">no</t>
  </si>
  <si>
    <t xml:space="preserve">2-s2.0-85172096344</t>
  </si>
  <si>
    <t xml:space="preserve">10.1007/s10584-023-03609-x</t>
  </si>
  <si>
    <t xml:space="preserve">Determining the willingness to link climate and trade policy</t>
  </si>
  <si>
    <t xml:space="preserve">Lumkowsky M.</t>
  </si>
  <si>
    <t xml:space="preserve">60121660;60121512;60023018;60018123;60016437;60010534</t>
  </si>
  <si>
    <t xml:space="preserve">Department of Mechanical and Aerospace Engineering;School of Global Policy and Strategy;Scripps Institution of Oceanography;Universität Kassel;Göteborgs Universitet;The Brookings Institution</t>
  </si>
  <si>
    <t xml:space="preserve">La Jolla;La Jolla;La Jolla;Kassel;Gothenburg;Washington, D.C.</t>
  </si>
  <si>
    <t xml:space="preserve">United States of America; Germany;Sweden</t>
  </si>
  <si>
    <t xml:space="preserve">Lumkowsky, Marcel;Carlton, Emily K.;Victor, David G.;Dannenberg, Astrid</t>
  </si>
  <si>
    <t xml:space="preserve">57371059700;58450749600;7005923879;23469035400</t>
  </si>
  <si>
    <t xml:space="preserve">60018123;60121512;60121512-60023018-60121660-60010534;60018123-60016437</t>
  </si>
  <si>
    <t xml:space="preserve">2023-10-01</t>
  </si>
  <si>
    <t xml:space="preserve">October 2023</t>
  </si>
  <si>
    <t xml:space="preserve">Climatic Change</t>
  </si>
  <si>
    <t xml:space="preserve">Analysts have long advocated a linkage between international cooperation on climate change and trade measures, such as border tariffs, as a means of enforcing agreements to achieve deeper cooperation. Nevertheless, it has remained difficult to evaluate whether policy makers will allow such linkages and whether linking climate and trade would, in reality, yield beneficial effects to international cooperation. Working with a large sample of climate experts who are highly experienced in climate diplomacy and policy, we elicited how they view the legitimacy and usefulness of linking trade and climate and what factors can explain those views. We find that experts from richer countries, especially Europe, are more likely to see linkage as legitimate and effective. These experts are particularly likely to favor universal border adjustments (UBAs) that apply to all countries to level the economic playing field, rather than trade measures that define an exclusive “club” of countries making extra efforts to cut emissions while punishing non-club members. This finding reveals tensions between a shift in academic thinking about the value of club-based strategies—including clubs that use border measures for enforcement—and what climate policy experts see as valuable. European experts are particularly likely to favor UBAs and they are also least likely to see risks in implementing trade measures. In general, countries with high quality national institutions see lower risks in using trade measures to enforce greater cooperation on climate change. A particularly robust finding is that experts who perceive their home country’s emissions reduction pledge as ambitious are more likely to see risks from using trade measures. While these are the countries that could benefit the most from using trade measures, they are also the countries that are offering the most under the existing Paris Agreement. Experts seem to be increasingly aware of the dissonance between the voluntarism of the Paris Agreement and growing political pressures to apply trade measures. We also find the attributes of experts, such as training and career experience, can affect their assessments. In some models, experts with economic or business backgrounds are more likely to favor trade measures while those with careers in natural science, diplomacy, and national government are less sanguine. Our results suggest that diverging views on the need for trade-based enforcement are robust, associated with important attributes of countries such as their commitments, and likely to persist—suggesting that policy strategies favoring the use of trade measures must pay close attention to the conditions that will determine where and how trade measures can be implemented. Experts from many countries that are the biggest supporters of the Paris approach to climate cooperation also doubt the legitimacy of trade measures.</t>
  </si>
  <si>
    <t xml:space="preserve">Carbon tariffs | Climate change | International trade | Paris Agreement | Trade agreements</t>
  </si>
  <si>
    <t xml:space="preserve">repositoryam</t>
  </si>
  <si>
    <t xml:space="preserve">Green</t>
  </si>
  <si>
    <t xml:space="preserve">generations=[[Generation(text='\n\n1. Europe\n2. Countries with high quality national institutions\n3. Paris Agreement\n4. Experts from richer countries\n5. European experts\n6. National government\n7. Countries with high quality national institutions\n8. Paris Agreement\n9. Countries offering the most under the existing Paris Agreement\n10. Countries with economic or business backgrounds\n11. Countries with natural science backgrounds\n12. Countries with diplomatic backgrounds\n13. Countries with commitments to the Paris Agreement', generation_info={'finish_reason': 'stop', 'logprobs': None})]] llm_output={'token_usage': {'total_tokens': 613, 'prompt_tokens': 518, 'completion_tokens': 95}, 'model_name': 'gpt-3.5-turbo-instruct'} run=[RunInfo(run_id=UUID('64d36605-f805-475f-96e3-0676e8ab33b1'))]</t>
  </si>
  <si>
    <t xml:space="preserve">generations=[[Generation(text='\n\nNo', generation_info={'finish_reason': 'stop', 'logprobs': None})]] llm_output={'token_usage': {'total_tokens': 513, 'prompt_tokens': 511, 'completion_tokens': 2}, 'model_name': 'gpt-3.5-turbo-instruct'} run=[RunInfo(run_id=UUID('4cf27e50-1769-46a6-a439-024b26def24c'))]</t>
  </si>
  <si>
    <t xml:space="preserve">No</t>
  </si>
  <si>
    <t xml:space="preserve">1. Europe
2. Countries with high quality national institutions
3. Paris Agreement
4. Experts from richer countries
5. European experts
6. National government
7. Countries with high quality national institutions
8. Paris Agreement
9. Countries offering the most under the existing Paris Agreement
10. Countries with economic or business backgrounds
11. Countries with natural science backgrounds
12. Countries with diplomatic backgrounds
13. Countries with commitments to the Paris Agreement</t>
  </si>
  <si>
    <t xml:space="preserve">Determining the willingness to link climate and trade policyAnalysts have long advocated a linkage between international cooperation on climate change and trade measures, such as border tariffs, as a means of enforcing agreements to achieve deeper cooperation. Nevertheless, it has remained difficult to evaluate whether policy makers will allow such linkages and whether linking climate and trade would, in reality, yield beneficial effects to international cooperation. Working with a large sample of climate experts who are highly experienced in climate diplomacy and policy, we elicited how they view the legitimacy and usefulness of linking trade and climate and what factors can explain those views. We find that experts from richer countries, especially Europe, are more likely to see linkage as legitimate and effective. These experts are particularly likely to favor universal border adjustments (UBAs) that apply to all countries to level the economic playing field, rather than trade measures that define an exclusive “club” of countries making extra efforts to cut emissions while punishing non-club members. This finding reveals tensions between a shift in academic thinking about the value of club-based strategies—including clubs that use border measures for enforcement—and what climate policy experts see as valuable. European experts are particularly likely to favor UBAs and they are also least likely to see risks in implementing trade measures. In general, countries with high quality national institutions see lower risks in using trade measures to enforce greater cooperation on climate change. A particularly robust finding is that experts who perceive their home country’s emissions reduction pledge as ambitious are more likely to see risks from using trade measures. While these are the countries that could benefit the most from using trade measures, they are also the countries that are offering the most under the existing Paris Agreement. Experts seem to be increasingly aware of the dissonance between the voluntarism of the Paris Agreement and growing political pressures to apply trade measures. We also find the attributes of experts, such as training and career experience, can affect their assessments. In some models, experts with economic or business backgrounds are more likely to favor trade measures while those with careers in natural science, diplomacy, and national government are less sanguine. Our results suggest that diverging views on the need for trade-based enforcement are robust, associated with important attributes of countries such as their commitments, and likely to persist—suggesting that policy strategies favoring the use of trade measures must pay close attention to the conditions that will determine where and how trade measures can be implemented. Experts from many countries that are the biggest supporters of the Paris approach to climate cooperation also doubt the legitimacy of trade measures.</t>
  </si>
  <si>
    <t xml:space="preserve">2-s2.0-85174353083</t>
  </si>
  <si>
    <t xml:space="preserve">10.1098/rsos.230392</t>
  </si>
  <si>
    <t xml:space="preserve">Expanding ocean protection and peace: A window for science diplomacy in the Gulf</t>
  </si>
  <si>
    <t xml:space="preserve">Fieseler C.M.</t>
  </si>
  <si>
    <t xml:space="preserve">60092945;60072749;60071174;60070791;60038812;60032873;60028628;60020547;60007670;128261420;128221412;126812325;114535571;105727130;105251349</t>
  </si>
  <si>
    <t xml:space="preserve">King Abdullah University of Science and Technology;Qatar University;University of Basrah;American University of Sharjah;Kuwait University;Shahid Beheshti University;Northeastern University;Texas A&amp;amp;M University;Smithsonian National Museum of Natural History;Biodiversity Strategies International;Ministry of Environment and Climate Change;NEOM;Open Data Institute;Emirates Nature - World Wide Fund for Nature;Doha Institute</t>
  </si>
  <si>
    <t xml:space="preserve">Thuwal;Doha;Basra;Sharjah;Kuwait City;Tehran;Boston;College Station;Washington, D.C.;Abu Dhabi;Doha;Tabuk;London;Dubai;Doha</t>
  </si>
  <si>
    <t xml:space="preserve">Saudi Arabia; Qatar; Iraq; United Arab Emirates; Kuwait; Iran; United States of America; United Kingdom</t>
  </si>
  <si>
    <t xml:space="preserve">None; None; None; None; None; None; None; None</t>
  </si>
  <si>
    <t xml:space="preserve">Western Asia; Western Asia; Western Asia; Western Asia; Western Asia; Southern Asia; Northern America; Northern Europe</t>
  </si>
  <si>
    <t xml:space="preserve">Asia; Asia; Asia; Asia; Asia; Asia; Americas; Europe</t>
  </si>
  <si>
    <t xml:space="preserve">Fieseler, Clare M.;Al-Mudaffar Fawzi, Nadia;Helmuth, Brian;Leitão, Alexandra;Al Ainsi, Mehsin;Al Mukaimi, Mohammad;Al-Saidi, Mohammad;Al Senafi, Fahad;Bejarano, Ivonne;Ben-Hamadou, Radhouan;D'Addario, Josh;Mujthaba Dheen Mohamed, Ahmad;Giraldes, Bruno W.;Glowka, Lyle;Johnson, Maggie D.;Lyons, Brett P.;Mateos-Molina, Daniel;Marshall, Christopher D.;Mohammed, Sayeed;Range, Pedro;Reza Shokri, Mohammad;Wong, John M.K.;Pyenson, Nicholas D.</t>
  </si>
  <si>
    <t xml:space="preserve">58583380000;57209133998;6603776423;7005219763;57761593500;57200270842;57191377403;57144490800;36092585600;15764751100;57761579900;58652217700;14022809500;6603474656;56134867400;56678373500;55910874600;57208461378;57761555300;57200299298;58652294800;57761607200;8666464800</t>
  </si>
  <si>
    <t xml:space="preserve">60007670;60071174;60028628;60072749;60072749;60038812;60072749;60038812;60070791;60072749;114535571;60072749;60072749;128261420;60092945;126812325;105727130;60020547;105251349;60072749;60032873;128221412;60007670</t>
  </si>
  <si>
    <t xml:space="preserve">2023-09-27</t>
  </si>
  <si>
    <t xml:space="preserve">27 September 2023</t>
  </si>
  <si>
    <t xml:space="preserve">Royal Society Open Science</t>
  </si>
  <si>
    <t xml:space="preserve">The ecological state of the Persian or Arabian Gulf (hereafter 'Gulf') is in sharp decline. Calls for comprehensive ecosystem-based management approaches and transboundary conservation have gone largely unanswered, despite mounting marine threats made worse by climate change. The region's long-standing political tensions add additional complexity, especially now as some Gulf countries will soon adopt ambitious goals to protect their marine environments as part of new global environmental commitments. The recent interest in global commitments comes at a time when diplomatic relations among all Gulf countries are improving. There is a window of opportunity for Gulf countries to meet global marine biodiversity conservation commitments, but only if scientists engage in peer-to-peer diplomacy to build trust, share knowledge and strategize marine conservation options across boundaries. The Gulf region needs more ocean diplomacy and coordination; just as critically, it needs actors at its science-policy interface to find better ways of adapting cooperative models to fit its unique marine environment, political context and culture. We propose a practical agenda for scientist-led diplomacy in the short term and lines of research from which to draw (e.g. co-production, knowledge exchange) to better design future science diplomacy practices and processes suited to the Gulf's setting.</t>
  </si>
  <si>
    <t xml:space="preserve">Arabian/Persian Gulf | biodiversity | multicultural understanding | ocean governance | transboundary conservation</t>
  </si>
  <si>
    <t xml:space="preserve">QNRF</t>
  </si>
  <si>
    <t xml:space="preserve">Qatar National Research Fund</t>
  </si>
  <si>
    <t xml:space="preserve">generations=[[Generation(text='\n\n1. Persian Gulf\n2. Arabian Gulf\n3. Gulf\n4. marine environments\n5. global environmental commitments\n6. global commitments\n7. Gulf countries\n8. political tensions\n9. climate change\n10. marine threats\n11. ecosystem-based management\n12. transboundary conservation\n13. science-policy interface\n14. scientist-led diplomacy\n15. knowledge exchange\n16. co-production\n17. ocean diplomacy\n18. marine biodiversity conservation\n19. boundaries\n20. culture\n21. science diplomacy\n22. marine conservation\n23. diplomacy\n24. coordination\n25. marine environment\n26. political context\n27. culture', generation_info={'finish_reason': 'stop', 'logprobs': None})]] llm_output={'token_usage': {'total_tokens': 390, 'prompt_tokens': 255, 'completion_tokens': 135}, 'model_name': 'gpt-3.5-turbo-instruct'} run=[RunInfo(run_id=UUID('b9728e7c-2cd3-4450-b7af-3c3d28d30de6'))]</t>
  </si>
  <si>
    <t xml:space="preserve">generations=[[Generation(text='\n\nYes', generation_info={'finish_reason': 'stop', 'logprobs': None})]] llm_output={'token_usage': {'total_tokens': 250, 'prompt_tokens': 248, 'completion_tokens': 2}, 'model_name': 'gpt-3.5-turbo-instruct'} run=[RunInfo(run_id=UUID('61909061-be9e-4f6c-b3a6-3fafb48c5c65'))]</t>
  </si>
  <si>
    <t xml:space="preserve">1. Persian Gulf
2. Arabian Gulf
3. Gulf
4. marine environments
5. global environmental commitments
6. global commitments
7. Gulf countries
8. political tensions
9. climate change
10. marine threats
11. ecosystem-based management
12. transboundary conservation
13. science-policy interface
14. scientist-led diplomacy
15. knowledge exchange
16. co-production
17. ocean diplomacy
18. marine biodiversity conservation
19. boundaries
20. culture
21. science diplomacy
22. marine conservation
23. diplomacy
24. coordination
25. marine environment
26. political context
27. culture</t>
  </si>
  <si>
    <t xml:space="preserve">Expanding ocean protection and peace: A window for science diplomacy in the GulfThe ecological state of the Persian or Arabian Gulf (hereafter 'Gulf') is in sharp decline. Calls for comprehensive ecosystem-based management approaches and transboundary conservation have gone largely unanswered, despite mounting marine threats made worse by climate change. The region's long-standing political tensions add additional complexity, especially now as some Gulf countries will soon adopt ambitious goals to protect their marine environments as part of new global environmental commitments. The recent interest in global commitments comes at a time when diplomatic relations among all Gulf countries are improving. There is a window of opportunity for Gulf countries to meet global marine biodiversity conservation commitments, but only if scientists engage in peer-to-peer diplomacy to build trust, share knowledge and strategize marine conservation options across boundaries. The Gulf region needs more ocean diplomacy and coordination; just as critically, it needs actors at its science-policy interface to find better ways of adapting cooperative models to fit its unique marine environment, political context and culture. We propose a practical agenda for scientist-led diplomacy in the short term and lines of research from which to draw (e.g. co-production, knowledge exchange) to better design future science diplomacy practices and processes suited to the Gulf's setting.</t>
  </si>
  <si>
    <t xml:space="preserve">Persian Gulf; Gulf countries </t>
  </si>
  <si>
    <t xml:space="preserve">None</t>
  </si>
  <si>
    <t xml:space="preserve">2-s2.0-85173959773</t>
  </si>
  <si>
    <t xml:space="preserve">10.1590/1980-85852503880006809</t>
  </si>
  <si>
    <t xml:space="preserve">WHEN ACADEMIC DISPLACEMENT AND INTERNATIONALIZATION INTERSECT, DIFFERENT APPROACHES FOR INCLUSION IN HIGHER EDUCATION: CONTRIBUTIONS FROM THE WELCOMING PROGRAM FOR UKRAINIAN SCIENTISTS, PARANÁ – BRAZIL</t>
  </si>
  <si>
    <t xml:space="preserve">De Carvalho E.</t>
  </si>
  <si>
    <t xml:space="preserve">60032350;60027294;60015043</t>
  </si>
  <si>
    <t xml:space="preserve">Sapienza Università di Roma;Universidade Tecnológica Federal do Paraná;Universidade Federal do Parana</t>
  </si>
  <si>
    <t xml:space="preserve">Rome;Curitiba;Curitiba</t>
  </si>
  <si>
    <t xml:space="preserve">Italy;Brazil</t>
  </si>
  <si>
    <t xml:space="preserve">De Carvalho, Elisa;Saes, Klarissa Valero Ribeiro;de Meza, Maria Lucia Figueiredo Gomes</t>
  </si>
  <si>
    <t xml:space="preserve">58642515900;58642831200;57193324559</t>
  </si>
  <si>
    <t xml:space="preserve">60032350-60015043;60015043;60027294</t>
  </si>
  <si>
    <t xml:space="preserve">2023-09-13</t>
  </si>
  <si>
    <t xml:space="preserve">13 September 2023</t>
  </si>
  <si>
    <t xml:space="preserve">Revista Interdisciplinar da Mobilidade Humana</t>
  </si>
  <si>
    <t xml:space="preserve">133-148</t>
  </si>
  <si>
    <t xml:space="preserve">Universities have a unique role in facilitating the integration of displaced scientists into the academic community, thus promoting inclusion. Concurrently, institutions of higher education worldwide are increasingly emphasizing internationalization, aiming to attract and support a diverse faculty and student body. This paper aims to discuss how initiatives focused on integrating displaced scientists into Brazilian higher education relate to institutional internationalization efforts. We examine the Welcoming Program for Ukrainian Scientists, Paraná, Brazil. By combining literature/document analysis and interviews with key actors, we examine the initial motivation for universities and participants and the externalities resulting from implementation to provide some insights. The study reveals that the program has the potential to make a significant contribution to the internationalization and diversity in higher education and, concurrently, address social justice concerns.</t>
  </si>
  <si>
    <t xml:space="preserve">armed conflicts | displaced academics | internationalization | science diplomacy | Ukraine</t>
  </si>
  <si>
    <t xml:space="preserve">publisherfullgold</t>
  </si>
  <si>
    <t xml:space="preserve">Gold</t>
  </si>
  <si>
    <t xml:space="preserve">generations=[[Generation(text='\n\n1. Brazil\n2. Paraná\n3. Ukrainian Scientists\n4. Welcoming Program\n5. Institutions of higher education\n6. Academic community\n7. Internationalization\n8. Diversity\n9. Faculty\n10. Student body\n11. Social justice', generation_info={'finish_reason': 'stop', 'logprobs': None})]] llm_output={'token_usage': {'total_tokens': 226, 'prompt_tokens': 171, 'completion_tokens': 55}, 'model_name': 'gpt-3.5-turbo-instruct'} run=[RunInfo(run_id=UUID('0fb18436-f9e1-4890-a008-165c40dd40b7'))]</t>
  </si>
  <si>
    <t xml:space="preserve">generations=[[Generation(text='\n\nYes', generation_info={'finish_reason': 'stop', 'logprobs': None})]] llm_output={'token_usage': {'total_tokens': 166, 'prompt_tokens': 164, 'completion_tokens': 2}, 'model_name': 'gpt-3.5-turbo-instruct'} run=[RunInfo(run_id=UUID('e49e0861-bc95-4813-b7f3-a4e57eaef236'))]</t>
  </si>
  <si>
    <t xml:space="preserve">1. Brazil
2. Paraná
3. Ukrainian Scientists
4. Welcoming Program
5. Institutions of higher education
6. Academic community
7. Internationalization
8. Diversity
9. Faculty
10. Student body
11. Social justice</t>
  </si>
  <si>
    <t xml:space="preserve">WHEN ACADEMIC DISPLACEMENT AND INTERNATIONALIZATION INTERSECT, DIFFERENT APPROACHES FOR INCLUSION IN HIGHER EDUCATION: CONTRIBUTIONS FROM THE WELCOMING PROGRAM FOR UKRAINIAN SCIENTISTS, PARANÁ – BRAZILUniversities have a unique role in facilitating the integration of displaced scientists into the academic community, thus promoting inclusion. Concurrently, institutions of higher education worldwide are increasingly emphasizing internationalization, aiming to attract and support a diverse faculty and student body. This paper aims to discuss how initiatives focused on integrating displaced scientists into Brazilian higher education relate to institutional internationalization efforts. We examine the Welcoming Program for Ukrainian Scientists, Paraná, Brazil. By combining literature/document analysis and interviews with key actors, we examine the initial motivation for universities and participants and the externalities resulting from implementation to provide some insights. The study reveals that the program has the potential to make a significant contribution to the internationalization and diversity in higher education and, concurrently, address social justice concerns.</t>
  </si>
  <si>
    <t xml:space="preserve">2-s2.0-85174932344</t>
  </si>
  <si>
    <t xml:space="preserve">10.1016/j.marpol.2023.105783</t>
  </si>
  <si>
    <t xml:space="preserve">S0308597X23003160</t>
  </si>
  <si>
    <t xml:space="preserve">Wild polar bear conservation: A case of successful arctic science diplomacy?</t>
  </si>
  <si>
    <t xml:space="preserve">Gehrke C.</t>
  </si>
  <si>
    <t xml:space="preserve">Nord Universitet</t>
  </si>
  <si>
    <t xml:space="preserve">Bodo</t>
  </si>
  <si>
    <t xml:space="preserve">Gehrke, Charlotte</t>
  </si>
  <si>
    <t xml:space="preserve">2023-09-01</t>
  </si>
  <si>
    <t xml:space="preserve">September 2023</t>
  </si>
  <si>
    <t xml:space="preserve">Marine Policy</t>
  </si>
  <si>
    <t xml:space="preserve">0308597X</t>
  </si>
  <si>
    <t xml:space="preserve">As poster child for the climate crisis and symbol of the circumpolar North, the polar bear has received considerable public and scholarly attention in recent years. A review of academic research on polar bear politics shows that many texts share a positive frame of polar bear conservation as a successful example of Arctic science diplomacy. Despite making such substantive claims, authors fail by and large to explain their reasoning or provide evidence of this success, aside from references to the 1973 Agreement on the Conservation of Polar Bears. This article hence evaluates the claim that polar bear conservation constitutes a successful case of Arctic science diplomacy. To do so, the paper establishes a set of success criteria for Arctic science diplomacy. Based on an analysis of policy, governmental, and scientific documents and interviews on polar bear management and conservation, the paper identifies two periods of polar bear science diplomacy, evaluating each based on the success criteria developed in this paper. The first period (1960–90s) is defined by traditional threats to polar bears that are addressed through successful Arctic science diplomacy. Though the second period (1990s-present) also features elements of successful science diplomacy, Arctic scientists and diplomats are unable to effectively address the now dominant threat of climate change, shifting authority away from the Arctic and towards the international realm of climate change research and politics. As the climate crisis continues to outrank and amplify traditional threats to ecosystems around the globe, the article argues that this shift in epistemic and diplomatic authority may be indicative of a fate awaiting other specialized science diplomacy communities worldwide.</t>
  </si>
  <si>
    <t xml:space="preserve">Arctic | Marine mammal | Polar bear | Science diplomacy | Ursus maritimus</t>
  </si>
  <si>
    <t xml:space="preserve">generations=[[Generation(text='\n\n- States: None mentioned\n- Continents: Arctic\n- Regions: Circumpolar North', generation_info={'finish_reason': 'stop', 'logprobs': None})]] llm_output={'token_usage': {'total_tokens': 345, 'prompt_tokens': 325, 'completion_tokens': 20}, 'model_name': 'gpt-3.5-turbo-instruct'} run=[RunInfo(run_id=UUID('e68b2dc8-203a-47ad-8d1f-ab8957056e98'))]</t>
  </si>
  <si>
    <t xml:space="preserve">generations=[[Generation(text='\n\nYes', generation_info={'finish_reason': 'stop', 'logprobs': None})]] llm_output={'token_usage': {'total_tokens': 320, 'prompt_tokens': 318, 'completion_tokens': 2}, 'model_name': 'gpt-3.5-turbo-instruct'} run=[RunInfo(run_id=UUID('2157f6bc-caf1-4329-89db-c5599037359e'))]</t>
  </si>
  <si>
    <t xml:space="preserve">- States: None mentioned
- Continents: Arctic
- Regions: Circumpolar North</t>
  </si>
  <si>
    <t xml:space="preserve">Wild polar bear conservation: A case of successful arctic science diplomacy?As poster child for the climate crisis and symbol of the circumpolar North, the polar bear has received considerable public and scholarly attention in recent years. A review of academic research on polar bear politics shows that many texts share a positive frame of polar bear conservation as a successful example of Arctic science diplomacy. Despite making such substantive claims, authors fail by and large to explain their reasoning or provide evidence of this success, aside from references to the 1973 Agreement on the Conservation of Polar Bears. This article hence evaluates the claim that polar bear conservation constitutes a successful case of Arctic science diplomacy. To do so, the paper establishes a set of success criteria for Arctic science diplomacy. Based on an analysis of policy, governmental, and scientific documents and interviews on polar bear management and conservation, the paper identifies two periods of polar bear science diplomacy, evaluating each based on the success criteria developed in this paper. The first period (1960–90s) is defined by traditional threats to polar bears that are addressed through successful Arctic science diplomacy. Though the second period (1990s-present) also features elements of successful science diplomacy, Arctic scientists and diplomats are unable to effectively address the now dominant threat of climate change, shifting authority away from the Arctic and towards the international realm of climate change research and politics. As the climate crisis continues to outrank and amplify traditional threats to ecosystems around the globe, the article argues that this shift in epistemic and diplomatic authority may be indicative of a fate awaiting other specialized science diplomacy communities worldwide.</t>
  </si>
  <si>
    <t xml:space="preserve">Arctic</t>
  </si>
  <si>
    <t xml:space="preserve">2-s2.0-85171525963</t>
  </si>
  <si>
    <t xml:space="preserve">10.1017/S0032247423000190</t>
  </si>
  <si>
    <t xml:space="preserve">S0032247423000190</t>
  </si>
  <si>
    <t xml:space="preserve">International interdisciplinary Arctic research: Case study of the Russian Arctic biomonitoring mega-grant project</t>
  </si>
  <si>
    <t xml:space="preserve">re</t>
  </si>
  <si>
    <t xml:space="preserve">Review</t>
  </si>
  <si>
    <t xml:space="preserve">Sorokina T.Y.</t>
  </si>
  <si>
    <t xml:space="preserve">60104901;60008009</t>
  </si>
  <si>
    <t xml:space="preserve">Northern (Arctic) Federal University;South Ural State University</t>
  </si>
  <si>
    <t xml:space="preserve">Arkhangelsk;Chelyabinsk</t>
  </si>
  <si>
    <t xml:space="preserve">Sorokina, Tatiana Yu;Zarubina, Lyubov;Gutenev, Maxim;Kudryashova, Elena</t>
  </si>
  <si>
    <t xml:space="preserve">57200700751;57214879085;57207859906;57221543389</t>
  </si>
  <si>
    <t xml:space="preserve">60104901;60104901;60008009;60104901</t>
  </si>
  <si>
    <t xml:space="preserve">1 September 2023</t>
  </si>
  <si>
    <t xml:space="preserve">Polar Record</t>
  </si>
  <si>
    <t xml:space="preserve">e28</t>
  </si>
  <si>
    <t xml:space="preserve">The Arctic region is commonly seen as a territory of international dialogue and cooperation. This perception is largely due to the science diplomacy efforts that are largely being contributed by universities, scientific centres, research teams and individual scholars. This paper discusses the Arctic science diplomacy initiatives proposed by Russia's northernmost federal university. Of particular interest is the case of establishing in the Arctic Zone of the Russian Federation of national biological monitoring network - the initiative supported by the government-funded mega-grant programme. Our analysis suggests that two pillars of science diplomacy - science for diplomacy and diplomacy for science - can be successfully combined within the framework of one project. Evidence is provided of the pursuit of national interests being not a limiting factor but rather a driver in the process of promoting diplomatic collaborations in science, serving as a third science diplomacy pillar. Significant progress towards ensuring peace and harmony in the Arctic and sustaining international dialogue on science-based responses to global challenges has been achieved through science diplomacy initiatives proposed by Northern (Arctic) Federal University (NArFU). The authors confirm that most effective tools for establishing good neighbourly relations in the Arctic and promoting international cooperation are offered by scientific discussion.</t>
  </si>
  <si>
    <t xml:space="preserve">Arctic biomonitoring | Arctic science diplomacy | interdisciplinary approach | international scientific collaboration | project management | Russian policy | science diplomacy</t>
  </si>
  <si>
    <t xml:space="preserve">5-100</t>
  </si>
  <si>
    <t xml:space="preserve">Government Council on Grants, Russian Federation</t>
  </si>
  <si>
    <t xml:space="preserve">generations=[[Generation(text='\n\n1. Arctic region\n2. International dialogue\n3. Cooperation\n4. Science diplomacy\n5. Universities\n6. Scientific centres\n7. Research teams\n8. Scholars\n9. Russia\n10. Northernmost federal university\n11. Arctic Zone\n12. Russian Federation\n13. National biological monitoring network\n14. Government-funded mega-grant programme\n15. National interests\n16. Diplomatic collaborations\n17. Peace\n18. Harmony\n19. Global challenges\n20. Northern (Arctic) Federal University (NArFU)\n21. Good neighbourly relations\n22. Scientific discussion\n23. International cooperation', generation_info={'finish_reason': 'stop', 'logprobs': None})]] llm_output={'token_usage': {'total_tokens': 377, 'prompt_tokens': 248, 'completion_tokens': 129}, 'model_name': 'gpt-3.5-turbo-instruct'} run=[RunInfo(run_id=UUID('b977a464-0c29-44cc-9401-65681e2ad3b7'))]</t>
  </si>
  <si>
    <t xml:space="preserve">generations=[[Generation(text='\n\nYes', generation_info={'finish_reason': 'stop', 'logprobs': None})]] llm_output={'token_usage': {'total_tokens': 243, 'prompt_tokens': 241, 'completion_tokens': 2}, 'model_name': 'gpt-3.5-turbo-instruct'} run=[RunInfo(run_id=UUID('c8d52778-755e-4679-a0bd-8697b804421a'))]</t>
  </si>
  <si>
    <t xml:space="preserve">1. Arctic region
2. International dialogue
3. Cooperation
4. Science diplomacy
5. Universities
6. Scientific centres
7. Research teams
8. Scholars
9. Russia
10. Northernmost federal university
11. Arctic Zone
12. Russian Federation
13. National biological monitoring network
14. Government-funded mega-grant programme
15. National interests
16. Diplomatic collaborations
17. Peace
18. Harmony
19. Global challenges
20. Northern (Arctic) Federal University (NArFU)
21. Good neighbourly relations
22. Scientific discussion
23. International cooperation</t>
  </si>
  <si>
    <t xml:space="preserve">International interdisciplinary Arctic research: Case study of the Russian Arctic biomonitoring mega-grant projectThe Arctic region is commonly seen as a territory of international dialogue and cooperation. This perception is largely due to the science diplomacy efforts that are largely being contributed by universities, scientific centres, research teams and individual scholars. This paper discusses the Arctic science diplomacy initiatives proposed by Russia's northernmost federal university. Of particular interest is the case of establishing in the Arctic Zone of the Russian Federation of national biological monitoring network - the initiative supported by the government-funded mega-grant programme. Our analysis suggests that two pillars of science diplomacy - science for diplomacy and diplomacy for science - can be successfully combined within the framework of one project. Evidence is provided of the pursuit of national interests being not a limiting factor but rather a driver in the process of promoting diplomatic collaborations in science, serving as a third science diplomacy pillar. Significant progress towards ensuring peace and harmony in the Arctic and sustaining international dialogue on science-based responses to global challenges has been achieved through science diplomacy initiatives proposed by Northern (Arctic) Federal University (NArFU). The authors confirm that most effective tools for establishing good neighbourly relations in the Arctic and promoting international cooperation are offered by scientific discussion.</t>
  </si>
  <si>
    <t xml:space="preserve">Arctic; Russian Federation</t>
  </si>
  <si>
    <t xml:space="preserve">Arctic; None</t>
  </si>
  <si>
    <t xml:space="preserve">Arctic; Eastern Europe</t>
  </si>
  <si>
    <t xml:space="preserve">Arctic; Europe</t>
  </si>
  <si>
    <t xml:space="preserve">2-s2.0-85169977289</t>
  </si>
  <si>
    <t xml:space="preserve">10.1007/s10584-023-03603-3</t>
  </si>
  <si>
    <t xml:space="preserve">Evaluating normative capacity through Arctic environmental governance</t>
  </si>
  <si>
    <t xml:space="preserve">Wood-Donnelly C.</t>
  </si>
  <si>
    <t xml:space="preserve">60021876;60003858</t>
  </si>
  <si>
    <t xml:space="preserve">Nord Universitet;Uppsala Universitet</t>
  </si>
  <si>
    <t xml:space="preserve">Bodo;Uppsala</t>
  </si>
  <si>
    <t xml:space="preserve">Norway; Sweden</t>
  </si>
  <si>
    <t xml:space="preserve">None; None</t>
  </si>
  <si>
    <t xml:space="preserve">Northern Europe; Northern Europe</t>
  </si>
  <si>
    <t xml:space="preserve">Europe; Europe</t>
  </si>
  <si>
    <t xml:space="preserve">Wood-Donnelly, Corine</t>
  </si>
  <si>
    <t xml:space="preserve">60021876-60003858</t>
  </si>
  <si>
    <t xml:space="preserve">International cooperation in the Arctic is largely operationalised through environmental governance in a constellation of institutions that promote scientific knowledge of the Arctic region. While the Arctic Council is placed at the centre of this network for environmental protection and resource management across the region, other institutions play critical roles in facilitating scientific knowledge production that promotes the security and development of the region and its resources across national boundaries. Evaluating the role of environmental protection in Arctic governance within models of science diplomacy, this paper argues that the assumption of environmental responsibility should act as a normative operator for Arctic environmental governance, shaping the relations between actors in this regional network and legitimising decision-making by Arctic states as they socially construct the mechanisms and regional exceptionalism of Arctic governance. However, environmental responsibility falls short of acting as a normative operator for environmental protection that also prevents the impact of climate change on the Arctic environment, excluding its function as an overarching normative operator for the international system, reducing state legitimacy for regional decision-making in extra-territorial spaces.</t>
  </si>
  <si>
    <t xml:space="preserve">Arctic region | Environment | Governance | Responsibility | Science diplomacy</t>
  </si>
  <si>
    <t xml:space="preserve">publisherhybridgold</t>
  </si>
  <si>
    <t xml:space="preserve">Hybrid Gold</t>
  </si>
  <si>
    <t xml:space="preserve">Nord universitet</t>
  </si>
  <si>
    <t xml:space="preserve">generations=[[Generation(text='\n\n1. Arctic\n2. International cooperation\n3. Environmental governance\n4. Institutions\n5. Scientific knowledge\n6. Arctic Council\n7. Environmental protection\n8. Resource management\n9. Region\n10. National boundaries\n11. Science diplomacy\n12. Environmental responsibility\n13. Arctic governance\n14. Actors\n15. Regional network\n16. Decision-making\n17. Arctic states\n18. Mechanisms\n19. Regional exceptionalism\n20. Climate change\n21. Environment\n22. Normative operator\n23. International system\n24. State legitimacy\n25. Extra-territorial spaces.', generation_info={'finish_reason': 'stop', 'logprobs': None})]] llm_output={'token_usage': {'total_tokens': 347, 'prompt_tokens': 221, 'completion_tokens': 126}, 'model_name': 'gpt-3.5-turbo-instruct'} run=[RunInfo(run_id=UUID('151c8e5d-f2cb-4d87-ae36-82d010ae67b1'))]</t>
  </si>
  <si>
    <t xml:space="preserve">generations=[[Generation(text='\n\nYes', generation_info={'finish_reason': 'stop', 'logprobs': None})]] llm_output={'token_usage': {'total_tokens': 216, 'prompt_tokens': 214, 'completion_tokens': 2}, 'model_name': 'gpt-3.5-turbo-instruct'} run=[RunInfo(run_id=UUID('cebab9f8-faa9-4e4b-8154-ed80977c687f'))]</t>
  </si>
  <si>
    <t xml:space="preserve">1. Arctic
2. International cooperation
3. Environmental governance
4. Institutions
5. Scientific knowledge
6. Arctic Council
7. Environmental protection
8. Resource management
9. Region
10. National boundaries
11. Science diplomacy
12. Environmental responsibility
13. Arctic governance
14. Actors
15. Regional network
16. Decision-making
17. Arctic states
18. Mechanisms
19. Regional exceptionalism
20. Climate change
21. Environment
22. Normative operator
23. International system
24. State legitimacy
25. Extra-territorial spaces.</t>
  </si>
  <si>
    <t xml:space="preserve">Evaluating normative capacity through Arctic environmental governanceInternational cooperation in the Arctic is largely operationalised through environmental governance in a constellation of institutions that promote scientific knowledge of the Arctic region. While the Arctic Council is placed at the centre of this network for environmental protection and resource management across the region, other institutions play critical roles in facilitating scientific knowledge production that promotes the security and development of the region and its resources across national boundaries. Evaluating the role of environmental protection in Arctic governance within models of science diplomacy, this paper argues that the assumption of environmental responsibility should act as a normative operator for Arctic environmental governance, shaping the relations between actors in this regional network and legitimising decision-making by Arctic states as they socially construct the mechanisms and regional exceptionalism of Arctic governance. However, environmental responsibility falls short of acting as a normative operator for environmental protection that also prevents the impact of climate change on the Arctic environment, excluding its function as an overarching normative operator for the international system, reducing state legitimacy for regional decision-making in extra-territorial spaces.</t>
  </si>
  <si>
    <t xml:space="preserve">Arctic </t>
  </si>
  <si>
    <t xml:space="preserve">2-s2.0-85168221750</t>
  </si>
  <si>
    <t xml:space="preserve">10.1227/neu.0000000000002472</t>
  </si>
  <si>
    <t xml:space="preserve">Global Neurosurgery: Progress and Resolutions at the 75th World Health Assembly</t>
  </si>
  <si>
    <t xml:space="preserve">Garcia R.M.</t>
  </si>
  <si>
    <t xml:space="preserve">60113483;60105037;60087109;60070352;60032838;60027086;60025286;60023247;60013227;60010348;60007363;60002746;60002194;60001362;128731320;125529862;123939902;121280574</t>
  </si>
  <si>
    <t xml:space="preserve">Loma Linda University;Oslo Universitetssykehus;Universidad de La Sabana;Fundacion Santa Fe de Bogota;Stanford University School of Medicine;The University of Alabama at Birmingham;The George Washington University School of Medicine and Health Sciences;SUNY Downstate Health Sciences University;Northwestern University Feinberg School of Medicine;Universitetet i Oslo;Northwestern University;Harvard Medical School;University of Tennessee Health Science Center;Barrow Neurological Institute;Global Surgery Foundation;ReachAnother Foundation;NIHR Global Health Research Group on Neurotrauma;The G4 Alliance</t>
  </si>
  <si>
    <t xml:space="preserve">Loma Linda;Oslo;Chía;Bogota;Stanford;Birmingham;Washington, D.C.;New York;Chicago;Oslo;Evanston;Boston;Memphis;Phoenix;Geneva;Bend;Cambridge;Chicago</t>
  </si>
  <si>
    <t xml:space="preserve">United States of America;Norway;Colombia; Switzerland;United Kingdom</t>
  </si>
  <si>
    <t xml:space="preserve">Garcia, Roxanna M.;Ghotme, Kemel A.;Arynchyna-Smith, Anastasia;Mathur, Priyanka;Koning, Marinus;Boop, Frederick;Peterson, Dan;Sheneman, Natalie;Johnson, Walter D.;Park, Kee B.;Griswold, Dylan;Aukrust, Camilla G.;Barthélemy, Ernest J.;Ibbotson, Geoffrey;Blount, Jeffrey P.;Rosseau, Gail L.</t>
  </si>
  <si>
    <t xml:space="preserve">55642446900;6504488159;57741704000;57547678100;57220743751;57207488065;58539435800;57208394203;57149404900;56680381700;57214475366;57226525870;35315435700;36925811100;7005734342;6602120827</t>
  </si>
  <si>
    <t xml:space="preserve">60007363;60087109-60070352;60027086;60013227;125529862;60002194;121280574;121280574;60113483;60002746;60032838-123939902;60105037-60010348;60023247;128731320;60027086;60025286-60001362</t>
  </si>
  <si>
    <t xml:space="preserve">Neurosurgery</t>
  </si>
  <si>
    <t xml:space="preserve">0148396X</t>
  </si>
  <si>
    <t xml:space="preserve">496-501</t>
  </si>
  <si>
    <t xml:space="preserve">Neurosurgical advocates for global surgery/neurosurgery at the 75th World Health Assembly gathered in person for the first time after the COVID-19 pandemic in Geneva, Switzerland, in May 2022. This article reviews the significant progress in the global health landscape targeting neglected neurosurgical patients, emphasizing high-level policy advocacy and international efforts to support a new World Health Assembly resolution in mandatory folic acid fortification to prevent neural tube defects. The process of developing global resolutions through the World Health Organization and its member states is summarized. Two new global initiatives focused on the surgical patients among the most vulnerable member states are discussed, the Global Surgery Foundation and the Global Action Plan on Epilepsy and other Neurological Disorders. Progress toward a neurosurgery-inspired resolution on mandatory folic acid fortification to prevent spina bifida-folate is described. In addition, priorities for moving the global health agenda forward for the neurosurgical patient as it relates to the global burden of neurological disease are reviewed after the COVID-19 pandemic.</t>
  </si>
  <si>
    <t xml:space="preserve">Global health | Neurosurgery | Policy-making | Prevention | Science diplomacy | United Nations | World Health Organization</t>
  </si>
  <si>
    <t xml:space="preserve">OPP1144</t>
  </si>
  <si>
    <t xml:space="preserve">Gates Cambridge Trust</t>
  </si>
  <si>
    <t xml:space="preserve">generations=[[Generation(text='\n\n1. Geneva, Switzerland\n2. May 2022\n3. World Health Assembly \n4. COVID-19 pandemic \n5. Global surgery \n6. Neurosurgery \n7. Global health \n8. Neglected neurosurgical patients \n9. High-level policy advocacy \n10. International efforts \n11. World Health Organization \n12. Member states \n13. Global Surgery Foundation \n14. Global Action Plan \n15. Epilepsy \n16. Neurological disorders \n17. Spina bifida \n18. Folic acid fortification \n19. Neural tube defects \n20. Global burden of neurological disease', generation_info={'finish_reason': 'stop', 'logprobs': None})]] llm_output={'token_usage': {'total_tokens': 355, 'prompt_tokens': 228, 'completion_tokens': 127}, 'model_name': 'gpt-3.5-turbo-instruct'} run=[RunInfo(run_id=UUID('f73daa3a-73c5-4e57-8003-ee6c6ee69154'))]</t>
  </si>
  <si>
    <t xml:space="preserve">generations=[[Generation(text='\n\nYes', generation_info={'finish_reason': 'stop', 'logprobs': None})]] llm_output={'token_usage': {'total_tokens': 223, 'prompt_tokens': 221, 'completion_tokens': 2}, 'model_name': 'gpt-3.5-turbo-instruct'} run=[RunInfo(run_id=UUID('3ebc236e-6568-46ec-b15a-6ade293654d6'))]</t>
  </si>
  <si>
    <t xml:space="preserve">1. Geneva, Switzerland
2. May 2022
3. World Health Assembly 
4. COVID-19 pandemic 
5. Global surgery 
6. Neurosurgery 
7. Global health 
8. Neglected neurosurgical patients 
9. High-level policy advocacy 
10. International efforts 
11. World Health Organization 
12. Member states 
13. Global Surgery Foundation 
14. Global Action Plan 
15. Epilepsy 
16. Neurological disorders 
17. Spina bifida 
18. Folic acid fortification 
19. Neural tube defects 
20. Global burden of neurological disease</t>
  </si>
  <si>
    <t xml:space="preserve">Global Neurosurgery: Progress and Resolutions at the 75th World Health AssemblyNeurosurgical advocates for global surgery/neurosurgery at the 75th World Health Assembly gathered in person for the first time after the COVID-19 pandemic in Geneva, Switzerland, in May 2022. This article reviews the significant progress in the global health landscape targeting neglected neurosurgical patients, emphasizing high-level policy advocacy and international efforts to support a new World Health Assembly resolution in mandatory folic acid fortification to prevent neural tube defects. The process of developing global resolutions through the World Health Organization and its member states is summarized. Two new global initiatives focused on the surgical patients among the most vulnerable member states are discussed, the Global Surgery Foundation and the Global Action Plan on Epilepsy and other Neurological Disorders. Progress toward a neurosurgery-inspired resolution on mandatory folic acid fortification to prevent spina bifida-folate is described. In addition, priorities for moving the global health agenda forward for the neurosurgical patient as it relates to the global burden of neurological disease are reviewed after the COVID-19 pandemic.</t>
  </si>
  <si>
    <t xml:space="preserve">2-s2.0-85162999080</t>
  </si>
  <si>
    <t xml:space="preserve">10.1016/j.marpol.2023.105711</t>
  </si>
  <si>
    <t xml:space="preserve">S0308597X23002440</t>
  </si>
  <si>
    <t xml:space="preserve">Supporting regional co-operation in the South China Sea with an initial assessment of the data-limited skipjack tuna fishery</t>
  </si>
  <si>
    <t xml:space="preserve">Prince J.</t>
  </si>
  <si>
    <t xml:space="preserve">60108061;60073738;60019939;129861320;112537401</t>
  </si>
  <si>
    <t xml:space="preserve">Universitas Maritim Raja Ali Haji;Guangdong Ocean University;Murdoch University;National Fisheries Research and Development Institute (NFRDI);Ministry of Agricultural and Rural Development (MARD)</t>
  </si>
  <si>
    <t xml:space="preserve">Tanjung Pinang;Zhanjiang;Perth;;</t>
  </si>
  <si>
    <t xml:space="preserve">Indonesia;China;Australia;Philippines;Viet Nam</t>
  </si>
  <si>
    <t xml:space="preserve">Prince, Jeremy;Wang, Xuefeng;Lin, Kun;Suryanti, Ani;Jamon, Sallehudin;Santos, Mudjekeewis D.;Torres, Francisco SB;Flores, Nicko Amor L.;Ha, Vu Viet;Thi Ngoc Anh, Tran</t>
  </si>
  <si>
    <t xml:space="preserve">7202826420;55736859000;57206197687;57201185256;58353931300;13907265900;35122337900;57827407600;58353931400;58355886100</t>
  </si>
  <si>
    <t xml:space="preserve">60019939;60073738;60073738;60108061;;129861320;129861320;129861320;112537401;112537401</t>
  </si>
  <si>
    <t xml:space="preserve">The 1982 United Nations Convention on the Law of the Sea (UNCLOS) requires coastal states of semi-enclosed seas, like the South China Sea (SCS), to coordinate in the management and conservation of marine environments and living resources, specifically highly migratory trans-national stocks. One of the world's top five fishing grounds, sovereignty disputes continue to bedevil joint fisheries management in the SCS. To develop new norms and standards for regional cooperation, and to support parallel domestic fisheries policymaking, scientists from China, Indonesia, Malaysia, the Philippines and Vietnam overcame political constraints and data limitations, to develop a Common Fisheries Resource Analysis (CFRA) of skipjack tuna (SKJ). A valuable highly migratory species SKJ is fished extensively by SCS states, but regionally, was previously, unassessed. Applying Length-Based Spawning Potential Ratio assessment to evaluate catch size compositions within a Weight of Evidence framework, we conclude fishing targeted at adult stocks would probably be sustainable, but for the continuing intensification of fishing for juveniles. Fishing pressure is apparently eroding SCS food webs and serially depleting local stocks. We conclude, domestic policies need to be developed to halt the continuing expansion of fishing fleets, and reduce fishing pressure, particularly on juvenile fish. The challenge of policy development and implementation requires the support of international frameworks, like Regional Fisheries Management Organisations (RFMOs), to regularise cooperation between government and non-government scientists of coastal states The existing Western Central Pacific Fisheries Commission (WCPFC) could provide that framework, unfortunately, intensifying geopolitical competition makes that extremely unlikely.</t>
  </si>
  <si>
    <t xml:space="preserve">Data-poor assessment | Katsuwonus pelamis | RFMO | Science diplomacy | UNCLOS | Weight of evidence</t>
  </si>
  <si>
    <t xml:space="preserve">generations=[[Generation(text='\n\n1. United Nations\n2. South China Sea\n3. China\n4. Indonesia\n5. Malaysia\n6. Philippines\n7. Vietnam\n8. Western Central Pacific\n9. Regional Fisheries Management Organisations\n10. WCPFC', generation_info={'finish_reason': 'stop', 'logprobs': None})]] llm_output={'token_usage': {'total_tokens': 398, 'prompt_tokens': 347, 'completion_tokens': 51}, 'model_name': 'gpt-3.5-turbo-instruct'} run=[RunInfo(run_id=UUID('871ce76c-f440-4e2f-95b6-1a202577c079'))]</t>
  </si>
  <si>
    <t xml:space="preserve">generations=[[Generation(text='\n\nYes', generation_info={'finish_reason': 'stop', 'logprobs': None})]] llm_output={'token_usage': {'total_tokens': 342, 'prompt_tokens': 340, 'completion_tokens': 2}, 'model_name': 'gpt-3.5-turbo-instruct'} run=[RunInfo(run_id=UUID('3636a4cd-714e-42db-b5bb-5b9094d7f432'))]</t>
  </si>
  <si>
    <t xml:space="preserve">1. United Nations
2. South China Sea
3. China
4. Indonesia
5. Malaysia
6. Philippines
7. Vietnam
8. Western Central Pacific
9. Regional Fisheries Management Organisations
10. WCPFC</t>
  </si>
  <si>
    <t xml:space="preserve">Supporting regional co-operation in the South China Sea with an initial assessment of the data-limited skipjack tuna fisheryThe 1982 United Nations Convention on the Law of the Sea (UNCLOS) requires coastal states of semi-enclosed seas, like the South China Sea (SCS), to coordinate in the management and conservation of marine environments and living resources, specifically highly migratory trans-national stocks. One of the world's top five fishing grounds, sovereignty disputes continue to bedevil joint fisheries management in the SCS. To develop new norms and standards for regional cooperation, and to support parallel domestic fisheries policymaking, scientists from China, Indonesia, Malaysia, the Philippines and Vietnam overcame political constraints and data limitations, to develop a Common Fisheries Resource Analysis (CFRA) of skipjack tuna (SKJ). A valuable highly migratory species SKJ is fished extensively by SCS states, but regionally, was previously, unassessed. Applying Length-Based Spawning Potential Ratio assessment to evaluate catch size compositions within a Weight of Evidence framework, we conclude fishing targeted at adult stocks would probably be sustainable, but for the continuing intensification of fishing for juveniles. Fishing pressure is apparently eroding SCS food webs and serially depleting local stocks. We conclude, domestic policies need to be developed to halt the continuing expansion of fishing fleets, and reduce fishing pressure, particularly on juvenile fish. The challenge of policy development and implementation requires the support of international frameworks, like Regional Fisheries Management Organisations (RFMOs), to regularise cooperation between government and non-government scientists of coastal states The existing Western Central Pacific Fisheries Commission (WCPFC) could provide that framework, unfortunately, intensifying geopolitical competition makes that extremely unlikely.</t>
  </si>
  <si>
    <t xml:space="preserve">2-s2.0-85162155360</t>
  </si>
  <si>
    <t xml:space="preserve">10.1016/j.jocs.2023.102074</t>
  </si>
  <si>
    <t xml:space="preserve">S1877750323001345</t>
  </si>
  <si>
    <t xml:space="preserve">An automated pattern recognition system for conflict</t>
  </si>
  <si>
    <t xml:space="preserve">Chadefaux T.</t>
  </si>
  <si>
    <t xml:space="preserve">Trinity College Dublin</t>
  </si>
  <si>
    <t xml:space="preserve">Dublin</t>
  </si>
  <si>
    <t xml:space="preserve">Chadefaux, Thomas</t>
  </si>
  <si>
    <t xml:space="preserve">Journal of Computational Science</t>
  </si>
  <si>
    <t xml:space="preserve">This article introduces an automated pattern recognition system for conflict. The monitoring system aims to uncover, cluster, and classify temporal patterns of escalation to improve future forecasts and better understand the causes of escalation toward war. It identifies important temporal patterns in conflict data using novel pattern detection methods and new data. These patterns are used to forecast conflict, with live predictions released in real time. Finally, the discovery of recurring motifs—prototypes—can inform new or existing theoretical frameworks. In this article, I discuss the methodological innovations required to achieve these goals and the path to creating an autonomous conflict monitoring system. I also report on promising results obtained using these methods, which show that they perform well on true out-of- sample forecasts of the count of the number of fatalities per month from state-based conflict. The monitoring system has important implications for computational diplomacy, as it can alert diplomats of geopolitical risks.</t>
  </si>
  <si>
    <t xml:space="preserve">Classification | Computational diplomacy | Conflict | Forecasting | Pattern recognition | War</t>
  </si>
  <si>
    <t xml:space="preserve">H2020</t>
  </si>
  <si>
    <t xml:space="preserve">Horizon 2020 Framework Programme</t>
  </si>
  <si>
    <t xml:space="preserve">generations=[[Generation(text='\n\n- States: None mentioned explicitly, but implied in the mention of state-based conflict\n- Continents: None mentioned explicitly\n- Regions: None mentioned explicitly', generation_info={'finish_reason': 'stop', 'logprobs': None})]] llm_output={'token_usage': {'total_tokens': 230, 'prompt_tokens': 198, 'completion_tokens': 32}, 'model_name': 'gpt-3.5-turbo-instruct'} run=[RunInfo(run_id=UUID('b0861f34-9f8f-4919-84a0-0a7fb67cf757'))]</t>
  </si>
  <si>
    <t xml:space="preserve">generations=[[Generation(text='\n\nYes', generation_info={'finish_reason': 'stop', 'logprobs': None})]] llm_output={'token_usage': {'total_tokens': 193, 'prompt_tokens': 191, 'completion_tokens': 2}, 'model_name': 'gpt-3.5-turbo-instruct'} run=[RunInfo(run_id=UUID('7e94d23a-1f7e-45cd-873e-5150dd2a3777'))]</t>
  </si>
  <si>
    <t xml:space="preserve">- States: None mentioned explicitly, but implied in the mention of state-based conflict
- Continents: None mentioned explicitly
- Regions: None mentioned explicitly</t>
  </si>
  <si>
    <t xml:space="preserve">An automated pattern recognition system for conflictThis article introduces an automated pattern recognition system for conflict. The monitoring system aims to uncover, cluster, and classify temporal patterns of escalation to improve future forecasts and better understand the causes of escalation toward war. It identifies important temporal patterns in conflict data using novel pattern detection methods and new data. These patterns are used to forecast conflict, with live predictions released in real time. Finally, the discovery of recurring motifs—prototypes—can inform new or existing theoretical frameworks. In this article, I discuss the methodological innovations required to achieve these goals and the path to creating an autonomous conflict monitoring system. I also report on promising results obtained using these methods, which show that they perform well on true out-of- sample forecasts of the count of the number of fatalities per month from state-based conflict. The monitoring system has important implications for computational diplomacy, as it can alert diplomats of geopolitical risks.</t>
  </si>
  <si>
    <t xml:space="preserve">2-s2.0-85163791883</t>
  </si>
  <si>
    <t xml:space="preserve">10.1002/anie.202217841</t>
  </si>
  <si>
    <t xml:space="preserve">Engaging Early-Career Scientists in Global Policy-Making</t>
  </si>
  <si>
    <t xml:space="preserve">John T.</t>
  </si>
  <si>
    <t xml:space="preserve">60115214;60106421;60059092;60025038;60022195;60017323;60016218;60013980</t>
  </si>
  <si>
    <t xml:space="preserve">TERI School of Advanced Studies;Adolphe Merkle Institute;Royal Scientific Society Jordan;University of California, Berkeley;Massachusetts Institute of Technology;Centro de Investigacion y de Estudios Avanzados del Instituto Politécnico Nacional;University of the Witwatersrand, Johannesburg;CICECO – Instituto de Materiais de Aveiro</t>
  </si>
  <si>
    <t xml:space="preserve">New Delhi;Fribourg;Amman;Berkeley;Cambridge;Mexico;Johannesburg;Aveiro</t>
  </si>
  <si>
    <t xml:space="preserve">India;Switzerland;Jordan;United States of America;Mexico;South Africa;Portugal</t>
  </si>
  <si>
    <t xml:space="preserve">John, Torsten;Cordova, Kyle E.;Jackson, Christopher T.;Hernández-Mondragón, Alma C.;Davids, Bianca L.;Raheja, Lovish;Milić, Jovana V.;Borges, João</t>
  </si>
  <si>
    <t xml:space="preserve">57146633300;26530827900;57222048378;57189387004;57195714294;58412600400;57203242086;55937233800</t>
  </si>
  <si>
    <t xml:space="preserve">60022195;60059092;60025038;60017323;60016218;60115214;60106421;60013980</t>
  </si>
  <si>
    <t xml:space="preserve">2023-08-21</t>
  </si>
  <si>
    <t xml:space="preserve">21 August 2023</t>
  </si>
  <si>
    <t xml:space="preserve">Angewandte Chemie - International Edition</t>
  </si>
  <si>
    <t xml:space="preserve">e202217841</t>
  </si>
  <si>
    <t xml:space="preserve">Pressing global challenges, such as climate change, the COVID-19 pandemic, or antibiotic resistance, require coordinated international responses guided by evidence-informed decisions. For this purpose, it is critical that scientists engage in providing insights during the decision-making process. However, the mechanisms for the engagement of scientists in policy-making are complex and vary internationally, which often poses significant challenges to their involvement. Herein, we address some of the mechanisms and barriers for scientists to engage in policy-making with a global perspective by early-career scientists. We highlight the importance of scientific academies, societies, universities, and early-career networks as stakeholders and how they can adapt their structures to actively contribute to shaping global policies, with representative examples from chemistry-related disciplines. We showcase the importance of raising awareness, providing resources and training, and leading discussions about connecting emerging scientists with global decision-makers to address societal challenges through policies.</t>
  </si>
  <si>
    <t xml:space="preserve">Early-Career Scientists | Policy-Making | Science Diplomacy | Science for Policy Training | Scientific Academies and Networks</t>
  </si>
  <si>
    <t xml:space="preserve">ACS</t>
  </si>
  <si>
    <t xml:space="preserve">ISC3</t>
  </si>
  <si>
    <t xml:space="preserve">American Cancer Society</t>
  </si>
  <si>
    <t xml:space="preserve">generations=[[Generation(text='\n\n- States: None mentioned\n- Continents: Global\n- Regions: None mentioned', generation_info={'finish_reason': 'stop', 'logprobs': None})]] llm_output={'token_usage': {'total_tokens': 219, 'prompt_tokens': 201, 'completion_tokens': 18}, 'model_name': 'gpt-3.5-turbo-instruct'} run=[RunInfo(run_id=UUID('c290eff3-94f6-4db6-b8c5-0455e518adc6'))]</t>
  </si>
  <si>
    <t xml:space="preserve">generations=[[Generation(text='\n\nYes', generation_info={'finish_reason': 'stop', 'logprobs': None})]] llm_output={'token_usage': {'total_tokens': 196, 'prompt_tokens': 194, 'completion_tokens': 2}, 'model_name': 'gpt-3.5-turbo-instruct'} run=[RunInfo(run_id=UUID('4add5c9b-8532-403e-b1bb-6e900949295d'))]</t>
  </si>
  <si>
    <t xml:space="preserve">- States: None mentioned
- Continents: Global
- Regions: None mentioned</t>
  </si>
  <si>
    <t xml:space="preserve">Engaging Early-Career Scientists in Global Policy-MakingPressing global challenges, such as climate change, the COVID-19 pandemic, or antibiotic resistance, require coordinated international responses guided by evidence-informed decisions. For this purpose, it is critical that scientists engage in providing insights during the decision-making process. However, the mechanisms for the engagement of scientists in policy-making are complex and vary internationally, which often poses significant challenges to their involvement. Herein, we address some of the mechanisms and barriers for scientists to engage in policy-making with a global perspective by early-career scientists. We highlight the importance of scientific academies, societies, universities, and early-career networks as stakeholders and how they can adapt their structures to actively contribute to shaping global policies, with representative examples from chemistry-related disciplines. We showcase the importance of raising awareness, providing resources and training, and leading discussions about connecting emerging scientists with global decision-makers to address societal challenges through policies.</t>
  </si>
  <si>
    <t xml:space="preserve">2-s2.0-85175055534</t>
  </si>
  <si>
    <t xml:space="preserve">10.1162/glep_a_00721</t>
  </si>
  <si>
    <t xml:space="preserve">From “Loss and Damage” to “Losses and Damages”: Orthographies of Climate Change Loss and Damage in the IPCC •</t>
  </si>
  <si>
    <t xml:space="preserve">Hartz F.</t>
  </si>
  <si>
    <t xml:space="preserve">University of Cambridge</t>
  </si>
  <si>
    <t xml:space="preserve">Cambridge</t>
  </si>
  <si>
    <t xml:space="preserve">Hartz, Friederike</t>
  </si>
  <si>
    <t xml:space="preserve">2023-08-01</t>
  </si>
  <si>
    <t xml:space="preserve">August 2023</t>
  </si>
  <si>
    <t xml:space="preserve">Global Environmental Politics</t>
  </si>
  <si>
    <t xml:space="preserve">32-51</t>
  </si>
  <si>
    <t xml:space="preserve">Political conflict over climate change loss and damage (L&amp;D) has made it difficult for the Intergovernmental Panel on Climate Change (IPCC) to engage with the topic in its entirety, especially in the intergovernmentally agreed Summaries for Policymakers (SPMs). The Sixth Assessment Report (AR6), however, saw the inclusion of the term “losses and damages” in SPMs for the first time. Drawing on evidence from twenty-eight interviews with IPCC authors, reviewers, and L&amp;D experts as well as an analysis of IPCC materials, this article traces the representation of L&amp;D in the IPCC. I suggest that the clar-ification of different L&amp;D orthographies (“Loss and Damage,” “loss and damage,” and “losses and damages”) through the IPCC Glossary in 2018 paved the way for L&amp;D word-ing to be consensually approved in multiple AR6 SPMs. Discussing the implications of orthographic choice, I show how L&amp;D orthographies are appraised differently by individ-uals, depending on their position in the L&amp;D science–policy discourse. Building on insights from science and technology studies and international relations scholarship, I contribute to a more nuanced understanding of the role of language and spelling in reaching consensus at the climate science–policy interface.</t>
  </si>
  <si>
    <t xml:space="preserve">climate negotiations | climate science | IPCC | language | loss and damage | science diplomacy | science-policy interface | UNFCCC</t>
  </si>
  <si>
    <t xml:space="preserve">ERC</t>
  </si>
  <si>
    <t xml:space="preserve">European Research Council</t>
  </si>
  <si>
    <t xml:space="preserve">generations=[[Generation(text='\n\n1. Political conflict\n2. Climate change\n3. Loss and damage (L&amp;D)\n4. Intergovernmental Panel on Climate Change (IPCC)\n5. Summaries for Policymakers (SPMs)\n6. Sixth Assessment Report (AR6)\n7. Losses and damages\n8. IPCC authors\n9. Reviewers\n10. L&amp;D experts\n11. IPCC materials\n12. Orthographies\n13. IPCC Glossary\n14. 2018\n15. Consensually approved\n16. Multiple AR6 SPMs\n17. Implications\n18. Orthographic choice\n19. Science–policy discourse\n20. Science and technology studies\n21. International relations scholarship\n22. Language\n23. Spelling\n24. Consensus\n25. Climate science–policy interface.', generation_info={'finish_reason': 'stop', 'logprobs': None})]] llm_output={'token_usage': {'total_tokens': 454, 'prompt_tokens': 285, 'completion_tokens': 169}, 'model_name': 'gpt-3.5-turbo-instruct'} run=[RunInfo(run_id=UUID('e08acf78-de34-49d5-8c5f-2ef75c796f6a'))]</t>
  </si>
  <si>
    <t xml:space="preserve">generations=[[Generation(text='\n\nYes', generation_info={'finish_reason': 'stop', 'logprobs': None})]] llm_output={'token_usage': {'total_tokens': 280, 'prompt_tokens': 278, 'completion_tokens': 2}, 'model_name': 'gpt-3.5-turbo-instruct'} run=[RunInfo(run_id=UUID('1545b316-2e6f-46c3-b8b7-b9820d088384'))]</t>
  </si>
  <si>
    <t xml:space="preserve">1. Political conflict
2. Climate change
3. Loss and damage (L&amp;D)
4. Intergovernmental Panel on Climate Change (IPCC)
5. Summaries for Policymakers (SPMs)
6. Sixth Assessment Report (AR6)
7. Losses and damages
8. IPCC authors
9. Reviewers
10. L&amp;D experts
11. IPCC materials
12. Orthographies
13. IPCC Glossary
14. 2018
15. Consensually approved
16. Multiple AR6 SPMs
17. Implications
18. Orthographic choice
19. Science–policy discourse
20. Science and technology studies
21. International relations scholarship
22. Language
23. Spelling
24. Consensus
25. Climate science–policy interface.</t>
  </si>
  <si>
    <t xml:space="preserve">From “Loss and Damage” to “Losses and Damages”: Orthographies of Climate Change Loss and Damage in the IPCC •Political conflict over climate change loss and damage (L&amp;D) has made it difficult for the Intergovernmental Panel on Climate Change (IPCC) to engage with the topic in its entirety, especially in the intergovernmentally agreed Summaries for Policymakers (SPMs). The Sixth Assessment Report (AR6), however, saw the inclusion of the term “losses and damages” in SPMs for the first time. Drawing on evidence from twenty-eight interviews with IPCC authors, reviewers, and L&amp;D experts as well as an analysis of IPCC materials, this article traces the representation of L&amp;D in the IPCC. I suggest that the clar-ification of different L&amp;D orthographies (“Loss and Damage,” “loss and damage,” and “losses and damages”) through the IPCC Glossary in 2018 paved the way for L&amp;D word-ing to be consensually approved in multiple AR6 SPMs. Discussing the implications of orthographic choice, I show how L&amp;D orthographies are appraised differently by individ-uals, depending on their position in the L&amp;D science–policy discourse. Building on insights from science and technology studies and international relations scholarship, I contribute to a more nuanced understanding of the role of language and spelling in reaching consensus at the climate science–policy interface.</t>
  </si>
  <si>
    <t xml:space="preserve">2-s2.0-85173516795</t>
  </si>
  <si>
    <t xml:space="preserve">10.1093/scipol/scad028</t>
  </si>
  <si>
    <t xml:space="preserve">Science diplomacy in the Global South - An introduction</t>
  </si>
  <si>
    <t xml:space="preserve">Büyüktanir Karacan D.</t>
  </si>
  <si>
    <t xml:space="preserve">60138790;60077343</t>
  </si>
  <si>
    <t xml:space="preserve">EDEHN - Equipe d’Economie Le Havre Normandie;Elliott School of International Affairs</t>
  </si>
  <si>
    <t xml:space="preserve">Le Havre;Washington, D.C.</t>
  </si>
  <si>
    <t xml:space="preserve">France;United States of America</t>
  </si>
  <si>
    <t xml:space="preserve">Büyüktanir Karacan, Derya;Ruffini, Pierre Bruno</t>
  </si>
  <si>
    <t xml:space="preserve">57222040579;57203587459</t>
  </si>
  <si>
    <t xml:space="preserve">60077343;60138790</t>
  </si>
  <si>
    <t xml:space="preserve">1 August 2023</t>
  </si>
  <si>
    <t xml:space="preserve">Science and Public Policy</t>
  </si>
  <si>
    <t xml:space="preserve">742-748</t>
  </si>
  <si>
    <t xml:space="preserve">generations=[[Generation(text="\n\n['\n\n\n- States: None mentioned\n- Continents: None mentioned\n- Regions: None mentioned\n]", generation_info={'finish_reason': 'stop', 'logprobs': None})]] llm_output={'token_usage': {'total_tokens': 47, 'prompt_tokens': 23, 'completion_tokens': 24}, 'model_name': 'gpt-3.5-turbo-instruct'} run=[RunInfo(run_id=UUID('db6e6033-5594-4516-8758-7508cc991678'))]</t>
  </si>
  <si>
    <t xml:space="preserve">generations=[[Generation(text='o', generation_info={'finish_reason': 'stop', 'logprobs': None})]] llm_output={'token_usage': {'total_tokens': 17, 'prompt_tokens': 16, 'completion_tokens': 1}, 'model_name': 'gpt-3.5-turbo-instruct'} run=[RunInfo(run_id=UUID('3a6c787a-a8ac-4007-9b84-07cdf7ad951c'))]</t>
  </si>
  <si>
    <t xml:space="preserve">['
- States: None mentioned
- Continents: None mentioned
- Regions: None mentioned
]</t>
  </si>
  <si>
    <t xml:space="preserve">Science diplomacy in the Global South - An introductionnan</t>
  </si>
  <si>
    <t xml:space="preserve">Not an abstract</t>
  </si>
  <si>
    <t xml:space="preserve">2-s2.0-85173514264</t>
  </si>
  <si>
    <t xml:space="preserve">10.1093/scipol/scad024</t>
  </si>
  <si>
    <t xml:space="preserve">Science diplomacy from the Global South: The case of intergovernmental science organizations</t>
  </si>
  <si>
    <t xml:space="preserve">Rüland A.L.</t>
  </si>
  <si>
    <t xml:space="preserve">60019816;60011520;60008911;60007566;60007493</t>
  </si>
  <si>
    <t xml:space="preserve">Universiteit Leiden;King's College London;Wissenschaftszentrum Berlin fur Sozialforschung;Louisiana State University;Universität Bonn</t>
  </si>
  <si>
    <t xml:space="preserve">Leiden;London;Berlin;Baton Rouge;Bonn</t>
  </si>
  <si>
    <t xml:space="preserve">Netherlands; United Kingdom; Germany; United States of America</t>
  </si>
  <si>
    <t xml:space="preserve">None; None; None; None</t>
  </si>
  <si>
    <t xml:space="preserve">Western Europe; Northern Europe; Western Europe; Northern America</t>
  </si>
  <si>
    <t xml:space="preserve">Europe; Europe; Europe; Americas</t>
  </si>
  <si>
    <t xml:space="preserve">Rüland, Anna Lena;Rüffin, Nicolas;Cramer, Katharina;Ngabonziza, Prosper;Saxena, Manoj;Skupien, Stefan</t>
  </si>
  <si>
    <t xml:space="preserve">57671628900;57194249700;57202872266;56736848700;58634480600;36633324900</t>
  </si>
  <si>
    <t xml:space="preserve">60019816;60007493;60007493;60007566;60011520;60008911</t>
  </si>
  <si>
    <t xml:space="preserve">782-793</t>
  </si>
  <si>
    <t xml:space="preserve">Intergovernmental science organizations (IGSOs) address many challenges of the 21st century. Several countries of the Global South have joined established IGSOs or have created new ones. Yet we know little about their interests in IGSOs. Our study addresses this blind spot by investigating which objectives Southern actors pursue in IGSOs and under which conditions they are likely to achieve their objectives. Using insights from three strands of literature, we compare four IGSOs with Southern participation: the European Organization for Nuclear Research, the International Thermonuclear Experimental Reactor, the Square Kilometer Array, and the African Lightsource. We show that countries of the Global South pursue a multitude of political and scientific objectives in IGSOs, ranging from capacity-building to casting off political isolation. Moreover, we demonstrate that Southern countries have varying chances of attaining these objectives, depending on their scientific community, domestic politics, industrial capacities and in some cases geographic location as well as an IGSO's maturity.</t>
  </si>
  <si>
    <t xml:space="preserve">African Lightsource | CERN | Global South | intergovernmental science organizations | international research collaboration | ITER | science diplomacy | SKA</t>
  </si>
  <si>
    <t xml:space="preserve">repositoryvor</t>
  </si>
  <si>
    <t xml:space="preserve">generations=[[Generation(text='\n\n- Intergovernmental science organizations (IGSOs)\n- 21st century\n- Global South\n- Europe\n- Africa\n- Southern countries\n- European Organization for Nuclear Research\n- International Thermonuclear Experimental Reactor\n- Square Kilometer Array\n- African Lightsource\n- political objectives\n- scientific objectives\n- capacity-building\n- political isolation\n- scientific community\n- domestic politics\n- industrial capacities\n- geographic location\n- IGSO maturity', generation_info={'finish_reason': 'stop', 'logprobs': None})]] llm_output={'token_usage': {'total_tokens': 317, 'prompt_tokens': 221, 'completion_tokens': 96}, 'model_name': 'gpt-3.5-turbo-instruct'} run=[RunInfo(run_id=UUID('a2abb4ea-b568-42ff-b14f-001c6ad0eade'))]</t>
  </si>
  <si>
    <t xml:space="preserve">generations=[[Generation(text='\n\nNo', generation_info={'finish_reason': 'stop', 'logprobs': None})]] llm_output={'token_usage': {'total_tokens': 216, 'prompt_tokens': 214, 'completion_tokens': 2}, 'model_name': 'gpt-3.5-turbo-instruct'} run=[RunInfo(run_id=UUID('8d0383f1-066e-4189-8845-0ab8d69ca128'))]</t>
  </si>
  <si>
    <t xml:space="preserve">- Intergovernmental science organizations (IGSOs)
- 21st century
- Global South
- Europe
- Africa
- Southern countries
- European Organization for Nuclear Research
- International Thermonuclear Experimental Reactor
- Square Kilometer Array
- African Lightsource
- political objectives
- scientific objectives
- capacity-building
- political isolation
- scientific community
- domestic politics
- industrial capacities
- geographic location
- IGSO maturity</t>
  </si>
  <si>
    <t xml:space="preserve">Science diplomacy from the Global South: The case of intergovernmental science organizationsIntergovernmental science organizations (IGSOs) address many challenges of the 21st century. Several countries of the Global South have joined established IGSOs or have created new ones. Yet we know little about their interests in IGSOs. Our study addresses this blind spot by investigating which objectives Southern actors pursue in IGSOs and under which conditions they are likely to achieve their objectives. Using insights from three strands of literature, we compare four IGSOs with Southern participation: the European Organization for Nuclear Research, the International Thermonuclear Experimental Reactor, the Square Kilometer Array, and the African Lightsource. We show that countries of the Global South pursue a multitude of political and scientific objectives in IGSOs, ranging from capacity-building to casting off political isolation. Moreover, we demonstrate that Southern countries have varying chances of attaining these objectives, depending on their scientific community, domestic politics, industrial capacities and in some cases geographic location as well as an IGSO's maturity.</t>
  </si>
  <si>
    <t xml:space="preserve">Global South; Africa</t>
  </si>
  <si>
    <t xml:space="preserve">2-s2.0-85173498479</t>
  </si>
  <si>
    <t xml:space="preserve">10.1093/scipol/scad023</t>
  </si>
  <si>
    <t xml:space="preserve">Science diplomacy from a nation-state's perspective: A general framing and its application to Global South countries</t>
  </si>
  <si>
    <t xml:space="preserve">Ruffini P.B.</t>
  </si>
  <si>
    <t xml:space="preserve">60020513;60012570</t>
  </si>
  <si>
    <t xml:space="preserve">HSE University;Université Le Havre Normandie</t>
  </si>
  <si>
    <t xml:space="preserve">Moscow;Le Havre</t>
  </si>
  <si>
    <t xml:space="preserve">Russian Federation; France</t>
  </si>
  <si>
    <t xml:space="preserve">Eastern Europe; Western Europe</t>
  </si>
  <si>
    <t xml:space="preserve">Ruffini, Pierre Bruno;Krasnyak, Olga</t>
  </si>
  <si>
    <t xml:space="preserve">57203587459;57200128586</t>
  </si>
  <si>
    <t xml:space="preserve">60012570;60020513</t>
  </si>
  <si>
    <t xml:space="preserve">771-781</t>
  </si>
  <si>
    <t xml:space="preserve">Based on International Relations (IRs) grounding theories, this article outlines a realist-constructivist perspective in science diplomacy when assessing a nation-state's foreign policy decision-making and behaviour. The proposed theoretical framing helps us evaluate existing practices of science diplomacy within the larger context of IRs and allows us to better understand the increasing role of science diplomacy and its potency in the foreign policy of emerging and developing countries. The proposed exploratory research methodology outlines the contours of a science diplomacy reading grid breaking it down into the categories of objectives, strategic drivers, and tools. The data collection and semi-structured interviews with high-ranking practitioners and experts allowed us to assess the meaning of science diplomacy as understood and implemented by Global South countries and to distinguish science diplomacy practices as oriented towards the satisfaction of domestic needs and international positioning.</t>
  </si>
  <si>
    <t xml:space="preserve">foreign policy | Global South | international relations | science diplomacy</t>
  </si>
  <si>
    <t xml:space="preserve">generations=[[Generation(text='\n\n1. Nation-states\n2. International Relations (IRs)\n3. Realist-constructivist perspective\n4. Science diplomacy\n5. Foreign policy\n6. Decision-making\n7. Behaviour\n8. Theoretical framing\n9. Existing practices\n10. Larger context\n11. Increasing role\n12. Potency\n13. Emerging countries\n14. Developing countries\n15. Exploratory research methodology\n16. Reading grid\n17. Objectives\n18. Strategic drivers\n19. Tools\n20. Data collection\n21. Semi-structured interviews\n22. High-ranking practitioners\n23. Experts\n24. Global South countries\n25. Domestic needs\n26. International positioning', generation_info={'finish_reason': 'stop', 'logprobs': None})]] llm_output={'token_usage': {'total_tokens': 324, 'prompt_tokens': 182, 'completion_tokens': 142}, 'model_name': 'gpt-3.5-turbo-instruct'} run=[RunInfo(run_id=UUID('b6e0c9aa-558e-46a7-96d5-2901982d53fc'))]</t>
  </si>
  <si>
    <t xml:space="preserve">generations=[[Generation(text='\n\nYes', generation_info={'finish_reason': 'stop', 'logprobs': None})]] llm_output={'token_usage': {'total_tokens': 177, 'prompt_tokens': 175, 'completion_tokens': 2}, 'model_name': 'gpt-3.5-turbo-instruct'} run=[RunInfo(run_id=UUID('750d701a-2ca5-4624-b27e-f49c6260897d'))]</t>
  </si>
  <si>
    <t xml:space="preserve">1. Nation-states
2. International Relations (IRs)
3. Realist-constructivist perspective
4. Science diplomacy
5. Foreign policy
6. Decision-making
7. Behaviour
8. Theoretical framing
9. Existing practices
10. Larger context
11. Increasing role
12. Potency
13. Emerging countries
14. Developing countries
15. Exploratory research methodology
16. Reading grid
17. Objectives
18. Strategic drivers
19. Tools
20. Data collection
21. Semi-structured interviews
22. High-ranking practitioners
23. Experts
24. Global South countries
25. Domestic needs
26. International positioning</t>
  </si>
  <si>
    <t xml:space="preserve">Science diplomacy from a nation-state's perspective: A general framing and its application to Global South countriesBased on International Relations (IRs) grounding theories, this article outlines a realist-constructivist perspective in science diplomacy when assessing a nation-state's foreign policy decision-making and behaviour. The proposed theoretical framing helps us evaluate existing practices of science diplomacy within the larger context of IRs and allows us to better understand the increasing role of science diplomacy and its potency in the foreign policy of emerging and developing countries. The proposed exploratory research methodology outlines the contours of a science diplomacy reading grid breaking it down into the categories of objectives, strategic drivers, and tools. The data collection and semi-structured interviews with high-ranking practitioners and experts allowed us to assess the meaning of science diplomacy as understood and implemented by Global South countries and to distinguish science diplomacy practices as oriented towards the satisfaction of domestic needs and international positioning.</t>
  </si>
  <si>
    <t xml:space="preserve">Global South; emerging and developing countries</t>
  </si>
  <si>
    <t xml:space="preserve">2-s2.0-85173491284</t>
  </si>
  <si>
    <t xml:space="preserve">10.1093/scipol/scad026</t>
  </si>
  <si>
    <t xml:space="preserve">The globalization of science diplomacy in the early 1970s: A historical exploration</t>
  </si>
  <si>
    <t xml:space="preserve">Robinson S.</t>
  </si>
  <si>
    <t xml:space="preserve">60104588;60095975;60042311;60032256;60030162;60020304;60017609;60016418;60013494;60008783;60008241;60004283;60003858;60003771;60001434;130308351</t>
  </si>
  <si>
    <t xml:space="preserve">Institute of Contemporary History of the Academy of Sciences of the Czech Republic;Statens Naturhistoriske Museum;Lahore University of Management Sciences;Università degli Studi di Verona;Columbia University;University of Maryland, College Park;Universidade Federal de Santa Catarina;University of York;Università Ca' Foscari Venezia;Pusan National University;Max Planck Institute for the History of Science;Japan Agency for Marine-Earth Science and Technology;Uppsala Universitet;The University of Manchester;Budapesti Corvinus Egyetem;McDaniel College Budapest</t>
  </si>
  <si>
    <t xml:space="preserve">Prague;Copenhagen;Lahore;Verona;New York;College Park;Florianopolis;York;Venice;Busan;Berlin;Yokosuka;Uppsala;Manchester;Budapest;Budapest</t>
  </si>
  <si>
    <t xml:space="preserve">Czechia; Denmark; Pakistan; United States of America; Brazil; United Kingdom; Italy; South Korea; Germany; Japan; Sweden; Hungary</t>
  </si>
  <si>
    <t xml:space="preserve">None; None; None; None; None; South America; None; None; None; None; None; None</t>
  </si>
  <si>
    <t xml:space="preserve">Eastern Europe; Northern Europe; Southern Asia; Northern America; Latin America and the Caribbean; Northern Europe; Southern Europe; Eastern Asia; Western Europe; Eastern Asia; Northern Europe; Eastern Europe</t>
  </si>
  <si>
    <t xml:space="preserve">Europe; Europe; Asia; Americas; Americas; Europe; Europe; Asia; Europe; Asia; Europe; Europe</t>
  </si>
  <si>
    <t xml:space="preserve">Robinson, Sam;Adamson, Matthew;Barrett, Gordon;Jacobsen, Lif Lund;Turchetti, Simone;Homei, Aya;Marton, Peter;Aronowsky, Leah;Choudry, Iqra;Gärdebo, Johan;Hyun, Jaehwan;Ienna, Gerardo;Kinyanjui, Carringtone;Martínez-Rius, Beatriz;Mascarello, Júlia;Olsakova, Doubravka;Rispoli, Giulia;Zaidi, Waqar</t>
  </si>
  <si>
    <t xml:space="preserve">57195535823;56954635600;58479349500;57219229489;24538205100;14830473600;37081420200;57190565081;58634480700;56764383700;57210948917;57218200349;57191976616;57220049923;58634716800;55612630600;56455003800;56991029200</t>
  </si>
  <si>
    <t xml:space="preserve">60016418;130308351-60001434;60003771;60095975;60003771;60003771;60001434;60030162;60003771;60003858;60008783;60032256-60020304;60003771;60004283;60017609;60104588;60008241-60013494;60042311</t>
  </si>
  <si>
    <t xml:space="preserve">749-758</t>
  </si>
  <si>
    <t xml:space="preserve">The early 1970s brought fundamental transitions in international scientific collaboration that significantly affected the international relations in global patterns that are still relevant today. This article uses a multi-perspective approach to argue that the underlying condition for the globalization of science diplomacy was the increasing participation of recently independent countries in international technoscientific affairs, examining critical research areas, including space exploration, oceanography, nuclear technoscience, the environmental sciences, and health and population studies. Themes emerged at that time that continue to characterize what we term 'Global Science Diplomacy': multipolarity, resistance and agency, lack of global consensus, regional alliances and interests, and the centrality of the United Nations system to the conduct of transnational science. This survey is a first step in historical reflection on this phenomenon and shows that it was the emergence of the Global South in Science Diplomacy affairs that made Science Diplomacy global at the beginning of the 1970s.</t>
  </si>
  <si>
    <t xml:space="preserve">1970s | Cold War | Global South | globalization | science diplomacy</t>
  </si>
  <si>
    <t xml:space="preserve">generations=[[Generation(text='\n\n1. United States\n2. Continents\n3. Global\n4. Space Exploration\n5. Oceanography\n6. Nuclear Technoscience\n7. Environmental Sciences\n8. Health\n9. Population Studies\n10. Global South\n11. Transnational Science\n12. United Nations\n13. Global Science Diplomacy', generation_info={'finish_reason': 'stop', 'logprobs': None})]] llm_output={'token_usage': {'total_tokens': 281, 'prompt_tokens': 212, 'completion_tokens': 69}, 'model_name': 'gpt-3.5-turbo-instruct'} run=[RunInfo(run_id=UUID('c5c2b7c1-7ed2-468c-87e4-495040d79add'))]</t>
  </si>
  <si>
    <t xml:space="preserve">generations=[[Generation(text='\n\nYes', generation_info={'finish_reason': 'stop', 'logprobs': None})]] llm_output={'token_usage': {'total_tokens': 207, 'prompt_tokens': 205, 'completion_tokens': 2}, 'model_name': 'gpt-3.5-turbo-instruct'} run=[RunInfo(run_id=UUID('f64b31f5-ab4a-4016-b5b1-3d405ae26326'))]</t>
  </si>
  <si>
    <t xml:space="preserve">1. United States
2. Continents
3. Global
4. Space Exploration
5. Oceanography
6. Nuclear Technoscience
7. Environmental Sciences
8. Health
9. Population Studies
10. Global South
11. Transnational Science
12. United Nations
13. Global Science Diplomacy</t>
  </si>
  <si>
    <t xml:space="preserve">The globalization of science diplomacy in the early 1970s: A historical explorationThe early 1970s brought fundamental transitions in international scientific collaboration that significantly affected the international relations in global patterns that are still relevant today. This article uses a multi-perspective approach to argue that the underlying condition for the globalization of science diplomacy was the increasing participation of recently independent countries in international technoscientific affairs, examining critical research areas, including space exploration, oceanography, nuclear technoscience, the environmental sciences, and health and population studies. Themes emerged at that time that continue to characterize what we term 'Global Science Diplomacy': multipolarity, resistance and agency, lack of global consensus, regional alliances and interests, and the centrality of the United Nations system to the conduct of transnational science. This survey is a first step in historical reflection on this phenomenon and shows that it was the emergence of the Global South in Science Diplomacy affairs that made Science Diplomacy global at the beginning of the 1970s.</t>
  </si>
  <si>
    <t xml:space="preserve">Global South</t>
  </si>
  <si>
    <t xml:space="preserve">2-s2.0-85168981630</t>
  </si>
  <si>
    <t xml:space="preserve">10.1093/scipol/scad027</t>
  </si>
  <si>
    <t xml:space="preserve">Coloniality in science diplomacy - evidence from the Atlantic Ocean</t>
  </si>
  <si>
    <t xml:space="preserve">Polejack A.</t>
  </si>
  <si>
    <t xml:space="preserve">60026689;60021984</t>
  </si>
  <si>
    <t xml:space="preserve">Ministerio da Ciencia e Tecnologia;World Maritime University</t>
  </si>
  <si>
    <t xml:space="preserve">Brasilia;Malmo</t>
  </si>
  <si>
    <t xml:space="preserve">Brazil; Sweden</t>
  </si>
  <si>
    <t xml:space="preserve">South America; None</t>
  </si>
  <si>
    <t xml:space="preserve">Latin America and the Caribbean; Northern Europe</t>
  </si>
  <si>
    <t xml:space="preserve">Americas; Europe</t>
  </si>
  <si>
    <t xml:space="preserve">Polejack, Andrei</t>
  </si>
  <si>
    <t xml:space="preserve">60026689-60021984</t>
  </si>
  <si>
    <t xml:space="preserve">742-753</t>
  </si>
  <si>
    <t xml:space="preserve">Ocean science diplomacy stands for the social phenomena resulting from the interaction of science and diplomacy in ocean affairs. It refers, inter alia, to the provision of scientific evidence in support of international decision-making, the building of alliances through scientific cooperation, and the enhancement of international collaborative marine research. Despite this generalization, we still lack an understanding of the sense practitioners make of ocean science diplomacy. This paper reports on perceptions of ocean science diplomacy collected through twenty in-depth interviews with South and North Atlantic government officials and researchers involved in the All-Atlantic Ocean Research Alliance. In principle, interviewees perceive ocean science diplomacy as a positive and critically important phenomenon that combines the best of science and diplomacy. However, below this generally positive perception, there seems to be a polarization of power between science and policy and also between South and North Atlantic perspectives. Scientists have reported feeling suspicious of policymaking processes, while officials portray science as unaccountable and segregated from policy. South Atlantic researchers expressed concern over limited research capabilities, and officials reported an openness to the scientific evidence presented by scientists. Northern interviewees, with reported enhanced research capabilities, seem more inclined to search for the right scientific evidence in support of national political goals. A preconceived sense of the other is what seems to permeate South-North Atlantic relationships. Northern subjects make sense of their Southern peers as those in need of assistance, while Southern interviewees claimed being unheard and victims of tokenism. I discuss these findings in light of postcolonial and decolonial theories, advocating for the need to decolonize ocean science diplomacy in the Atlantic Ocean if we are to achieve its alluded benefits.</t>
  </si>
  <si>
    <t xml:space="preserve">coloniality of power | decolonialism | international relations | political sciences | postcolonialism | science diplomacy</t>
  </si>
  <si>
    <t xml:space="preserve">BMVI</t>
  </si>
  <si>
    <t xml:space="preserve">Bundesministerium für Verkehr und Digitale Infrastruktur</t>
  </si>
  <si>
    <t xml:space="preserve">generations=[[Generation(text='\n\n1. South Atlantic\n2. North Atlantic\n3. All-Atlantic Ocean Research Alliance\n4. South Atlantic researchers\n5. North Atlantic government officials\n6. South Atlantic government officials\n7. Northern interviewees\n8. Southern interviewees\n9. Ocean science diplomacy\n10. Science and diplomacy\n11. International decision-making\n12. Scientific cooperation\n13. International collaborative marine research\n14. Policymaking processes\n15. National political goals\n16. Postcolonial theories\n17. Decolonial theories\n18. Atlantic Ocean', generation_info={'finish_reason': 'stop', 'logprobs': None})]] llm_output={'token_usage': {'total_tokens': 462, 'prompt_tokens': 349, 'completion_tokens': 113}, 'model_name': 'gpt-3.5-turbo-instruct'} run=[RunInfo(run_id=UUID('a7373d2b-84f4-4f02-908a-62b5b658e1b3'))]</t>
  </si>
  <si>
    <t xml:space="preserve">generations=[[Generation(text='\n\nYes', generation_info={'finish_reason': 'stop', 'logprobs': None})]] llm_output={'token_usage': {'total_tokens': 344, 'prompt_tokens': 342, 'completion_tokens': 2}, 'model_name': 'gpt-3.5-turbo-instruct'} run=[RunInfo(run_id=UUID('d0a163d7-bb37-4d41-abe2-cdd4b97fc36c'))]</t>
  </si>
  <si>
    <t xml:space="preserve">1. South Atlantic
2. North Atlantic
3. All-Atlantic Ocean Research Alliance
4. South Atlantic researchers
5. North Atlantic government officials
6. South Atlantic government officials
7. Northern interviewees
8. Southern interviewees
9. Ocean science diplomacy
10. Science and diplomacy
11. International decision-making
12. Scientific cooperation
13. International collaborative marine research
14. Policymaking processes
15. National political goals
16. Postcolonial theories
17. Decolonial theories
18. Atlantic Ocean</t>
  </si>
  <si>
    <t xml:space="preserve">Coloniality in science diplomacy - evidence from the Atlantic OceanOcean science diplomacy stands for the social phenomena resulting from the interaction of science and diplomacy in ocean affairs. It refers, inter alia, to the provision of scientific evidence in support of international decision-making, the building of alliances through scientific cooperation, and the enhancement of international collaborative marine research. Despite this generalization, we still lack an understanding of the sense practitioners make of ocean science diplomacy. This paper reports on perceptions of ocean science diplomacy collected through twenty in-depth interviews with South and North Atlantic government officials and researchers involved in the All-Atlantic Ocean Research Alliance. In principle, interviewees perceive ocean science diplomacy as a positive and critically important phenomenon that combines the best of science and diplomacy. However, below this generally positive perception, there seems to be a polarization of power between science and policy and also between South and North Atlantic perspectives. Scientists have reported feeling suspicious of policymaking processes, while officials portray science as unaccountable and segregated from policy. South Atlantic researchers expressed concern over limited research capabilities, and officials reported an openness to the scientific evidence presented by scientists. Northern interviewees, with reported enhanced research capabilities, seem more inclined to search for the right scientific evidence in support of national political goals. A preconceived sense of the other is what seems to permeate South-North Atlantic relationships. Northern subjects make sense of their Southern peers as those in need of assistance, while Southern interviewees claimed being unheard and victims of tokenism. I discuss these findings in light of postcolonial and decolonial theories, advocating for the need to decolonize ocean science diplomacy in the Atlantic Ocean if we are to achieve its alluded benefits.</t>
  </si>
  <si>
    <t xml:space="preserve">Atlantic Ocean; South Atlantic; North Atlantic</t>
  </si>
  <si>
    <t xml:space="preserve">Atlantic</t>
  </si>
  <si>
    <t xml:space="preserve">2-s2.0-85168747904</t>
  </si>
  <si>
    <t xml:space="preserve">10.1093/scipol/scad025</t>
  </si>
  <si>
    <t xml:space="preserve">Scientific collaborations between Latin America and Europe: An approach from science diplomacy towards international engagement</t>
  </si>
  <si>
    <t xml:space="preserve">Echeverría-King L.F.</t>
  </si>
  <si>
    <t xml:space="preserve">60198733;60112422;60029570;60008610;60007866;60007346;60000765;130109477;130109004;127411513</t>
  </si>
  <si>
    <t xml:space="preserve">Archéologie des Amériques;Fundación Universitaria Los Libertadores;Universidade Estadual de Campinas;Deutsches Primatenzentrum;Instituto Venezolano de Investigaciones Científicas;NHS Grampian;Friedrich-Alexander-Universität Erlangen-Nürnberg;Institute for the Development of Higher Education in Guatemala INDESGUA;Archaeological Research and International Cooperation Unit;COST ASSOCIATION</t>
  </si>
  <si>
    <t xml:space="preserve">Nanterre;Bogota;Campinas;Gottingen;Altos de Pipe;Aberdeen;Erlangen;Guatemala City;Perugia;Brussels</t>
  </si>
  <si>
    <t xml:space="preserve">France; Colombia; Brazil; Germany; Venezuela; United Kingdom; Guatemala; Italy; Belgium</t>
  </si>
  <si>
    <t xml:space="preserve">None; South America; South America; None; South America; None; Central America; None; None </t>
  </si>
  <si>
    <t xml:space="preserve">Western Europe; Latin America and the Caribbean; Latin America and the Caribbean; Western Europe; Latin America and the Caribbean; Northern Europe; Latin America and the Caribbean; Southern Europe; Western Europe</t>
  </si>
  <si>
    <t xml:space="preserve">Europe; Americas; Americas; Europe; Americas; Europe; Americas; Europe; Europe</t>
  </si>
  <si>
    <t xml:space="preserve">Echeverría-King, Luisa F.;Fossati, Aura;Raja, Nussaïbah B.;Bonilla, Kleinsy;Urbani, Bernardo;Whiffen, Radenka Krsmanović;Vizinová, Tereza</t>
  </si>
  <si>
    <t xml:space="preserve">58032484600;58548284200;57188682877;57317089000;6603317814;57193414142;58548990600</t>
  </si>
  <si>
    <t xml:space="preserve">60112422;60198733-130109004;60000765;60029570-130109477;60007866-60008610;127411513;60007346</t>
  </si>
  <si>
    <t xml:space="preserve">754-766</t>
  </si>
  <si>
    <t xml:space="preserve">International collaborations show asymmetries and imbalances that influence how countries take part in international relations. In this context, science diplomacy (SD) could offer possibilities towards building partnerships and meaningful engagement between Europe and Latin America. The purpose of this article is to analyse how scientific collaborations between Latin American and European researchers are carried out, observing trends, behaviours, and perceptions. Qualitative methodologies and the analysis of empirical data collected through a survey allow the extraction of relevant experiences from real cases of international joint projects. Findings indicate that addressing the asymmetries in the collaboration between partnering researchers from Europe and Latin America is essential, and SD approaches may facilitate such endeavour. SD may not represent a panacea; however, it seems to facilitate the internationalisation of research in terms of mobility, international scientific collaborations, and knowledge exchange with under-represented actors in traditional international scientific schemes, such as indigenous communities.</t>
  </si>
  <si>
    <t xml:space="preserve">Europe-Latin America | Global South | science diplomacy | scientific collaborations | transnational research</t>
  </si>
  <si>
    <t xml:space="preserve">DFG</t>
  </si>
  <si>
    <t xml:space="preserve">KI 806/17-1</t>
  </si>
  <si>
    <t xml:space="preserve">Deutsche Forschungsgemeinschaft</t>
  </si>
  <si>
    <t xml:space="preserve">generations=[[Generation(text='\n\n- States: Europe, Latin America\n- Continents: Europe, Latin America\n- Regions: None mentioned', generation_info={'finish_reason': 'stop', 'logprobs': None})]] llm_output={'token_usage': {'total_tokens': 223, 'prompt_tokens': 200, 'completion_tokens': 23}, 'model_name': 'gpt-3.5-turbo-instruct'} run=[RunInfo(run_id=UUID('056223b5-bd01-4228-8df6-b507f8356e07'))]</t>
  </si>
  <si>
    <t xml:space="preserve">generations=[[Generation(text='\n\nYes', generation_info={'finish_reason': 'stop', 'logprobs': None})]] llm_output={'token_usage': {'total_tokens': 195, 'prompt_tokens': 193, 'completion_tokens': 2}, 'model_name': 'gpt-3.5-turbo-instruct'} run=[RunInfo(run_id=UUID('e5057adf-7791-470a-b7ae-445df520d556'))]</t>
  </si>
  <si>
    <t xml:space="preserve">- States: Europe, Latin America
- Continents: Europe, Latin America
- Regions: None mentioned</t>
  </si>
  <si>
    <t xml:space="preserve">Scientific collaborations between Latin America and Europe: An approach from science diplomacy towards international engagementInternational collaborations show asymmetries and imbalances that influence how countries take part in international relations. In this context, science diplomacy (SD) could offer possibilities towards building partnerships and meaningful engagement between Europe and Latin America. The purpose of this article is to analyse how scientific collaborations between Latin American and European researchers are carried out, observing trends, behaviours, and perceptions. Qualitative methodologies and the analysis of empirical data collected through a survey allow the extraction of relevant experiences from real cases of international joint projects. Findings indicate that addressing the asymmetries in the collaboration between partnering researchers from Europe and Latin America is essential, and SD approaches may facilitate such endeavour. SD may not represent a panacea; however, it seems to facilitate the internationalisation of research in terms of mobility, international scientific collaborations, and knowledge exchange with under-represented actors in traditional international scientific schemes, such as indigenous communities.</t>
  </si>
  <si>
    <t xml:space="preserve">Latin America; Europe</t>
  </si>
  <si>
    <t xml:space="preserve">Latin America and the Caribbean; Europe</t>
  </si>
  <si>
    <t xml:space="preserve">2-s2.0-85168065553</t>
  </si>
  <si>
    <t xml:space="preserve">10.4018/978-1-6684-8613-9.ch004</t>
  </si>
  <si>
    <t xml:space="preserve">A study on the digital transformation and sustainable development goals in the Asia-Pacific region</t>
  </si>
  <si>
    <t xml:space="preserve">ch</t>
  </si>
  <si>
    <t xml:space="preserve">Book Chapter</t>
  </si>
  <si>
    <t xml:space="preserve">Thakur A.</t>
  </si>
  <si>
    <t xml:space="preserve">University of Petroleum and Energy Studies</t>
  </si>
  <si>
    <t xml:space="preserve">Dehradun</t>
  </si>
  <si>
    <t xml:space="preserve">Thakur, Anusha</t>
  </si>
  <si>
    <t xml:space="preserve">2023-07-24</t>
  </si>
  <si>
    <t xml:space="preserve">24 July 2023</t>
  </si>
  <si>
    <t xml:space="preserve">Perspectives on the Transition Toward Green and Climate Neutral Economies in Asia</t>
  </si>
  <si>
    <t xml:space="preserve">Book</t>
  </si>
  <si>
    <t xml:space="preserve">52-69</t>
  </si>
  <si>
    <t xml:space="preserve">The 2030 agenda scripts an important milestone for worldwide cooperation wherein different variables overlay that which is otherwise difficult to address. The sustainable development goals are thereby considered to be the revitalization of ideas of global expansion, a definition of a politically aware horizon, with the objectives of both quantitative and qualitative evolution. The concept also comprises of a new diplomatic negotiation structure which has been updated as per the latest requirements of multilateral negotiations by the UN diplomacy. From a technical point of sight, the forthcoming scenario of the Asia- Pacific region will entail a digital economy braced by green industry ecosystem and the leading ICT solutions for innovation. Effective implementation of strategies, models, and goals are thereby expected to address the gap and cater to the complete transformation of the nations. This chapter emphasizes the need for digital transformation and sustainable goals, along with the different trends, and impacts of SDG's in the Asia Pacific region.</t>
  </si>
  <si>
    <t xml:space="preserve">generations=[[Generation(text='\n- States: None mentioned\n- Continents: Worldwide, Asia-Pacific\n- Regions: None mentioned', generation_info={'finish_reason': 'stop', 'logprobs': None})]] llm_output={'token_usage': {'total_tokens': 222, 'prompt_tokens': 201, 'completion_tokens': 21}, 'model_name': 'gpt-3.5-turbo-instruct'} run=[RunInfo(run_id=UUID('7a7771d8-2b57-47a4-b21f-914379422395'))]</t>
  </si>
  <si>
    <t xml:space="preserve">generations=[[Generation(text='\n\nYes', generation_info={'finish_reason': 'stop', 'logprobs': None})]] llm_output={'token_usage': {'total_tokens': 196, 'prompt_tokens': 194, 'completion_tokens': 2}, 'model_name': 'gpt-3.5-turbo-instruct'} run=[RunInfo(run_id=UUID('9e657dfb-26f6-448f-8f3f-20695882b63a'))]</t>
  </si>
  <si>
    <t xml:space="preserve">- States: None mentioned
- Continents: Worldwide, Asia-Pacific
- Regions: None mentioned</t>
  </si>
  <si>
    <t xml:space="preserve">A study on the digital transformation and sustainable development goals in the Asia-Pacific regionThe 2030 agenda scripts an important milestone for worldwide cooperation wherein different variables overlay that which is otherwise difficult to address. The sustainable development goals are thereby considered to be the revitalization of ideas of global expansion, a definition of a politically aware horizon, with the objectives of both quantitative and qualitative evolution. The concept also comprises of a new diplomatic negotiation structure which has been updated as per the latest requirements of multilateral negotiations by the UN diplomacy. From a technical point of sight, the forthcoming scenario of the Asia- Pacific region will entail a digital economy braced by green industry ecosystem and the leading ICT solutions for innovation. Effective implementation of strategies, models, and goals are thereby expected to address the gap and cater to the complete transformation of the nations. This chapter emphasizes the need for digital transformation and sustainable goals, along with the different trends, and impacts of SDG's in the Asia Pacific region.</t>
  </si>
  <si>
    <t xml:space="preserve">2-s2.0-85167766368</t>
  </si>
  <si>
    <t xml:space="preserve">10.4018/978-1-6684-7874-5.ch003</t>
  </si>
  <si>
    <t xml:space="preserve">Rethinking natural resource development: A sustainable and equitable approach to north-south relations</t>
  </si>
  <si>
    <t xml:space="preserve">Rachid A.</t>
  </si>
  <si>
    <t xml:space="preserve">60025506;128456554</t>
  </si>
  <si>
    <t xml:space="preserve">Université Abdelmalek Essaadi;International Higher Institute of Tourism of Tangier</t>
  </si>
  <si>
    <t xml:space="preserve">Tetouan;Tangier</t>
  </si>
  <si>
    <t xml:space="preserve">Rachid, Ali;Moussaoui, Mohamed;Benbba, Brahim</t>
  </si>
  <si>
    <t xml:space="preserve">57997011700;58319493300;57987744600</t>
  </si>
  <si>
    <t xml:space="preserve">128456554;60025506;60025506</t>
  </si>
  <si>
    <t xml:space="preserve">Global Science's Cooperation Opportunities, Challenges, and Good Practices</t>
  </si>
  <si>
    <t xml:space="preserve">50-85</t>
  </si>
  <si>
    <t xml:space="preserve">Environmental changes have accelerated in recent years. We are experiencing the sixth mass extinction. In its report, the MEA concludes that current human activity prevents the ability of ecosystems to sustainfuture generationsfor granted. Nowadays, the preservation of biodiversity has taken a notorious place in the diplomatic registers. Finding a solution to this socio-environmental multifaceted problem is at the core of the concept of sustainable development (SD) advocated by science diplomacy, which has become essential to address tensions and conflicts between Global North and South for management of the environment and natural resources. This chapter will address, from angle sustainable development perspective, the multiple relationships complexity between the countries of the North and the South approaches and alternatives to boost the natural resource development in order to preserve biodiversity.</t>
  </si>
  <si>
    <t xml:space="preserve">generations=[[Generation(text='\n1. States: None mentioned explicitly, but can infer "countries of the North and the South" in last sentence.\n2. Continents: None mentioned explicitly, but can infer "Global North and South" in third sentence.\n3. Regions: None mentioned explicitly, but can infer "the North and the South" in last sentence.', generation_info={'finish_reason': 'stop', 'logprobs': None})]] llm_output={'token_usage': {'total_tokens': 240, 'prompt_tokens': 171, 'completion_tokens': 69}, 'model_name': 'gpt-3.5-turbo-instruct'} run=[RunInfo(run_id=UUID('07786853-8e6f-4bdd-acc2-1fc0a83e6b84'))]</t>
  </si>
  <si>
    <t xml:space="preserve">generations=[[Generation(text='\n\nNo', generation_info={'finish_reason': 'stop', 'logprobs': None})]] llm_output={'token_usage': {'total_tokens': 166, 'prompt_tokens': 164, 'completion_tokens': 2}, 'model_name': 'gpt-3.5-turbo-instruct'} run=[RunInfo(run_id=UUID('fb51339f-799c-432c-a5b7-e0e88e54ce80'))]</t>
  </si>
  <si>
    <t xml:space="preserve">1. States: None mentioned explicitly, but can infer "countries of the North and the South" in last sentence.
2. Continents: None mentioned explicitly, but can infer "Global North and South" in third sentence.
3. Regions: None mentioned explicitly, but can infer "the North and the South" in last sentence.</t>
  </si>
  <si>
    <t xml:space="preserve">Rethinking natural resource development: A sustainable and equitable approach to north-south relationsEnvironmental changes have accelerated in recent years. We are experiencing the sixth mass extinction. In its report, the MEA concludes that current human activity prevents the ability of ecosystems to sustainfuture generationsfor granted. Nowadays, the preservation of biodiversity has taken a notorious place in the diplomatic registers. Finding a solution to this socio-environmental multifaceted problem is at the core of the concept of sustainable development (SD) advocated by science diplomacy, which has become essential to address tensions and conflicts between Global North and South for management of the environment and natural resources. This chapter will address, from angle sustainable development perspective, the multiple relationships complexity between the countries of the North and the South approaches and alternatives to boost the natural resource development in order to preserve biodiversity.</t>
  </si>
  <si>
    <t xml:space="preserve">Global North; Global South</t>
  </si>
  <si>
    <t xml:space="preserve">2-s2.0-85167763018</t>
  </si>
  <si>
    <t xml:space="preserve">10.4018/978-1-6684-7874-5.ch001</t>
  </si>
  <si>
    <t xml:space="preserve">Addressing global challenges through south-south cooperation and science diplomacy</t>
  </si>
  <si>
    <t xml:space="preserve">Sinha S.</t>
  </si>
  <si>
    <t xml:space="preserve">Research and Information Systems for Developing Countries</t>
  </si>
  <si>
    <t xml:space="preserve">Asia </t>
  </si>
  <si>
    <t xml:space="preserve">Sinha, Sneha</t>
  </si>
  <si>
    <t xml:space="preserve">1-27</t>
  </si>
  <si>
    <t xml:space="preserve">The chapter focuses on addressing common and global challenges through leveraging South-South cooperation and science diplomacy. Science diplomacy can play an effective role in fostering South-South cooperation. SSC in STI will play an integral role in increasing the scientific capability of the Global South countries which is critical for strengthening the S&amp;T ecosystem, required for technical innovation for finding solutions to national, regional, common, and global challenges. Science diplomacy can catalyse SSC in S&amp;T and play a vital role in forging greater linkages between scientists and diplomats and bring forth Global South perspective in international issues and challenges and enhance greater role of the South in informed decision making in international negotiations on global challenges and SDGs.</t>
  </si>
  <si>
    <t xml:space="preserve">generations=[[Generation(text='\n\n1. South-South cooperation\n2. Science diplomacy\n3. Global South\n4. STI (Science, Technology, and Innovation)\n5. S&amp;T ecosystem\n6. Technical innovation\n7. National challenges\n8. Regional challenges\n9. Common challenges\n10. Global challenges\n11. SDGs (Sustainable Development Goals)\n12. Scientists\n13. Diplomats\n14. International issues\n15. Informed decision making\n16. International negotiations', generation_info={'finish_reason': 'stop', 'logprobs': None})]] llm_output={'token_usage': {'total_tokens': 255, 'prompt_tokens': 158, 'completion_tokens': 97}, 'model_name': 'gpt-3.5-turbo-instruct'} run=[RunInfo(run_id=UUID('ea4670b7-6f0e-4be0-91e6-5e29e0e31f06'))]</t>
  </si>
  <si>
    <t xml:space="preserve">generations=[[Generation(text='\nYes ', generation_info={'finish_reason': 'stop', 'logprobs': None})]] llm_output={'token_usage': {'total_tokens': 154, 'prompt_tokens': 151, 'completion_tokens': 3}, 'model_name': 'gpt-3.5-turbo-instruct'} run=[RunInfo(run_id=UUID('67c7f266-e6a0-4fc7-b86c-05536de3e28e'))]</t>
  </si>
  <si>
    <t xml:space="preserve">1. South-South cooperation
2. Science diplomacy
3. Global South
4. STI (Science, Technology, and Innovation)
5. S&amp;T ecosystem
6. Technical innovation
7. National challenges
8. Regional challenges
9. Common challenges
10. Global challenges
11. SDGs (Sustainable Development Goals)
12. Scientists
13. Diplomats
14. International issues
15. Informed decision making
16. International negotiations</t>
  </si>
  <si>
    <t xml:space="preserve">Addressing global challenges through south-south cooperation and science diplomacyThe chapter focuses on addressing common and global challenges through leveraging South-South cooperation and science diplomacy. Science diplomacy can play an effective role in fostering South-South cooperation. SSC in STI will play an integral role in increasing the scientific capability of the Global South countries which is critical for strengthening the S&amp;T ecosystem, required for technical innovation for finding solutions to national, regional, common, and global challenges. Science diplomacy can catalyse SSC in S&amp;T and play a vital role in forging greater linkages between scientists and diplomats and bring forth Global South perspective in international issues and challenges and enhance greater role of the South in informed decision making in international negotiations on global challenges and SDGs.</t>
  </si>
  <si>
    <t xml:space="preserve">Global South countries</t>
  </si>
  <si>
    <t xml:space="preserve">2-s2.0-85167759561</t>
  </si>
  <si>
    <t xml:space="preserve">10.4018/978-1-6684-7874-5.ch007</t>
  </si>
  <si>
    <t xml:space="preserve">Science diplomacy for renewable energy: Morocco, Egypt, and South-Africa in comparative perspective</t>
  </si>
  <si>
    <t xml:space="preserve">Lamsiah A.</t>
  </si>
  <si>
    <t xml:space="preserve">Université Sidi Mohamed Ben Abdellah</t>
  </si>
  <si>
    <t xml:space="preserve">Fez</t>
  </si>
  <si>
    <t xml:space="preserve">Lamsiah, Abdelmajid</t>
  </si>
  <si>
    <t xml:space="preserve">148-164</t>
  </si>
  <si>
    <t xml:space="preserve">Science's role as a tool for international coordination, collaboration, and tact has contributed to the major successes of the global pandemic response. Scientists and politicians have agreed on the "same" interpretation and significance of evidence, and that science is by far a strong institution that may be the root of all types of dissonance. The three countries under consideration are gradually forming a vision toward leveraging science diplomacy and establishing practices in which participation in the diplomatic aspect of science is key to dynamics of strategic interests. By concentrating primarily on diplomatic tactics employed in international business and undertaking an examination of renewable energy policy, the study offers a humble comparison. The research's scope may be limited by the tight-lipped approach with which the three African countries handle their economic interests-an approach that is linked and roped in by the way diplomacy and science are essentially intermingled.</t>
  </si>
  <si>
    <t xml:space="preserve">generations=[[Generation(text='\n\n1. Science\n2. International coordination\n3. Collaboration\n4. Tact\n5. Global pandemic response\n6. Politicians\n7. Evidence\n8. Strong institution\n9. Dissonance\n10. Three countries\n11. Vision\n12. Science diplomacy\n13. Strategic interests\n14. Diplomatic tactics\n15. International business\n16. Renewable energy policy\n17. Study\n18. Research\n19. Scope\n20. African countries\n21. Economic interests\n22. Diplomacy\n23. Intermingled', generation_info={'finish_reason': 'stop', 'logprobs': None})]] llm_output={'token_usage': {'total_tokens': 304, 'prompt_tokens': 190, 'completion_tokens': 114}, 'model_name': 'gpt-3.5-turbo-instruct'} run=[RunInfo(run_id=UUID('d1f07a1e-393c-4bd5-9a33-5b89064e2fed'))]</t>
  </si>
  <si>
    <t xml:space="preserve">generations=[[Generation(text='\n\nYes', generation_info={'finish_reason': 'stop', 'logprobs': None})]] llm_output={'token_usage': {'total_tokens': 185, 'prompt_tokens': 183, 'completion_tokens': 2}, 'model_name': 'gpt-3.5-turbo-instruct'} run=[RunInfo(run_id=UUID('10fb966b-d406-4499-ac34-e69db13ed9e3'))]</t>
  </si>
  <si>
    <t xml:space="preserve">1. Science
2. International coordination
3. Collaboration
4. Tact
5. Global pandemic response
6. Politicians
7. Evidence
8. Strong institution
9. Dissonance
10. Three countries
11. Vision
12. Science diplomacy
13. Strategic interests
14. Diplomatic tactics
15. International business
16. Renewable energy policy
17. Study
18. Research
19. Scope
20. African countries
21. Economic interests
22. Diplomacy
23. Intermingled</t>
  </si>
  <si>
    <t xml:space="preserve">Science diplomacy for renewable energy: Morocco, Egypt, and South-Africa in comparative perspectiveScience's role as a tool for international coordination, collaboration, and tact has contributed to the major successes of the global pandemic response. Scientists and politicians have agreed on the "same" interpretation and significance of evidence, and that science is by far a strong institution that may be the root of all types of dissonance. The three countries under consideration are gradually forming a vision toward leveraging science diplomacy and establishing practices in which participation in the diplomatic aspect of science is key to dynamics of strategic interests. By concentrating primarily on diplomatic tactics employed in international business and undertaking an examination of renewable energy policy, the study offers a humble comparison. The research's scope may be limited by the tight-lipped approach with which the three African countries handle their economic interests-an approach that is linked and roped in by the way diplomacy and science are essentially intermingled.</t>
  </si>
  <si>
    <t xml:space="preserve">Morocco; Egypt; South Africa</t>
  </si>
  <si>
    <t xml:space="preserve">Egypt; Morocco; South Africa</t>
  </si>
  <si>
    <t xml:space="preserve">None; None; Southern Africa</t>
  </si>
  <si>
    <t xml:space="preserve">Northern Africa; Sub-Saharan Africa</t>
  </si>
  <si>
    <t xml:space="preserve">Northern Africa; Northern Africa; Sub-Saharan Africa</t>
  </si>
  <si>
    <t xml:space="preserve">Africa; Africa</t>
  </si>
  <si>
    <t xml:space="preserve">Africa; Africa; Africa</t>
  </si>
  <si>
    <t xml:space="preserve">2-s2.0-85167754072</t>
  </si>
  <si>
    <t xml:space="preserve">10.4018/978-1-6684-7874-5</t>
  </si>
  <si>
    <t xml:space="preserve">bk</t>
  </si>
  <si>
    <t xml:space="preserve">Moussaoui M.</t>
  </si>
  <si>
    <t xml:space="preserve">Abelmalek Essaadi University</t>
  </si>
  <si>
    <t xml:space="preserve">Tangier</t>
  </si>
  <si>
    <t xml:space="preserve">Moussaoui, Mohamed</t>
  </si>
  <si>
    <t xml:space="preserve">1-357</t>
  </si>
  <si>
    <t xml:space="preserve">Science diplomacy gives possibilities for international diplomacy and science policy to collaborate to more directly address social and global challenges, such as successful diplomatic engagement, international scientific coordination, and policy coherence in response to the COVID-19 pandemic. However, most academic scientists lack policy process training, networking opportunities with science policymakers, and the capacity to use their expertise in the field to advance policy or diplomacy. These barriers limit scientists' research impact, inhibit science-policy relations, reduce science recommendations, and restrict university engagement in national and international contexts. The origins of science diplomacy have yet to be closely examined, and its current format does not give a clear understanding of how it concretely translates into science policy actions. Global Science's Cooperation Opportunities, Challenges, and Good Practices provides a comprehensive overview of science diplomacy and its evolution in history and analyzes the ways in which politics, science, and diplomacy intertwine. The book also provides a critical review of science diplomacy by exposing its limitations in addressing global challenges and by reflecting on the specific questions relating to the adaptation of the science diplomacy concept to the context of the Global South. Covering key topics such as climate change, foreign policy, and energy consumption, this premier reference source is ideal for policymakers, government officials, politicians, industry professionals, researchers, academicians, scholars, practitioners, instructors, and students.</t>
  </si>
  <si>
    <t xml:space="preserve">generations=[[Generation(text='\n\n1. International diplomacy\n2. Science policy\n3. Social challenges\n4. Global challenges\n5. Diplomatic engagement\n6. International scientific coordination\n7. Policy coherence\n8. COVID-19 pandemic\n9. Academic scientists\n10. Policy process training\n11. Networking opportunities\n12. Science policymakers\n13. Expertise\n14. Research impact\n15. Science-policy relations\n16. Science recommendations\n17. University engagement\n18. National contexts\n19. International contexts\n20. Origins\n21. Science diplomacy\n22. Global Science\n23. Cooperation Opportunities\n24. Challenges\n25. Good Practices\n26. History\n27. Politics\n28. Global South\n29. Climate change\n30. Foreign policy\n31. Energy consumption\n32. Premier reference source\n33. Policymakers\n34. Government officials\n35. Politicians\n36. Industry professionals\n37. Researchers\n38. Academicians\n39. Scholars\n40. Practitioners\n41. Instructors\n42. Students.', generation_info={'finish_reason': 'stop', 'logprobs': None})]] llm_output={'token_usage': {'total_tokens': 500, 'prompt_tokens': 286, 'completion_tokens': 214}, 'model_name': 'gpt-3.5-turbo-instruct'} run=[RunInfo(run_id=UUID('38ea09cd-1b37-4d75-9155-779258ae1f86'))]</t>
  </si>
  <si>
    <t xml:space="preserve">generations=[[Generation(text='\n\nYes', generation_info={'finish_reason': 'stop', 'logprobs': None})]] llm_output={'token_usage': {'total_tokens': 281, 'prompt_tokens': 279, 'completion_tokens': 2}, 'model_name': 'gpt-3.5-turbo-instruct'} run=[RunInfo(run_id=UUID('b63a82eb-e371-4c06-bb0f-55169c9da4c7'))]</t>
  </si>
  <si>
    <t xml:space="preserve">1. International diplomacy
2. Science policy
3. Social challenges
4. Global challenges
5. Diplomatic engagement
6. International scientific coordination
7. Policy coherence
8. COVID-19 pandemic
9. Academic scientists
10. Policy process training
11. Networking opportunities
12. Science policymakers
13. Expertise
14. Research impact
15. Science-policy relations
16. Science recommendations
17. University engagement
18. National contexts
19. International contexts
20. Origins
21. Science diplomacy
22. Global Science
23. Cooperation Opportunities
24. Challenges
25. Good Practices
26. History
27. Politics
28. Global South
29. Climate change
30. Foreign policy
31. Energy consumption
32. Premier reference source
33. Policymakers
34. Government officials
35. Politicians
36. Industry professionals
37. Researchers
38. Academicians
39. Scholars
40. Practitioners
41. Instructors
42. Students.</t>
  </si>
  <si>
    <t xml:space="preserve">Global Science's Cooperation Opportunities, Challenges, and Good PracticesScience diplomacy gives possibilities for international diplomacy and science policy to collaborate to more directly address social and global challenges, such as successful diplomatic engagement, international scientific coordination, and policy coherence in response to the COVID-19 pandemic. However, most academic scientists lack policy process training, networking opportunities with science policymakers, and the capacity to use their expertise in the field to advance policy or diplomacy. These barriers limit scientists' research impact, inhibit science-policy relations, reduce science recommendations, and restrict university engagement in national and international contexts. The origins of science diplomacy have yet to be closely examined, and its current format does not give a clear understanding of how it concretely translates into science policy actions. Global Science's Cooperation Opportunities, Challenges, and Good Practices provides a comprehensive overview of science diplomacy and its evolution in history and analyzes the ways in which politics, science, and diplomacy intertwine. The book also provides a critical review of science diplomacy by exposing its limitations in addressing global challenges and by reflecting on the specific questions relating to the adaptation of the science diplomacy concept to the context of the Global South. Covering key topics such as climate change, foreign policy, and energy consumption, this premier reference source is ideal for policymakers, government officials, politicians, industry professionals, researchers, academicians, scholars, practitioners, instructors, and students.</t>
  </si>
  <si>
    <t xml:space="preserve">2-s2.0-85167753883</t>
  </si>
  <si>
    <t xml:space="preserve">10.4018/978-1-6684-7874-5.ch002</t>
  </si>
  <si>
    <t xml:space="preserve">Reflecting on the political and cultural factors on science diplomacy and networking within the global south community</t>
  </si>
  <si>
    <t xml:space="preserve">Buyukgoze H.</t>
  </si>
  <si>
    <t xml:space="preserve">Hacettepe Üniversitesi</t>
  </si>
  <si>
    <t xml:space="preserve">Ankara</t>
  </si>
  <si>
    <t xml:space="preserve">Western Asia </t>
  </si>
  <si>
    <t xml:space="preserve">Buyukgoze, Hilal</t>
  </si>
  <si>
    <t xml:space="preserve">28-49</t>
  </si>
  <si>
    <t xml:space="preserve">Science diplomacy is a new field connecting academic and diplomatic communities to address and elaborate on global and regional issues and challenges. The concept of Global South has become a popular topic in international relations and comparative and international education, particularly in the context of North and South relations, which are commonly regarded as the relationship between developed and developing countries. In this direction, cultural and political factors can change and impact how science related areas are perceived and valued in different countries and regions. Through examining scholarly literature, this chapter argues that effective science diplomacy and networking in the Global South require a deep understanding of the local context, including political, cultural, and educational factors that may affect scientific research and engagement with diverse stakeholders of the issue. Overall, this chapter concludes that more effective and inclusive collaborations that benefit both local communities and global community can be promoted by acknowledging these factors.</t>
  </si>
  <si>
    <t xml:space="preserve">generations=[[Generation(text='\n\n1. Global South\n2. North\n3. South\n4. Developed countries\n5. Developing countries\n6. Local context\n7. Political factors\n8. Cultural factors\n9. Educational factors\n10. Scientific research\n11. Diplomatic communities\n12. Academic communities\n13. International relations\n14. Comparative education\n15. International education\n16. Developed countries\n17. Developing countries\n18. Global community\n19. Regional issues\n20. Challenges', generation_info={'finish_reason': 'stop', 'logprobs': None})]] llm_output={'token_usage': {'total_tokens': 287, 'prompt_tokens': 189, 'completion_tokens': 98}, 'model_name': 'gpt-3.5-turbo-instruct'} run=[RunInfo(run_id=UUID('3923a601-3a73-4fee-93ca-7593cdf5c24c'))]</t>
  </si>
  <si>
    <t xml:space="preserve">generations=[[Generation(text='\n\nYes', generation_info={'finish_reason': 'stop', 'logprobs': None})]] llm_output={'token_usage': {'total_tokens': 184, 'prompt_tokens': 182, 'completion_tokens': 2}, 'model_name': 'gpt-3.5-turbo-instruct'} run=[RunInfo(run_id=UUID('a09217d9-82de-4351-941a-21991855dedd'))]</t>
  </si>
  <si>
    <t xml:space="preserve">1. Global South
2. North
3. South
4. Developed countries
5. Developing countries
6. Local context
7. Political factors
8. Cultural factors
9. Educational factors
10. Scientific research
11. Diplomatic communities
12. Academic communities
13. International relations
14. Comparative education
15. International education
16. Developed countries
17. Developing countries
18. Global community
19. Regional issues
20. Challenges</t>
  </si>
  <si>
    <t xml:space="preserve">Reflecting on the political and cultural factors on science diplomacy and networking within the global south communityScience diplomacy is a new field connecting academic and diplomatic communities to address and elaborate on global and regional issues and challenges. The concept of Global South has become a popular topic in international relations and comparative and international education, particularly in the context of North and South relations, which are commonly regarded as the relationship between developed and developing countries. In this direction, cultural and political factors can change and impact how science related areas are perceived and valued in different countries and regions. Through examining scholarly literature, this chapter argues that effective science diplomacy and networking in the Global South require a deep understanding of the local context, including political, cultural, and educational factors that may affect scientific research and engagement with diverse stakeholders of the issue. Overall, this chapter concludes that more effective and inclusive collaborations that benefit both local communities and global community can be promoted by acknowledging these factors.</t>
  </si>
  <si>
    <t xml:space="preserve">2-s2.0-85167745521</t>
  </si>
  <si>
    <t xml:space="preserve">10.4018/978-1-6684-7874-5.ch004</t>
  </si>
  <si>
    <t xml:space="preserve">Science as a tool for diplomacy</t>
  </si>
  <si>
    <t xml:space="preserve">Kado J.A.A.</t>
  </si>
  <si>
    <t xml:space="preserve">Network of African Science Academies</t>
  </si>
  <si>
    <t xml:space="preserve">Nairobi</t>
  </si>
  <si>
    <t xml:space="preserve">Kado, Jacqueline A.A.</t>
  </si>
  <si>
    <t xml:space="preserve">86-100</t>
  </si>
  <si>
    <t xml:space="preserve">Science has the potential to become an effective diplomatic tool that can promote global cooperation and enhance diplomatic relations between nations. This chapter identifies the definition and dimensions of science diplomacy and considers the various ways of advancing diplomacy. An overview of the relationship between science and diplomacy is examined while emphasizing its significance in fostering international scientific cooperation in the geopolitical space. The possible benefits of employing science as a diplomatic instrument are then considered, such as supporting economic growth, promoting peace and stability, and solving global issues. Before concluding, the chapter discusses the limitations of science for diplomacy by not only discussing its successes and failures in Africa but draws upon the lessons learnt. Finally, the chapter introduces the role of science academies as new actors for science diplomacy in Africa and concludes with a call to action by scientists and policymakers to utilize science diplomacy for the greater good.</t>
  </si>
  <si>
    <t xml:space="preserve">generations=[[Generation(text='\n\n1. States: \n- nations\n- Africa\n\n2. Continents: \n- global \n- international \n\n3. Regions: \n- geopolitical space \n- Africa', generation_info={'finish_reason': 'stop', 'logprobs': None})]] llm_output={'token_usage': {'total_tokens': 221, 'prompt_tokens': 186, 'completion_tokens': 35}, 'model_name': 'gpt-3.5-turbo-instruct'} run=[RunInfo(run_id=UUID('c6f1bbc1-3b4a-4839-97b8-b2037655438a'))]</t>
  </si>
  <si>
    <t xml:space="preserve">generations=[[Generation(text='\n\nYes', generation_info={'finish_reason': 'stop', 'logprobs': None})]] llm_output={'token_usage': {'total_tokens': 181, 'prompt_tokens': 179, 'completion_tokens': 2}, 'model_name': 'gpt-3.5-turbo-instruct'} run=[RunInfo(run_id=UUID('07fa0afc-e995-4fef-b63d-d5299f4b0541'))]</t>
  </si>
  <si>
    <t xml:space="preserve">1. States: 
- nations
- Africa
2. Continents: 
- global 
- international 
3. Regions: 
- geopolitical space 
- Africa</t>
  </si>
  <si>
    <t xml:space="preserve">Science as a tool for diplomacyScience has the potential to become an effective diplomatic tool that can promote global cooperation and enhance diplomatic relations between nations. This chapter identifies the definition and dimensions of science diplomacy and considers the various ways of advancing diplomacy. An overview of the relationship between science and diplomacy is examined while emphasizing its significance in fostering international scientific cooperation in the geopolitical space. The possible benefits of employing science as a diplomatic instrument are then considered, such as supporting economic growth, promoting peace and stability, and solving global issues. Before concluding, the chapter discusses the limitations of science for diplomacy by not only discussing its successes and failures in Africa but draws upon the lessons learnt. Finally, the chapter introduces the role of science academies as new actors for science diplomacy in Africa and concludes with a call to action by scientists and policymakers to utilize science diplomacy for the greater good.</t>
  </si>
  <si>
    <t xml:space="preserve">2-s2.0-85167744138</t>
  </si>
  <si>
    <t xml:space="preserve">10.4018/978-1-6684-7874-5.ch008</t>
  </si>
  <si>
    <t xml:space="preserve">Teaching science diplomacy at university programs for Latin America</t>
  </si>
  <si>
    <t xml:space="preserve">King L.F.E.</t>
  </si>
  <si>
    <t xml:space="preserve">60120700;60106970;60104481;60087072;60008943;130069147</t>
  </si>
  <si>
    <t xml:space="preserve">Universidad Nacional de Río Negro;Universidad Simón Bolívar;Universidad de la Guajira;Universidad Externado de Colombia;Universidad de Guadalajara;DiploCientifica</t>
  </si>
  <si>
    <t xml:space="preserve">Viedma;Barranquilla;Riohacha;Bogota;Guadalajara;</t>
  </si>
  <si>
    <t xml:space="preserve">Argentina; Colombia; Mexico; Chile</t>
  </si>
  <si>
    <t xml:space="preserve">South America; South America; Central America; South America</t>
  </si>
  <si>
    <t xml:space="preserve">Latin America and the Caribbean; Latin America and the Caribbean; Latin America and the Caribbean; Latin America and the Caribbean</t>
  </si>
  <si>
    <t xml:space="preserve">Americas; Americas; Americas; Americas</t>
  </si>
  <si>
    <t xml:space="preserve">King, Luisa F.Echeverría;Piñeros-Ayala, Rafael;de Luque-Montaño, Olisney;Flores-Zamora, Alejandra Fabiola;Pantović, Branislav;Figueroa, Pedro</t>
  </si>
  <si>
    <t xml:space="preserve">58165897900;58533656300;58533656400;58533740300;57205347936;58533414700</t>
  </si>
  <si>
    <t xml:space="preserve">60106970;60087072;60104481;60008943;60120700;130069147</t>
  </si>
  <si>
    <t xml:space="preserve">165-189</t>
  </si>
  <si>
    <t xml:space="preserve">This chapter aims to analyze the teaching methodologies, purpose, and contents for the implementation of face-to-face science diplomacy courses at postgraduate programs in Latin America. For this, three focus groups were conducted with nine experts in the area. The results found that science diplomacy courses can contribute to the design of better policies because of collaborative work between actors from different areas; furthermore, it contributes to the development of countries in terms interdisciplinary since these courses are not designed specifically for one area of knowledge. Regarding teaching, the importance of approaching the study of science diplomacy from a positive and contextualized approach stands out. Finally, recommended topics include the theory of international relations and foreign policy, and the history of science as a frame of reference for the study of ecosystems of science, technology, and innovation and the development of soft skills.</t>
  </si>
  <si>
    <t xml:space="preserve">generations=[[Generation(text='\n\n1. Latin America\n2. postgraduate programs\n3. science diplomacy courses\n4. policies\n5. actors\n6. interdisciplinary\n7. teaching\n8. study of science diplomacy\n9. positive and contextualized approach\n10. theory of international relations\n11. foreign policy\n12. history of science\n13. ecosystems of science, technology, and innovation\n14. soft skills', generation_info={'finish_reason': 'stop', 'logprobs': None})]] llm_output={'token_usage': {'total_tokens': 265, 'prompt_tokens': 183, 'completion_tokens': 82}, 'model_name': 'gpt-3.5-turbo-instruct'} run=[RunInfo(run_id=UUID('feefef49-4994-415c-9201-86037cf3c08e'))]</t>
  </si>
  <si>
    <t xml:space="preserve">generations=[[Generation(text='\n\nYes', generation_info={'finish_reason': 'stop', 'logprobs': None})]] llm_output={'token_usage': {'total_tokens': 178, 'prompt_tokens': 176, 'completion_tokens': 2}, 'model_name': 'gpt-3.5-turbo-instruct'} run=[RunInfo(run_id=UUID('65661db1-a025-4043-a868-b1a8ca378360'))]</t>
  </si>
  <si>
    <t xml:space="preserve">1. Latin America
2. postgraduate programs
3. science diplomacy courses
4. policies
5. actors
6. interdisciplinary
7. teaching
8. study of science diplomacy
9. positive and contextualized approach
10. theory of international relations
11. foreign policy
12. history of science
13. ecosystems of science, technology, and innovation
14. soft skills</t>
  </si>
  <si>
    <t xml:space="preserve">Teaching science diplomacy at university programs for Latin AmericaThis chapter aims to analyze the teaching methodologies, purpose, and contents for the implementation of face-to-face science diplomacy courses at postgraduate programs in Latin America. For this, three focus groups were conducted with nine experts in the area. The results found that science diplomacy courses can contribute to the design of better policies because of collaborative work between actors from different areas; furthermore, it contributes to the development of countries in terms interdisciplinary since these courses are not designed specifically for one area of knowledge. Regarding teaching, the importance of approaching the study of science diplomacy from a positive and contextualized approach stands out. Finally, recommended topics include the theory of international relations and foreign policy, and the history of science as a frame of reference for the study of ecosystems of science, technology, and innovation and the development of soft skills.</t>
  </si>
  <si>
    <t xml:space="preserve">Latin America</t>
  </si>
  <si>
    <t xml:space="preserve">Latin America and the Caribbean </t>
  </si>
  <si>
    <t xml:space="preserve">2-s2.0-85167741123</t>
  </si>
  <si>
    <t xml:space="preserve">10.4018/978-1-6684-7874-5.ch006</t>
  </si>
  <si>
    <t xml:space="preserve">Building bridges through science diplomacy in the mediterranean: Speaking a common language</t>
  </si>
  <si>
    <t xml:space="preserve">Moussaoui, Mohamed;Rachid, Ali</t>
  </si>
  <si>
    <t xml:space="preserve">58319493300;57997011700</t>
  </si>
  <si>
    <t xml:space="preserve">118-147</t>
  </si>
  <si>
    <t xml:space="preserve">This chapter will explore the various aspects of science diplomacy in the Mediterranean region, with a particular focus on the merging of political frameworks to strengthen it. The chapter will begin with an overview of science diplomacy in general and its importance in the Mediterranean region. It will then delve into the politicalframeworks that exist in the region and how they can be merged to create a more robust science diplomacy framework. This will involve examining key actors such as the European Union and its Southern Mediterranean neighbourhood. The chapter will then discuss the challenges that the Mediterranean region faces in achieving a successful science diplomacy framework. Finally, the chapter will look at the emerging programs for science diplomacy in the Mediterranean and their potential to enhance scientific collaboration and promote regional stability. Overall, the chapter will provide a comprehensive overview of science diplomacy, its challenges, and its potential for promoting cooperation and stability in the Mediterranean region.</t>
  </si>
  <si>
    <t xml:space="preserve">generations=[[Generation(text='\n\n1. States: Mediterranean region, European Union, Southern Mediterranean neighbourhood\n2. Continents: Europe, Africa\n3. Regions: Mediterranean region', generation_info={'finish_reason': 'stop', 'logprobs': None})]] llm_output={'token_usage': {'total_tokens': 224, 'prompt_tokens': 194, 'completion_tokens': 30}, 'model_name': 'gpt-3.5-turbo-instruct'} run=[RunInfo(run_id=UUID('93c95318-f7c2-44b7-90dc-64b4f2f62dde'))]</t>
  </si>
  <si>
    <t xml:space="preserve">generations=[[Generation(text='\n\nYes', generation_info={'finish_reason': 'stop', 'logprobs': None})]] llm_output={'token_usage': {'total_tokens': 189, 'prompt_tokens': 187, 'completion_tokens': 2}, 'model_name': 'gpt-3.5-turbo-instruct'} run=[RunInfo(run_id=UUID('a34b57ac-7d54-4052-9e46-a55a67c90b1f'))]</t>
  </si>
  <si>
    <t xml:space="preserve">1. States: Mediterranean region, European Union, Southern Mediterranean neighbourhood
2. Continents: Europe, Africa
3. Regions: Mediterranean region</t>
  </si>
  <si>
    <t xml:space="preserve">Building bridges through science diplomacy in the mediterranean: Speaking a common languageThis chapter will explore the various aspects of science diplomacy in the Mediterranean region, with a particular focus on the merging of political frameworks to strengthen it. The chapter will begin with an overview of science diplomacy in general and its importance in the Mediterranean region. It will then delve into the politicalframeworks that exist in the region and how they can be merged to create a more robust science diplomacy framework. This will involve examining key actors such as the European Union and its Southern Mediterranean neighbourhood. The chapter will then discuss the challenges that the Mediterranean region faces in achieving a successful science diplomacy framework. Finally, the chapter will look at the emerging programs for science diplomacy in the Mediterranean and their potential to enhance scientific collaboration and promote regional stability. Overall, the chapter will provide a comprehensive overview of science diplomacy, its challenges, and its potential for promoting cooperation and stability in the Mediterranean region.</t>
  </si>
  <si>
    <t xml:space="preserve">Mediterranean region; European Union</t>
  </si>
  <si>
    <t xml:space="preserve">2-s2.0-85166438958</t>
  </si>
  <si>
    <t xml:space="preserve">10.1017/S0032247423000141</t>
  </si>
  <si>
    <t xml:space="preserve">S0032247423000141</t>
  </si>
  <si>
    <t xml:space="preserve">Arctic science diplomacy in new geopolitical conditions: From “soft” power to “hard” dialogue?</t>
  </si>
  <si>
    <t xml:space="preserve">Zaika Y.</t>
  </si>
  <si>
    <t xml:space="preserve">Saint Petersburg State University</t>
  </si>
  <si>
    <t xml:space="preserve">Saint Petersburg</t>
  </si>
  <si>
    <t xml:space="preserve">Zaika, Yulia;Lagutina, Maria</t>
  </si>
  <si>
    <t xml:space="preserve">57198451737;57195770214</t>
  </si>
  <si>
    <t xml:space="preserve">60031888;60031888</t>
  </si>
  <si>
    <t xml:space="preserve">2023-07-19</t>
  </si>
  <si>
    <t xml:space="preserve">19 July 2023</t>
  </si>
  <si>
    <t xml:space="preserve">e23</t>
  </si>
  <si>
    <t xml:space="preserve">Recent years have shown that international science dialogue exists at the edge of turbulence and is disturbed by different geopolitical events. The notion of science diplomacy has taken the critical discourse to different levels of actors. Such a discourse exposes the epistemological ambivalence and methodological imbalance of both science and diplomacy in this phenomenon. Current geopolitical conditions have revealed new edges of science diplomacy instruments that spread from soft to hard practices. Different levels of dialogue and cooperation have shown different examples of resilience and adaptability (or the opposite) to the external turbulence. The phenomenon of regionalisation in science diplomacy is facing criticism from the science community while the current geopolitical situation has dramatically influenced the Arctic science dialogue, as well as governance practices. This commentary discusses particular examples of existing Arctic science diplomacy practices in current geopolitical conditions which are reflected in the Arctic theoretical and practical discourse.</t>
  </si>
  <si>
    <t xml:space="preserve">Arctic | Dialogue | Geopolitics | International | Science diplomacy</t>
  </si>
  <si>
    <t xml:space="preserve">RSF</t>
  </si>
  <si>
    <t xml:space="preserve">38/2022</t>
  </si>
  <si>
    <t xml:space="preserve">Russian Science Foundation</t>
  </si>
  <si>
    <t xml:space="preserve">generations=[[Generation(text='\n\n1. International science dialogue\n2. Turbulence\n3. Geopolitical events\n4. Science diplomacy\n5. Critical discourse\n6. Actors\n7. Epistemological ambivalence\n8. Methodological imbalance\n9. Geopolitical conditions\n10. Science diplomacy instruments\n11. Soft practices\n12. Hard practices\n13. Dialogue\n14. Cooperation\n15. Resilience\n16. Adaptability\n17. Regionalisation\n18. Science community\n19. Arctic science dialogue\n20. Governance practices\n21. Arctic theoretical discourse\n22. Arctic practical discourse', generation_info={'finish_reason': 'stop', 'logprobs': None})]] llm_output={'token_usage': {'total_tokens': 309, 'prompt_tokens': 187, 'completion_tokens': 122}, 'model_name': 'gpt-3.5-turbo-instruct'} run=[RunInfo(run_id=UUID('9d596885-256b-42ba-8818-41e9e884f2da'))]</t>
  </si>
  <si>
    <t xml:space="preserve">generations=[[Generation(text='\n\nYes', generation_info={'finish_reason': 'stop', 'logprobs': None})]] llm_output={'token_usage': {'total_tokens': 182, 'prompt_tokens': 180, 'completion_tokens': 2}, 'model_name': 'gpt-3.5-turbo-instruct'} run=[RunInfo(run_id=UUID('2d0ab9db-9426-4ab1-8e45-270575395432'))]</t>
  </si>
  <si>
    <t xml:space="preserve">1. International science dialogue
2. Turbulence
3. Geopolitical events
4. Science diplomacy
5. Critical discourse
6. Actors
7. Epistemological ambivalence
8. Methodological imbalance
9. Geopolitical conditions
10. Science diplomacy instruments
11. Soft practices
12. Hard practices
13. Dialogue
14. Cooperation
15. Resilience
16. Adaptability
17. Regionalisation
18. Science community
19. Arctic science dialogue
20. Governance practices
21. Arctic theoretical discourse
22. Arctic practical discourse</t>
  </si>
  <si>
    <t xml:space="preserve">Arctic science diplomacy in new geopolitical conditions: From “soft” power to “hard” dialogue?Recent years have shown that international science dialogue exists at the edge of turbulence and is disturbed by different geopolitical events. The notion of science diplomacy has taken the critical discourse to different levels of actors. Such a discourse exposes the epistemological ambivalence and methodological imbalance of both science and diplomacy in this phenomenon. Current geopolitical conditions have revealed new edges of science diplomacy instruments that spread from soft to hard practices. Different levels of dialogue and cooperation have shown different examples of resilience and adaptability (or the opposite) to the external turbulence. The phenomenon of regionalisation in science diplomacy is facing criticism from the science community while the current geopolitical situation has dramatically influenced the Arctic science dialogue, as well as governance practices. This commentary discusses particular examples of existing Arctic science diplomacy practices in current geopolitical conditions which are reflected in the Arctic theoretical and practical discourse.</t>
  </si>
  <si>
    <t xml:space="preserve">2-s2.0-85166301340</t>
  </si>
  <si>
    <t xml:space="preserve">10.1145/3587103.3594162</t>
  </si>
  <si>
    <t xml:space="preserve">Global Partnerships in Computing Education: Strengthening Pathways through Science Diplomacy</t>
  </si>
  <si>
    <t xml:space="preserve">cp</t>
  </si>
  <si>
    <t xml:space="preserve">Conference Paper</t>
  </si>
  <si>
    <t xml:space="preserve">Kennedy A.</t>
  </si>
  <si>
    <t xml:space="preserve">60021221;60013346;60012718</t>
  </si>
  <si>
    <t xml:space="preserve">University of Botswana;National Science Foundation;Mahidol University</t>
  </si>
  <si>
    <t xml:space="preserve">Gaborone;Alexandria;Nakhon Pathom</t>
  </si>
  <si>
    <t xml:space="preserve">Botswana; United States of America; Thailand</t>
  </si>
  <si>
    <t xml:space="preserve">Southern Africa; None; None</t>
  </si>
  <si>
    <t xml:space="preserve">Sub-Saharan Africa; Northern America; South-eastern Asia</t>
  </si>
  <si>
    <t xml:space="preserve">Africa; Americas; Asia</t>
  </si>
  <si>
    <t xml:space="preserve">Kennedy, Allyson;Naowaprateep, Weena;Tshukudu, Ethel</t>
  </si>
  <si>
    <t xml:space="preserve">55092456600;58136433900;57188855317</t>
  </si>
  <si>
    <t xml:space="preserve">60013346;60012718;60021221</t>
  </si>
  <si>
    <t xml:space="preserve">2023-06-29</t>
  </si>
  <si>
    <t xml:space="preserve">29 June 2023</t>
  </si>
  <si>
    <t xml:space="preserve">Annual Conference on Innovation and Technology in Computer Science Education, ITiCSE</t>
  </si>
  <si>
    <t xml:space="preserve">1942647X</t>
  </si>
  <si>
    <t xml:space="preserve">Conference Proceeding</t>
  </si>
  <si>
    <t xml:space="preserve">599-600</t>
  </si>
  <si>
    <t xml:space="preserve">As computing and technology become increasingly integral to global societies, it is imperative that education pathways prepare students for jobs of the future and life in a digital world. These pathways need to be comprehensive and ?exible in order to adapt to changing technologies and competencies and address large societal challenges hindering equity and opportunity. One approach that considers both of these aspects is cross-sector coalition building; from schools, universities, and other practitioners, to industry partners, government entities, and community organizations. International partnerships can further deepen knowledge derived from these coalitions, providing a broader context that enables coalitions to better support education pathways. In this panel discussion, computing education experts from the United States, Thailand, and Botswana will discuss current computing education e?orts in their country and how they are leveraging international partners to build coalitions and create equitable computing education pathways. They will highlight strategies unique to the particular context of their nations, while also discussing shared challenges and opportunities that can be addressed through international cooperation in education research. The overarching goals are 1) to engage the audience in a conversation about how researchers and practitioners can leverage and create global networks in their own work to create equitable opportunities in computing education and 2) to share resources and examples of how international perspectives can provide new insights into computing education research. The session format will be a combination of moderated panel discussion and audience interaction. The timeline of the session is as follows: • The Panel Moderator will poll the audience in the room and online to determine the representation of countries in attendance. This will help foster a sense of inclusion and generate energy for participants to identify potential collaborators in the session. The Panel Moderator will then provide an overview of the session goals and objectives as listed above and brie?y introduce each panelist (5-7 min). • Panelists will then provide an overview of computing education e?orts in their respective countries, highlighting examples of cross-sector and international partnerships that have enabled their work (15 min). • The Panel Moderator will facilitate a discussion with panelists about the resources, strategies, and assessments needed to successfully build a computing education coalition with international partners. The Panel Moderator will also ask panelists to share their thoughts on issues and challenges in computing education that can and/or possibly should be addressed through international cooperation. Finally, the Panel Moderator will ask panelists to comment on how participants might begin to form their own global partnerships, with special attention to the growing importance of communicating in a virtual environment. • Audience Q and A from in-person and virtual participants, moderated by the panel moderator.</t>
  </si>
  <si>
    <t xml:space="preserve">broadening participation in computing | computing education | international collaboration | K-12 education | public private partnerships</t>
  </si>
  <si>
    <t xml:space="preserve">generations=[[Generation(text='\n\n- United States\n- Thailand\n- Botswana\n- North America\n- Asia\n- Africa\n- Schools\n- Universities\n- Industry partners\n- Government entities\n- Community organizations\n- International partnerships\n- Computing education experts\n- Cross-sector coalition building\n- Digital world\n- Equity\n- Opportunity\n- Education pathways\n- Changing technologies\n- Competencies\n- Societal challenges\n- Computing education research\n- Global networks\n- Collaboration\n- Inclusion\n- Moderated panel discussion\n- Audience interaction\n- Panel moderator\n- Session goals\n- Session objectives\n- Panelists\n- Cross-sector partnerships\n- Virtual environment', generation_info={'finish_reason': 'stop', 'logprobs': None})]] llm_output={'token_usage': {'total_tokens': 664, 'prompt_tokens': 532, 'completion_tokens': 132}, 'model_name': 'gpt-3.5-turbo-instruct'} run=[RunInfo(run_id=UUID('7433a376-c835-4166-a3fb-c939e83421a5'))]</t>
  </si>
  <si>
    <t xml:space="preserve">generations=[[Generation(text='\n\nYes', generation_info={'finish_reason': 'stop', 'logprobs': None})]] llm_output={'token_usage': {'total_tokens': 527, 'prompt_tokens': 525, 'completion_tokens': 2}, 'model_name': 'gpt-3.5-turbo-instruct'} run=[RunInfo(run_id=UUID('6c8a38c0-1121-4bc8-929f-d090f039b3b7'))]</t>
  </si>
  <si>
    <t xml:space="preserve">- United States
- Thailand
- Botswana
- North America
- Asia
- Africa
- Schools
- Universities
- Industry partners
- Government entities
- Community organizations
- International partnerships
- Computing education experts
- Cross-sector coalition building
- Digital world
- Equity
- Opportunity
- Education pathways
- Changing technologies
- Competencies
- Societal challenges
- Computing education research
- Global networks
- Collaboration
- Inclusion
- Moderated panel discussion
- Audience interaction
- Panel moderator
- Session goals
- Session objectives
- Panelists
- Cross-sector partnerships
- Virtual environment</t>
  </si>
  <si>
    <t xml:space="preserve">Global Partnerships in Computing Education: Strengthening Pathways through Science DiplomacyAs computing and technology become increasingly integral to global societies, it is imperative that education pathways prepare students for jobs of the future and life in a digital world. These pathways need to be comprehensive and ?exible in order to adapt to changing technologies and competencies and address large societal challenges hindering equity and opportunity. One approach that considers both of these aspects is cross-sector coalition building; from schools, universities, and other practitioners, to industry partners, government entities, and community organizations. International partnerships can further deepen knowledge derived from these coalitions, providing a broader context that enables coalitions to better support education pathways. In this panel discussion, computing education experts from the United States, Thailand, and Botswana will discuss current computing education e?orts in their country and how they are leveraging international partners to build coalitions and create equitable computing education pathways. They will highlight strategies unique to the particular context of their nations, while also discussing shared challenges and opportunities that can be addressed through international cooperation in education research. The overarching goals are 1) to engage the audience in a conversation about how researchers and practitioners can leverage and create global networks in their own work to create equitable opportunities in computing education and 2) to share resources and examples of how international perspectives can provide new insights into computing education research. The session format will be a combination of moderated panel discussion and audience interaction. The timeline of the session is as follows: • The Panel Moderator will poll the audience in the room and online to determine the representation of countries in attendance. This will help foster a sense of inclusion and generate energy for participants to identify potential collaborators in the session. The Panel Moderator will then provide an overview of the session goals and objectives as listed above and brie?y introduce each panelist (5-7 min). • Panelists will then provide an overview of computing education e?orts in their respective countries, highlighting examples of cross-sector and international partnerships that have enabled their work (15 min). • The Panel Moderator will facilitate a discussion with panelists about the resources, strategies, and assessments needed to successfully build a computing education coalition with international partners. The Panel Moderator will also ask panelists to share their thoughts on issues and challenges in computing education that can and/or possibly should be addressed through international cooperation. Finally, the Panel Moderator will ask panelists to comment on how participants might begin to form their own global partnerships, with special attention to the growing importance of communicating in a virtual environment. • Audience Q and A from in-person and virtual participants, moderated by the panel moderator.</t>
  </si>
  <si>
    <t xml:space="preserve">United States of America; Thailand; Botswana</t>
  </si>
  <si>
    <t xml:space="preserve">Southern Africa; None; None </t>
  </si>
  <si>
    <t xml:space="preserve">Northern America; South-eastern Asia; Sub-Saharan Africa</t>
  </si>
  <si>
    <t xml:space="preserve">Americas; Asia; Africa</t>
  </si>
  <si>
    <t xml:space="preserve">2-s2.0-85163182208</t>
  </si>
  <si>
    <t xml:space="preserve">10.1017/S0032247423000116</t>
  </si>
  <si>
    <t xml:space="preserve">S0032247423000116</t>
  </si>
  <si>
    <t xml:space="preserve">The DIMA Network: Bridging boundaries via shared scientific interests</t>
  </si>
  <si>
    <t xml:space="preserve">Van Hardenbroek M.</t>
  </si>
  <si>
    <t xml:space="preserve">60110176;60109458;60108009;60103873;60103857;60072267;60025225;60016437;60015481;60006222</t>
  </si>
  <si>
    <t xml:space="preserve">Botanical Garden of the Ural Branch of the Russian Academy of Sciences;North-East Interdisciplinary Scientific Research Institute of Far East Branch of the Russian Academy of Sciences;Siberian Federal University, Institute of Ecology and Geography (IEiG);A. P. Vinogradov Institute of Geochemistry of the Siberian Branch of the RAS;Institute of Monitoring of Climatic and Ecological Systems Siberian Branch of the Russian Academy of Sciences;Far Eastern Branch, Russian Academy of Sciences;University of Southampton;Göteborgs Universitet;University of Washington;Newcastle University</t>
  </si>
  <si>
    <t xml:space="preserve">Yekaterinburg;Magadan;Krasnoyarsk;Irkutsk;Tomsk;Vladivostok;Southampton;Gothenburg;Seattle;Newcastle</t>
  </si>
  <si>
    <t xml:space="preserve">Russian Federation;United Kingdom;Sweden;United States of America</t>
  </si>
  <si>
    <t xml:space="preserve">Van Hardenbroek, Maarten;Edwards, Mary;Blyakharchuk, Tatiana;Lozhkin, Anatoly;Bezrukova, Elena;Grenaderova, Anna;Ryabogina, Natalia;Antipina, Tatiana;Cherepanova, Marina;Anderson, Patricia</t>
  </si>
  <si>
    <t xml:space="preserve">26428586300;7402846040;6506620509;26643238000;6602415073;56805241400;35746887200;35787014500;55920942800;35391238900</t>
  </si>
  <si>
    <t xml:space="preserve">60006222;60025225;60103857;60109458;60103873;60108009;60016437;60110176;60072267;60015481</t>
  </si>
  <si>
    <t xml:space="preserve">2023-06-12</t>
  </si>
  <si>
    <t xml:space="preserve">12 June 2023</t>
  </si>
  <si>
    <t xml:space="preserve">The DIMA Network (Developing Innovative Multi-proxy Analyses-in Siberia and the Russian Far East (SRFE)) started from a small nucleus of palaeoenvironmental researchers in the UK and SRFE at a workshop in 2008 and currently includes researchers from over 25 institutions. The mutual interest in creating long-Term records of environmental change was rekindled during workshops in Magadan (2018), Tomsk (2018) and Southampton (2019). These events were organised to connect researchers from the UK and SRFE with these aims: (1) provide training in new techniques and methods, (2) facilitate knowledge transfer about local sites and conditions, (3) stimulate large-scale collaborative projects across SRFE and (4) inspire a new generation of palaeoenvironmental researchers.</t>
  </si>
  <si>
    <t xml:space="preserve">International Network | Science Diplomacy | Scientific Collaboration</t>
  </si>
  <si>
    <t xml:space="preserve">NERC</t>
  </si>
  <si>
    <t xml:space="preserve">NE/S008276/1</t>
  </si>
  <si>
    <t xml:space="preserve">Natural Environment Research Council</t>
  </si>
  <si>
    <t xml:space="preserve">generations=[[Generation(text='\n\n- States: Siberia, Russian Far East (SRFE), Magadan, Tomsk, Southampton\n- Continents: UK\n- Regions: None mentioned in the abstract.', generation_info={'finish_reason': 'stop', 'logprobs': None})]] llm_output={'token_usage': {'total_tokens': 222, 'prompt_tokens': 185, 'completion_tokens': 37}, 'model_name': 'gpt-3.5-turbo-instruct'} run=[RunInfo(run_id=UUID('edb586aa-ba80-4ce8-89d6-436bd48f686d'))]</t>
  </si>
  <si>
    <t xml:space="preserve">generations=[[Generation(text='\n\nYes', generation_info={'finish_reason': 'stop', 'logprobs': None})]] llm_output={'token_usage': {'total_tokens': 180, 'prompt_tokens': 178, 'completion_tokens': 2}, 'model_name': 'gpt-3.5-turbo-instruct'} run=[RunInfo(run_id=UUID('82b73bd2-fb1c-49ee-8fe0-95560979fb22'))]</t>
  </si>
  <si>
    <t xml:space="preserve">- States: Siberia, Russian Far East (SRFE), Magadan, Tomsk, Southampton
- Continents: UK
- Regions: None mentioned in the abstract.</t>
  </si>
  <si>
    <t xml:space="preserve">The DIMA Network: Bridging boundaries via shared scientific interestsThe DIMA Network (Developing Innovative Multi-proxy Analyses-in Siberia and the Russian Far East (SRFE)) started from a small nucleus of palaeoenvironmental researchers in the UK and SRFE at a workshop in 2008 and currently includes researchers from over 25 institutions. The mutual interest in creating long-Term records of environmental change was rekindled during workshops in Magadan (2018), Tomsk (2018) and Southampton (2019). These events were organised to connect researchers from the UK and SRFE with these aims: (1) provide training in new techniques and methods, (2) facilitate knowledge transfer about local sites and conditions, (3) stimulate large-scale collaborative projects across SRFE and (4) inspire a new generation of palaeoenvironmental researchers.</t>
  </si>
  <si>
    <t xml:space="preserve">2-s2.0-85164298139</t>
  </si>
  <si>
    <t xml:space="preserve">10.1017/S0007087423000055</t>
  </si>
  <si>
    <t xml:space="preserve">S0007087423000055</t>
  </si>
  <si>
    <t xml:space="preserve">Showcasing the international atom: The IAEA Bulletin as a visual science diplomacy instrument, 1958-1962</t>
  </si>
  <si>
    <t xml:space="preserve">Adamson M.</t>
  </si>
  <si>
    <t xml:space="preserve">McDaniel College</t>
  </si>
  <si>
    <t xml:space="preserve">Budapest</t>
  </si>
  <si>
    <t xml:space="preserve">Adamson, Matthew</t>
  </si>
  <si>
    <t xml:space="preserve">2023-06-11</t>
  </si>
  <si>
    <t xml:space="preserve">11 June 2023</t>
  </si>
  <si>
    <t xml:space="preserve">British Journal for the History of Science</t>
  </si>
  <si>
    <t xml:space="preserve">1474001X</t>
  </si>
  <si>
    <t xml:space="preserve">205-223</t>
  </si>
  <si>
    <t xml:space="preserve">When the International Atomic Energy Agency (IAEA) began operations in 1958, one of its first routine tasks was to create and circulate a brief non-Technical periodical. This article analyses the creation of the IAEA Bulletin and its circulation during its first years. It finds that diplomatic imperatives both in IAEA leadership circles and in the networks outside them shaped the form and appearance of the bulletin. In the hands of the IAEA's Division of Public Information, the bulletin became an instrument of science diplomacy, its imagery conveying the motivations for member states to strengthen ties with the IAEA, while simultaneously persuading them to accept the hierarchies and geopolitical logics implicit in those relations, as well as to endorse the central position of the IAEA as a clearing house and authority of globally circulating nuclear objects and information.</t>
  </si>
  <si>
    <t xml:space="preserve">generations=[[Generation(text='\n\n- International Atomic Energy Agency (IAEA)\n- United States\n- Europe\n- Asia\n- Africa\n- Latin America\n- Australia\n- IAEA leadership circles\n- Member states\n- Division of Public Information\n- Science diplomacy\n- Geopolitical logics\n- Clearing house\n- Nuclear objects\n- Information', generation_info={'finish_reason': 'stop', 'logprobs': None})]] llm_output={'token_usage': {'total_tokens': 256, 'prompt_tokens': 188, 'completion_tokens': 68}, 'model_name': 'gpt-3.5-turbo-instruct'} run=[RunInfo(run_id=UUID('f6052834-e584-4011-a1b4-ba59423a0b9f'))]</t>
  </si>
  <si>
    <t xml:space="preserve">generations=[[Generation(text='\n\nYes', generation_info={'finish_reason': 'stop', 'logprobs': None})]] llm_output={'token_usage': {'total_tokens': 183, 'prompt_tokens': 181, 'completion_tokens': 2}, 'model_name': 'gpt-3.5-turbo-instruct'} run=[RunInfo(run_id=UUID('556201ab-e8c3-44c3-9868-923613a2274a'))]</t>
  </si>
  <si>
    <t xml:space="preserve">- International Atomic Energy Agency (IAEA)
- United States
- Europe
- Asia
- Africa
- Latin America
- Australia
- IAEA leadership circles
- Member states
- Division of Public Information
- Science diplomacy
- Geopolitical logics
- Clearing house
- Nuclear objects
- Information</t>
  </si>
  <si>
    <t xml:space="preserve">Showcasing the international atom: The IAEA Bulletin as a visual science diplomacy instrument, 1958-1962When the International Atomic Energy Agency (IAEA) began operations in 1958, one of its first routine tasks was to create and circulate a brief non-Technical periodical. This article analyses the creation of the IAEA Bulletin and its circulation during its first years. It finds that diplomatic imperatives both in IAEA leadership circles and in the networks outside them shaped the form and appearance of the bulletin. In the hands of the IAEA's Division of Public Information, the bulletin became an instrument of science diplomacy, its imagery conveying the motivations for member states to strengthen ties with the IAEA, while simultaneously persuading them to accept the hierarchies and geopolitical logics implicit in those relations, as well as to endorse the central position of the IAEA as a clearing house and authority of globally circulating nuclear objects and information.</t>
  </si>
  <si>
    <t xml:space="preserve">2-s2.0-85164288774</t>
  </si>
  <si>
    <t xml:space="preserve">10.1017/S0007087423000110</t>
  </si>
  <si>
    <t xml:space="preserve">S0007087423000110</t>
  </si>
  <si>
    <t xml:space="preserve">Picturing Chinese science: Wartime photographs in Joseph Needham's science diplomacy</t>
  </si>
  <si>
    <t xml:space="preserve">Barrett G.</t>
  </si>
  <si>
    <t xml:space="preserve">The University of Manchester</t>
  </si>
  <si>
    <t xml:space="preserve">Manchester</t>
  </si>
  <si>
    <t xml:space="preserve">Barrett, Gordon</t>
  </si>
  <si>
    <t xml:space="preserve">2023-06-04</t>
  </si>
  <si>
    <t xml:space="preserve">4 June 2023</t>
  </si>
  <si>
    <t xml:space="preserve">185-203</t>
  </si>
  <si>
    <t xml:space="preserve">Joseph Needham occupies a central position in the historical narrative underpinning the most influential practitioner-derived definition of 'science diplomacy'. The brief biographical sketch produced by the Royal Society and the American Association for the Advancement of Science sets Needham's activities in the Second World War as an exemplar of a science diplomacy. This article critically reconsiders Needham's wartime activities, shedding light on the roles played by photographs in those diplomatic activities and his onward dissemination of them as part of his self-fashioning. Images were important to the British biochemist, and he was an avid amateur photographer himself, amassing a unique collection of hundreds of images relating to science, technology and medicine in wartime China during his time working as director of the Sino-British Science Co-operation Office. These included ones produced by China's Nationalist Party-led government, and by the Chinese Communist Party. Focusing on these photographs, this article examines the way Joseph Needham used his experiences to underpin claims to authority which, together with the breadth of his networks, enabled him to establish himself as an international interlocutor. All three aspects formed essential parts of his science diplomacy.</t>
  </si>
  <si>
    <t xml:space="preserve">generations=[[Generation(text='\n\n1. Joseph Needham\n2. Royal Society\n3. American Association for the Advancement of Science\n4. Second World War\n5. China\n6. Sino-British Science Co-operation Office\n7. Nationalist Party\n8. Chinese Communist Party\n9. British\n10. Science\n11. Technology\n12. Medicine\n13. Wartime\n14. International\n15. Interlocutor', generation_info={'finish_reason': 'stop', 'logprobs': None})]] llm_output={'token_usage': {'total_tokens': 343, 'prompt_tokens': 255, 'completion_tokens': 88}, 'model_name': 'gpt-3.5-turbo-instruct'} run=[RunInfo(run_id=UUID('d4a0513f-1ff2-4c2f-8e9f-b8fd5f108599'))]</t>
  </si>
  <si>
    <t xml:space="preserve">generations=[[Generation(text='\n\nYes', generation_info={'finish_reason': 'stop', 'logprobs': None})]] llm_output={'token_usage': {'total_tokens': 250, 'prompt_tokens': 248, 'completion_tokens': 2}, 'model_name': 'gpt-3.5-turbo-instruct'} run=[RunInfo(run_id=UUID('66cf2e68-12fc-4466-9029-a67b5901cca7'))]</t>
  </si>
  <si>
    <t xml:space="preserve">1. Joseph Needham
2. Royal Society
3. American Association for the Advancement of Science
4. Second World War
5. China
6. Sino-British Science Co-operation Office
7. Nationalist Party
8. Chinese Communist Party
9. British
10. Science
11. Technology
12. Medicine
13. Wartime
14. International
15. Interlocutor</t>
  </si>
  <si>
    <t xml:space="preserve">Picturing Chinese science: Wartime photographs in Joseph Needham's science diplomacyJoseph Needham occupies a central position in the historical narrative underpinning the most influential practitioner-derived definition of 'science diplomacy'. The brief biographical sketch produced by the Royal Society and the American Association for the Advancement of Science sets Needham's activities in the Second World War as an exemplar of a science diplomacy. This article critically reconsiders Needham's wartime activities, shedding light on the roles played by photographs in those diplomatic activities and his onward dissemination of them as part of his self-fashioning. Images were important to the British biochemist, and he was an avid amateur photographer himself, amassing a unique collection of hundreds of images relating to science, technology and medicine in wartime China during his time working as director of the Sino-British Science Co-operation Office. These included ones produced by China's Nationalist Party-led government, and by the Chinese Communist Party. Focusing on these photographs, this article examines the way Joseph Needham used his experiences to underpin claims to authority which, together with the breadth of his networks, enabled him to establish himself as an international interlocutor. All three aspects formed essential parts of his science diplomacy.</t>
  </si>
  <si>
    <t xml:space="preserve">China; Britain; United Kingdom</t>
  </si>
  <si>
    <t xml:space="preserve">China; United Kingdom</t>
  </si>
  <si>
    <t xml:space="preserve">Eastern Asia; Northern Europe</t>
  </si>
  <si>
    <t xml:space="preserve">Asia; Europe</t>
  </si>
  <si>
    <t xml:space="preserve">2-s2.0-85158138269</t>
  </si>
  <si>
    <t xml:space="preserve">10.1007/s12553-023-00756-0</t>
  </si>
  <si>
    <t xml:space="preserve">Science diplomacy in medical physics – an international perspective</t>
  </si>
  <si>
    <t xml:space="preserve">Bezak E.</t>
  </si>
  <si>
    <t xml:space="preserve">60109914;60104614;60031890;60031846;60026575;60018398;60017910;60010788;60009512;129650539;129650291;129649570;127393925;115582374;100939394</t>
  </si>
  <si>
    <t xml:space="preserve">Gono Bishwabidyalay;Taylor's University Malaysia;Medical University of Plovdiv;University of South Australia;Universitatea din Oradea;American Association of Physicists in Medicine;University of Ghana;Tygerberg Hospital;The University of Adelaide;Federation of African Medical Physics Organizations (FAMPO);South-East Asian Federation of Organizations for Medical Physics (SEAFOMP);Asia-Oceania Federation of Organizations for Medical Physics (AFOMP);European Federation of Organizations for Medical Physics;International Organisation for Medical Physics (IOMP);Radiological Physics and Health Services Consultant</t>
  </si>
  <si>
    <t xml:space="preserve">Dhaka;Subang Jaya;Plovdiv;Adelaide;Oradea;Alexandria;Accra;Tygerberg;Adelaide;Accra;Subang Jaya;Bangkok;Utrecht;York;Washington</t>
  </si>
  <si>
    <t xml:space="preserve">Bangladesh;Malaysia;Bulgaria;Australia;Romania;United States of America;Ghana;South Africa;Australia;Ghana;Malaysia;Thailand;Netherlands;United Kingdom</t>
  </si>
  <si>
    <t xml:space="preserve">Bezak, Eva;Borrás, Cari;Hasford, Francis;Karmaker, Nupur;Keyser, Angela;Stoeva, Magdalena;Trauernicht, Christoph;Yeong, Hong Chai;Marcu, Loredana G.</t>
  </si>
  <si>
    <t xml:space="preserve">55903022700;15519172200;54781399900;57234104600;58479100700;6508159747;27068069000;35777244000;7006835272</t>
  </si>
  <si>
    <t xml:space="preserve">60031846-60009512-115582374-129649570;100939394;60017910-129650539-115582374;60109914;60018398;60031890-115582374;129650539-60010788;60104614-129650291;60031846-60026575-127393925</t>
  </si>
  <si>
    <t xml:space="preserve">2023-06-01</t>
  </si>
  <si>
    <t xml:space="preserve">June 2023</t>
  </si>
  <si>
    <t xml:space="preserve">Health and Technology</t>
  </si>
  <si>
    <t xml:space="preserve">495-503</t>
  </si>
  <si>
    <t xml:space="preserve">Purpose: Science diplomacy in medical physics is a relatively young research field and translational practice that focuses on establishing international collaborations to address some of the questions biomedical professionals face globally. This paper aims to present an overview of science diplomacy in medical physics, from an international perspective, illustrating the ways collaborations within and across continents can lead to scientific and professional achievements that advance scientific growth and improve patients care. Methods: Science diplomacy actions were sought that promote collaborations in medical physics across the continents, related to professional and scientific aspects alike. Results: Several science diplomacy actions have been identified to promote education and training, to facilitate research and development, to effectively communicate science to the public, to enable equitable access of patients to healthcare and to focus on gender equity within the profession as well as healthcare provision. Scientific and professional organizations in the field of medical physics across all continents have adopted a number of efforts in their aims, many of them with great success, to promote science diplomacy and to foster international collaborations. Conclusions: Professionals in medical physics can advance through international cooperation, by building strong communication across scientific communities, addressing rising demands, exchange scientific information and knowledge.</t>
  </si>
  <si>
    <t xml:space="preserve">Gender equity | Leadership | Research and development | Scientific collaboration | STEM fields | Teaching and education</t>
  </si>
  <si>
    <t xml:space="preserve">generations=[[Generation(text='\n\n1. States: None mentioned\n2. Continents: Not specifically mentioned, but implied by phrases such as "across continents" and "all continents"\n3. Regions: Not specifically mentioned, but implied by phrases such as "international perspective" and "global questions"', generation_info={'finish_reason': 'stop', 'logprobs': None})]] llm_output={'token_usage': {'total_tokens': 303, 'prompt_tokens': 247, 'completion_tokens': 56}, 'model_name': 'gpt-3.5-turbo-instruct'} run=[RunInfo(run_id=UUID('119853cd-3705-412f-a019-d7087c2c91a0'))]</t>
  </si>
  <si>
    <t xml:space="preserve">generations=[[Generation(text='\n\nYes', generation_info={'finish_reason': 'stop', 'logprobs': None})]] llm_output={'token_usage': {'total_tokens': 242, 'prompt_tokens': 240, 'completion_tokens': 2}, 'model_name': 'gpt-3.5-turbo-instruct'} run=[RunInfo(run_id=UUID('aecb4828-8bde-4de6-97b3-f38c9ecb6a69'))]</t>
  </si>
  <si>
    <t xml:space="preserve">1. States: None mentioned
2. Continents: Not specifically mentioned, but implied by phrases such as "across continents" and "all continents"
3. Regions: Not specifically mentioned, but implied by phrases such as "international perspective" and "global questions"</t>
  </si>
  <si>
    <t xml:space="preserve">Science diplomacy in medical physics – an international perspectivePurpose: Science diplomacy in medical physics is a relatively young research field and translational practice that focuses on establishing international collaborations to address some of the questions biomedical professionals face globally. This paper aims to present an overview of science diplomacy in medical physics, from an international perspective, illustrating the ways collaborations within and across continents can lead to scientific and professional achievements that advance scientific growth and improve patients care. Methods: Science diplomacy actions were sought that promote collaborations in medical physics across the continents, related to professional and scientific aspects alike. Results: Several science diplomacy actions have been identified to promote education and training, to facilitate research and development, to effectively communicate science to the public, to enable equitable access of patients to healthcare and to focus on gender equity within the profession as well as healthcare provision. Scientific and professional organizations in the field of medical physics across all continents have adopted a number of efforts in their aims, many of them with great success, to promote science diplomacy and to foster international collaborations. Conclusions: Professionals in medical physics can advance through international cooperation, by building strong communication across scientific communities, addressing rising demands, exchange scientific information and knowledge.</t>
  </si>
  <si>
    <t xml:space="preserve">2-s2.0-85151376198</t>
  </si>
  <si>
    <t xml:space="preserve">10.1016/j.marpol.2023.105597</t>
  </si>
  <si>
    <t xml:space="preserve">S0308597X23001240</t>
  </si>
  <si>
    <t xml:space="preserve">The UN Decade of Ocean Science stages of grief – Skepticism, frustration, fear of failure, and hope</t>
  </si>
  <si>
    <t xml:space="preserve">60021984;129083274</t>
  </si>
  <si>
    <t xml:space="preserve">World Maritime University;Ministry of Science</t>
  </si>
  <si>
    <t xml:space="preserve">Malmo;Federal District</t>
  </si>
  <si>
    <t xml:space="preserve">Sweden; Brazil</t>
  </si>
  <si>
    <t xml:space="preserve">None; South America</t>
  </si>
  <si>
    <t xml:space="preserve">Northern Europe; Latin America and the Caribbean</t>
  </si>
  <si>
    <t xml:space="preserve">Europe; Americas </t>
  </si>
  <si>
    <t xml:space="preserve">Polejack, A.</t>
  </si>
  <si>
    <t xml:space="preserve">129083274-60021984</t>
  </si>
  <si>
    <t xml:space="preserve">The UN Decade of Ocean Science for Sustainable Development begun in 2021 with the motto of fostering “the science we need for the ocean we want”. This paper analyses what government officials and scientists in the Atlantic Ocean feel about this Decade one year prior its start (2020). Twenty key individuals were interviewed in order to gather insights on the values placed in this Decade. These views matter because these stakeholders are entrusted with budget allocation and scientific coordination that are critical to the success of this Decade. Interviewees expressed feelings similar to grief. These individuals feel skeptical, frustrated and fearful to fail in achieving the Decade's outcomes. They believe the UN system to be stagnant and unable to implement the necessary changes. In addition, they feel frustrated with the invisibility of the ocean agenda in the public eyes, in spite of the surmount work done in calling the attention of political leaders and society at large. However, these individuals believe this UN Decade to be a turning point in placing the ocean in the minds of all. In order to do so, the implementation of the UN Decade of Ocean Science will necessarily need to recognize the imbalances in ocean science capacity and to prioritize public engagement with science. In this regard, ocean science diplomacy can offer different approaches within ocean social sciences in support of this Decade.</t>
  </si>
  <si>
    <t xml:space="preserve">IOC | Multilateralism | Ocean literacy | Public engagement with science | Science diplomacy</t>
  </si>
  <si>
    <t xml:space="preserve">generations=[[Generation(text='\n\n1. UN Decade of Ocean Science for Sustainable Development\n2. Atlantic Ocean\n3. United Nations\n4. budget allocation\n5. scientific coordination\n6. stakeholders\n7. government officials\n8. scientists\n9. political leaders\n10. society\n11. public engagement\n12. ocean science capacity\n13. ocean agenda\n14. ocean social sciences\n15. ocean science diplomacy\n16. states\n17. continents\n18. regions', generation_info={'finish_reason': 'stop', 'logprobs': None})]] llm_output={'token_usage': {'total_tokens': 380, 'prompt_tokens': 286, 'completion_tokens': 94}, 'model_name': 'gpt-3.5-turbo-instruct'} run=[RunInfo(run_id=UUID('09cd4170-4271-4b1c-b8e3-c05467aa8629'))]</t>
  </si>
  <si>
    <t xml:space="preserve">generations=[[Generation(text='\n\nYes', generation_info={'finish_reason': 'stop', 'logprobs': None})]] llm_output={'token_usage': {'total_tokens': 281, 'prompt_tokens': 279, 'completion_tokens': 2}, 'model_name': 'gpt-3.5-turbo-instruct'} run=[RunInfo(run_id=UUID('2561e08b-5baf-4921-88e4-077b3692f264'))]</t>
  </si>
  <si>
    <t xml:space="preserve">1. UN Decade of Ocean Science for Sustainable Development
2. Atlantic Ocean
3. United Nations
4. budget allocation
5. scientific coordination
6. stakeholders
7. government officials
8. scientists
9. political leaders
10. society
11. public engagement
12. ocean science capacity
13. ocean agenda
14. ocean social sciences
15. ocean science diplomacy
16. states
17. continents
18. regions</t>
  </si>
  <si>
    <t xml:space="preserve">The UN Decade of Ocean Science stages of grief – Skepticism, frustration, fear of failure, and hopeThe UN Decade of Ocean Science for Sustainable Development begun in 2021 with the motto of fostering “the science we need for the ocean we want”. This paper analyses what government officials and scientists in the Atlantic Ocean feel about this Decade one year prior its start (2020). Twenty key individuals were interviewed in order to gather insights on the values placed in this Decade. These views matter because these stakeholders are entrusted with budget allocation and scientific coordination that are critical to the success of this Decade. Interviewees expressed feelings similar to grief. These individuals feel skeptical, frustrated and fearful to fail in achieving the Decade's outcomes. They believe the UN system to be stagnant and unable to implement the necessary changes. In addition, they feel frustrated with the invisibility of the ocean agenda in the public eyes, in spite of the surmount work done in calling the attention of political leaders and society at large. However, these individuals believe this UN Decade to be a turning point in placing the ocean in the minds of all. In order to do so, the implementation of the UN Decade of Ocean Science will necessarily need to recognize the imbalances in ocean science capacity and to prioritize public engagement with science. In this regard, ocean science diplomacy can offer different approaches within ocean social sciences in support of this Decade.</t>
  </si>
  <si>
    <t xml:space="preserve">Atlantic Ocean </t>
  </si>
  <si>
    <t xml:space="preserve">2-s2.0-85160928771</t>
  </si>
  <si>
    <t xml:space="preserve">10.1017/S0007087423000122</t>
  </si>
  <si>
    <t xml:space="preserve">S0007087423000122</t>
  </si>
  <si>
    <t xml:space="preserve">Representing noise: stacked plots and the contrasting diplomatic ambitions of radio astronomy and post-punk</t>
  </si>
  <si>
    <t xml:space="preserve">Turchetti S.</t>
  </si>
  <si>
    <t xml:space="preserve">Turchetti, Simone</t>
  </si>
  <si>
    <t xml:space="preserve">2023-05-18</t>
  </si>
  <si>
    <t xml:space="preserve">18 May 2023</t>
  </si>
  <si>
    <t xml:space="preserve">1-21</t>
  </si>
  <si>
    <t xml:space="preserve">Sketched in 1979 by graphic designer Peter Saville, the record sleeve of Joy Division's Unknown Pleasures seemingly popularized one of the most celebrated radio-astronomical images: the 'stacked plot' of radio signals from a pulsar. However, the sleeve's designer did not have this promotion in mind. Instead, he deliberately muddled the message it originally conveyed in a typical post-punk act of artistic sabotage. In reconstructing the historical events associated with this subversive effort, this essay explores how, after its adoption as an imaging device utilized in radio astronomy, the stacked plot gave representation to the diplomacy agendas of two distinct groups. The post-punk reworking of the stacked plot exemplified the ambition of this artistic movement to attack the images associated with social conventions and norms by amplifying their 'semantic noise', and, in so doing, seeking to negotiate a social space for those sharing these subversive goals. Conversely, radio astronomers used the stacked plot to display the presence of interfering radio transmitters in the frequencies exclusively allocated to astronomical research, thus advocating the removal of this electronic noise in the context of international telecommunication negotiations. The article thus shows how the representation of different types of noise through similar images shaped contrasting ambitions in the separate domains of science diplomacy and everyday diplomacy.</t>
  </si>
  <si>
    <t xml:space="preserve">IUAC</t>
  </si>
  <si>
    <t xml:space="preserve">Inter-University Accelerator Centre</t>
  </si>
  <si>
    <t xml:space="preserve">generations=[[Generation(text='\n- States: None mentioned in abstract\n- Continents: None mentioned in abstract\n- Regions: None mentioned in abstract', generation_info={'finish_reason': 'stop', 'logprobs': None})]] llm_output={'token_usage': {'total_tokens': 309, 'prompt_tokens': 284, 'completion_tokens': 25}, 'model_name': 'gpt-3.5-turbo-instruct'} run=[RunInfo(run_id=UUID('072986bc-75d3-4abf-bd46-6ac7a00ccb78'))]</t>
  </si>
  <si>
    <t xml:space="preserve">generations=[[Generation(text='\n\nNo', generation_info={'finish_reason': 'stop', 'logprobs': None})]] llm_output={'token_usage': {'total_tokens': 279, 'prompt_tokens': 277, 'completion_tokens': 2}, 'model_name': 'gpt-3.5-turbo-instruct'} run=[RunInfo(run_id=UUID('bd711650-daaf-4ffc-8720-c7aafc7dcd20'))]</t>
  </si>
  <si>
    <t xml:space="preserve">- States: None mentioned in abstract
- Continents: None mentioned in abstract
- Regions: None mentioned in abstract</t>
  </si>
  <si>
    <t xml:space="preserve">Representing noise: stacked plots and the contrasting diplomatic ambitions of radio astronomy and post-punkSketched in 1979 by graphic designer Peter Saville, the record sleeve of Joy Division's Unknown Pleasures seemingly popularized one of the most celebrated radio-astronomical images: the 'stacked plot' of radio signals from a pulsar. However, the sleeve's designer did not have this promotion in mind. Instead, he deliberately muddled the message it originally conveyed in a typical post-punk act of artistic sabotage. In reconstructing the historical events associated with this subversive effort, this essay explores how, after its adoption as an imaging device utilized in radio astronomy, the stacked plot gave representation to the diplomacy agendas of two distinct groups. The post-punk reworking of the stacked plot exemplified the ambition of this artistic movement to attack the images associated with social conventions and norms by amplifying their 'semantic noise', and, in so doing, seeking to negotiate a social space for those sharing these subversive goals. Conversely, radio astronomers used the stacked plot to display the presence of interfering radio transmitters in the frequencies exclusively allocated to astronomical research, thus advocating the removal of this electronic noise in the context of international telecommunication negotiations. The article thus shows how the representation of different types of noise through similar images shaped contrasting ambitions in the separate domains of science diplomacy and everyday diplomacy.</t>
  </si>
  <si>
    <t xml:space="preserve">2-s2.0-85153599667</t>
  </si>
  <si>
    <t xml:space="preserve">10.15581/003.36.2.225-239</t>
  </si>
  <si>
    <t xml:space="preserve">Japan’s Science and Technology Diplomacy: Society 5.0 and its International Projection</t>
  </si>
  <si>
    <t xml:space="preserve">López Aranguren J.L.</t>
  </si>
  <si>
    <t xml:space="preserve">Universidad de Zaragoza</t>
  </si>
  <si>
    <t xml:space="preserve">Zaragoza</t>
  </si>
  <si>
    <t xml:space="preserve">López Aranguren, Juan Luis</t>
  </si>
  <si>
    <t xml:space="preserve">2023-04-04</t>
  </si>
  <si>
    <t xml:space="preserve">4 April 2023</t>
  </si>
  <si>
    <t xml:space="preserve">Communication and Society</t>
  </si>
  <si>
    <t xml:space="preserve">225-239</t>
  </si>
  <si>
    <t xml:space="preserve">Japan is the third largest economy on the planet but lacks coercive capacity due to Article 9 of its Constitution, which prevents it from having an army and declaring war. This means that it can only rely on persuasion to influence the international sphere and achieve its political objectives. One of the tools it has for this purpose is public diplomacy, which is diplomacy exercised through non-traditional means such as communication, art and culture. One branch of public diplomacy is science and technology diplomacy (S&amp;T Diplomacy), which consists of collaboration in these areas with other nations to strengthen their international projection, as well as the dissemination of scientific knowledge and technology transfer between nations. S&amp;T diplomacy has become a major focus for Japan of its diplomatic action since it launched the Society 5.0 project in 2016, which sought to revolutionize Japan’s economy, society and governance through technology. This S&amp;T diplomacy has the potential to not only strengthen Japan’s external action, but also to transform its industries and research while it is transforming the infrastructures of Japan’s partner nations, like the construction of subway and high-speed rail networks in India. This article will first analyze the theoretical framework of public diplomacy and science and technology diplomacy. Next, Japan’s public diplomacy will be studied by comparing The Soft Power 30 and Global Soft Power Index. Finally, Japanese science and technology diplomacy will be analyzed by assessing the initiatives contained in the Japanese Society 5.0 project.</t>
  </si>
  <si>
    <t xml:space="preserve">cultural diplomacy | international communication | Japan | public diplomacy | science and technology diplomacy | society 5.0 | soft power</t>
  </si>
  <si>
    <t xml:space="preserve">generations=[[Generation(text='\n\n1. Japan\n2. Article 9\n3. Constitution\n4. Army\n5. War\n6. International sphere\n7. Political objectives\n8. Public diplomacy\n9. Communication\n10. Art\n11. Culture\n12. Science and technology diplomacy\n13. S&amp;T Diplomacy\n14. Collaboration\n15. International projection\n16. Scientific knowledge\n17. Technology transfer\n18. Society 5.0 project\n19. Economy\n20. Society\n21. Governance\n22. Technology\n23. Industries\n24. Research\n25. Infrastructures\n26. Partner nations\n27. Subway\n28. High-speed rail networks\n29. India\n30. The Soft Power 30\n31. Global Soft Power Index', generation_info={'finish_reason': 'stop', 'logprobs': None})]] llm_output={'token_usage': {'total_tokens': 469, 'prompt_tokens': 312, 'completion_tokens': 157}, 'model_name': 'gpt-3.5-turbo-instruct'} run=[RunInfo(run_id=UUID('045d6fd9-5c63-43df-ad6f-34d1a9d5a056'))]</t>
  </si>
  <si>
    <t xml:space="preserve">generations=[[Generation(text='\n\nYes', generation_info={'finish_reason': 'stop', 'logprobs': None})]] llm_output={'token_usage': {'total_tokens': 307, 'prompt_tokens': 305, 'completion_tokens': 2}, 'model_name': 'gpt-3.5-turbo-instruct'} run=[RunInfo(run_id=UUID('f12b7329-0248-4eb7-a301-29e7d5df683b'))]</t>
  </si>
  <si>
    <t xml:space="preserve">1. Japan
2. Article 9
3. Constitution
4. Army
5. War
6. International sphere
7. Political objectives
8. Public diplomacy
9. Communication
10. Art
11. Culture
12. Science and technology diplomacy
13. S&amp;T Diplomacy
14. Collaboration
15. International projection
16. Scientific knowledge
17. Technology transfer
18. Society 5.0 project
19. Economy
20. Society
21. Governance
22. Technology
23. Industries
24. Research
25. Infrastructures
26. Partner nations
27. Subway
28. High-speed rail networks
29. India
30. The Soft Power 30
31. Global Soft Power Index</t>
  </si>
  <si>
    <t xml:space="preserve">Japan’s Science and Technology Diplomacy: Society 5.0 and its International ProjectionJapan is the third largest economy on the planet but lacks coercive capacity due to Article 9 of its Constitution, which prevents it from having an army and declaring war. This means that it can only rely on persuasion to influence the international sphere and achieve its political objectives. One of the tools it has for this purpose is public diplomacy, which is diplomacy exercised through non-traditional means such as communication, art and culture. One branch of public diplomacy is science and technology diplomacy (S&amp;T Diplomacy), which consists of collaboration in these areas with other nations to strengthen their international projection, as well as the dissemination of scientific knowledge and technology transfer between nations. S&amp;T diplomacy has become a major focus for Japan of its diplomatic action since it launched the Society 5.0 project in 2016, which sought to revolutionize Japan’s economy, society and governance through technology. This S&amp;T diplomacy has the potential to not only strengthen Japan’s external action, but also to transform its industries and research while it is transforming the infrastructures of Japan’s partner nations, like the construction of subway and high-speed rail networks in India. This article will first analyze the theoretical framework of public diplomacy and science and technology diplomacy. Next, Japan’s public diplomacy will be studied by comparing The Soft Power 30 and Global Soft Power Index. Finally, Japanese science and technology diplomacy will be analyzed by assessing the initiatives contained in the Japanese Society 5.0 project.</t>
  </si>
  <si>
    <t xml:space="preserve">Japan; India</t>
  </si>
  <si>
    <t xml:space="preserve">Eastern Asia; Southern Asia</t>
  </si>
  <si>
    <t xml:space="preserve">Asia; Asia</t>
  </si>
  <si>
    <t xml:space="preserve">2-s2.0-85149316941</t>
  </si>
  <si>
    <t xml:space="preserve">10.1088/2516-1083/acb4d6</t>
  </si>
  <si>
    <t xml:space="preserve">Internationalism in climate action and China’s role</t>
  </si>
  <si>
    <t xml:space="preserve">Kyriakopoulou D.</t>
  </si>
  <si>
    <t xml:space="preserve">London School of Economics and Political Science</t>
  </si>
  <si>
    <t xml:space="preserve">London</t>
  </si>
  <si>
    <t xml:space="preserve">Kyriakopoulou, Danae;Xia, Lucie Qian;Xie, Chunping</t>
  </si>
  <si>
    <t xml:space="preserve">58126462400;58126653000;55780326600</t>
  </si>
  <si>
    <t xml:space="preserve">60003059;60003059;60003059</t>
  </si>
  <si>
    <t xml:space="preserve">2023-04-01</t>
  </si>
  <si>
    <t xml:space="preserve">1 April 2023</t>
  </si>
  <si>
    <t xml:space="preserve">Progress in Energy</t>
  </si>
  <si>
    <t xml:space="preserve">The world is facing dual challenges of generating an economic recovery from the COVID-19 crisis, and transitioning to a low-carbon economy to tackle climate change. Strongly interrelated global challenges will require an integrated and coordinated response by all countries to manage the risk and lay the foundation for building back better. As the world’s biggest emitter and the second-largest economy, China is a very important player in international collaboration and coordination in climate action. Against this backdrop, this paper looks into the increasingly crucial role that China is playing in global climate action, especially focusing on three aspects: China’s domestic and foreign policymaking for the energy transition; its role in promoting multilateralism and international collaboration on building a sustainable world; and how it could accelerate climate action and diplomacy through research, development and innovation. In the critical decade of the 2020s, China has a great opportunity to further transform and upgrade its energy and industrial structures, promote research, development and the application of green and low-carbon technologies and intensify international climate cooperation on climate change. China should aim to be at the forefront of raising climate ambition and accelerating climate action for a sustainable and more equitable world.</t>
  </si>
  <si>
    <t xml:space="preserve">China’s international role | energy transition | global climate action | R&amp;amp;D | sustainable finance</t>
  </si>
  <si>
    <t xml:space="preserve">BEIS</t>
  </si>
  <si>
    <t xml:space="preserve">Department for Business, Energy and Industrial Strategy, UK Government</t>
  </si>
  <si>
    <t xml:space="preserve">generations=[[Generation(text='\n\n1. China\n2. COVID-19 crisis\n3. Low-carbon economy\n4. Climate change\n5. Countries\n6. Global challenges\n7. International collaboration\n8. Coordinated response\n9. Risk management\n10. Building back better\n11. Emitter\n12. Second-largest economy\n13. Climate action\n14. Multilateralism\n15. Sustainable world\n16. Research\n17. Development\n18. Innovation\n19. 2020s\n20. Energy transition\n21. Industrial structures\n22. Green and low-carbon technologies\n23. International climate cooperation\n24. Climate ambition\n25. Equitable world\n', generation_info={'finish_reason': 'stop', 'logprobs': None})]] llm_output={'token_usage': {'total_tokens': 392, 'prompt_tokens': 255, 'completion_tokens': 137}, 'model_name': 'gpt-3.5-turbo-instruct'} run=[RunInfo(run_id=UUID('072eb02e-263f-4919-8845-0d0ea31d9e03'))]</t>
  </si>
  <si>
    <t xml:space="preserve">generations=[[Generation(text='\n\nYes', generation_info={'finish_reason': 'stop', 'logprobs': None})]] llm_output={'token_usage': {'total_tokens': 250, 'prompt_tokens': 248, 'completion_tokens': 2}, 'model_name': 'gpt-3.5-turbo-instruct'} run=[RunInfo(run_id=UUID('d8adba2c-9591-44b0-9496-b2cf33d7f976'))]</t>
  </si>
  <si>
    <t xml:space="preserve">1. China
2. COVID-19 crisis
3. Low-carbon economy
4. Climate change
5. Countries
6. Global challenges
7. International collaboration
8. Coordinated response
9. Risk management
10. Building back better
11. Emitter
12. Second-largest economy
13. Climate action
14. Multilateralism
15. Sustainable world
16. Research
17. Development
18. Innovation
19. 2020s
20. Energy transition
21. Industrial structures
22. Green and low-carbon technologies
23. International climate cooperation
24. Climate ambition
25. Equitable world</t>
  </si>
  <si>
    <t xml:space="preserve">Internationalism in climate action and China’s roleThe world is facing dual challenges of generating an economic recovery from the COVID-19 crisis, and transitioning to a low-carbon economy to tackle climate change. Strongly interrelated global challenges will require an integrated and coordinated response by all countries to manage the risk and lay the foundation for building back better. As the world’s biggest emitter and the second-largest economy, China is a very important player in international collaboration and coordination in climate action. Against this backdrop, this paper looks into the increasingly crucial role that China is playing in global climate action, especially focusing on three aspects: China’s domestic and foreign policymaking for the energy transition; its role in promoting multilateralism and international collaboration on building a sustainable world; and how it could accelerate climate action and diplomacy through research, development and innovation. In the critical decade of the 2020s, China has a great opportunity to further transform and upgrade its energy and industrial structures, promote research, development and the application of green and low-carbon technologies and intensify international climate cooperation on climate change. China should aim to be at the forefront of raising climate ambition and accelerating climate action for a sustainable and more equitable world.</t>
  </si>
  <si>
    <t xml:space="preserve">2-s2.0-85147963454</t>
  </si>
  <si>
    <t xml:space="preserve">10.3390/su15032636</t>
  </si>
  <si>
    <t xml:space="preserve">Alignment between United Nations Environmental Assembly Guidance and National Research Priorities</t>
  </si>
  <si>
    <t xml:space="preserve">Fuentes M.</t>
  </si>
  <si>
    <t xml:space="preserve">60030961;60023520;129180055;129179159;128829532;127423668;126224436</t>
  </si>
  <si>
    <t xml:space="preserve">Santa Fe Institute;Pontificia Universidad Católica de Valparaíso;IIF-SADAF;Instituto de Sistemas Complejos de Valparaíso;Infinitum Humanitarian Systems;Net-Works;Complex Society Lab</t>
  </si>
  <si>
    <t xml:space="preserve">Santa Fe;Valparaiso;Buenos Aires;Valparaiso;Seattle;Viña Del Mar;Viña del Mar</t>
  </si>
  <si>
    <t xml:space="preserve">United States of America;Chile;Argentina</t>
  </si>
  <si>
    <t xml:space="preserve">Fuentes, Miguel;Cárdenas, Juan Pablo;Urbina, Carolina;Vidal, Gerardo;Olivares, Gastón;Lawler, Diego;Bustos Azocar, Edmundo;Rasmussen, Eric</t>
  </si>
  <si>
    <t xml:space="preserve">7103214198;22933495100;57200014449;56664019500;56465617700;35194134300;58101171700;57957176100</t>
  </si>
  <si>
    <t xml:space="preserve">60030961-126224436-129180055-129179159;126224436-127423668;60023520;126224436-60023520;126224436-127423668;129180055;60023520;128829532</t>
  </si>
  <si>
    <t xml:space="preserve">2023-02-01</t>
  </si>
  <si>
    <t xml:space="preserve">February 2023</t>
  </si>
  <si>
    <t xml:space="preserve">Sustainability (Switzerland)</t>
  </si>
  <si>
    <t xml:space="preserve">This study analyzes the alignment between (1) the scientific publications generated within a nation-state, and (2) the United Nations resolutions on climate change research and sustainable development guidelines to which that nation-state is a signatory. Starting with a characterization of Chile’s modern scientific journal output using extensive scientometrics databases, this work contrasts the resulting Chilean analysis with United Nations (UN) resolutions generated at the fifth UN Environment Assembly held in Nairobi in March of 2022. Chile is an interesting choice because the most recent political election installed an environmentally progressive president who has described his administration as the “first ecological government in the history of Chile”. Chile also held a constitutional referendum shortly after the presidential election that would have replaced the existing constitution from 1980 with a more progressive constitution designed to shift the country towards expanded social and environmental rights. The study covers different dimensions and scales, from the interaction of authors, institutions, and disciplines, to the current conditions regarding authors’ gender and the co-author inertia existing in every niche of scientific publication in Chile. The results and recommendations presented in this paper are intended to assist in developing policies for improved scientific–technical knowledge management at the national level.</t>
  </si>
  <si>
    <t xml:space="preserve">big data analysis | climate and society | climate change | science diplomacy | Sustainable Development Goals | United Nations</t>
  </si>
  <si>
    <t xml:space="preserve">ONR</t>
  </si>
  <si>
    <t xml:space="preserve">N00014-22-1-2613</t>
  </si>
  <si>
    <t xml:space="preserve">Office of Naval Research</t>
  </si>
  <si>
    <t xml:space="preserve">generations=[[Generation(text='\n\n1. Chile\n2. United Nations\n3. Nairobi\n4. March 2022\n5. political election\n6. progressive president\n7. presidential election\n8. constitutional referendum\n9. existing constitution\n10. social and environmental rights\n11. authors\n12. institutions\n13. disciplines\n14. gender\n15. co-author inertia\n16. scientific publication\n17. national level', generation_info={'finish_reason': 'stop', 'logprobs': None})]] llm_output={'token_usage': {'total_tokens': 340, 'prompt_tokens': 256, 'completion_tokens': 84}, 'model_name': 'gpt-3.5-turbo-instruct'} run=[RunInfo(run_id=UUID('6a68840d-6429-4649-b5cf-27393e40f089'))]</t>
  </si>
  <si>
    <t xml:space="preserve">generations=[[Generation(text='\n\nYes', generation_info={'finish_reason': 'stop', 'logprobs': None})]] llm_output={'token_usage': {'total_tokens': 251, 'prompt_tokens': 249, 'completion_tokens': 2}, 'model_name': 'gpt-3.5-turbo-instruct'} run=[RunInfo(run_id=UUID('14147af5-e331-4193-9ac6-ca55441baa9b'))]</t>
  </si>
  <si>
    <t xml:space="preserve">1. Chile
2. United Nations
3. Nairobi
4. March 2022
5. political election
6. progressive president
7. presidential election
8. constitutional referendum
9. existing constitution
10. social and environmental rights
11. authors
12. institutions
13. disciplines
14. gender
15. co-author inertia
16. scientific publication
17. national level</t>
  </si>
  <si>
    <t xml:space="preserve">Alignment between United Nations Environmental Assembly Guidance and National Research PrioritiesThis study analyzes the alignment between (1) the scientific publications generated within a nation-state, and (2) the United Nations resolutions on climate change research and sustainable development guidelines to which that nation-state is a signatory. Starting with a characterization of Chile’s modern scientific journal output using extensive scientometrics databases, this work contrasts the resulting Chilean analysis with United Nations (UN) resolutions generated at the fifth UN Environment Assembly held in Nairobi in March of 2022. Chile is an interesting choice because the most recent political election installed an environmentally progressive president who has described his administration as the “first ecological government in the history of Chile”. Chile also held a constitutional referendum shortly after the presidential election that would have replaced the existing constitution from 1980 with a more progressive constitution designed to shift the country towards expanded social and environmental rights. The study covers different dimensions and scales, from the interaction of authors, institutions, and disciplines, to the current conditions regarding authors’ gender and the co-author inertia existing in every niche of scientific publication in Chile. The results and recommendations presented in this paper are intended to assist in developing policies for improved scientific–technical knowledge management at the national level.</t>
  </si>
  <si>
    <t xml:space="preserve">2-s2.0-85177421752</t>
  </si>
  <si>
    <t xml:space="preserve">10.20542/0131-2227-2023-67-11-80-88</t>
  </si>
  <si>
    <t xml:space="preserve">RACE FOR NANOMETERS: AMERICAN POLICY TOWARD TAIWAN AND REPUBLIC OF KOREA</t>
  </si>
  <si>
    <t xml:space="preserve">Danilin I.V.</t>
  </si>
  <si>
    <t xml:space="preserve">Primakov National Research Institute of World Economy and International Relations, Russian Academy of Sciences</t>
  </si>
  <si>
    <t xml:space="preserve">Moscow</t>
  </si>
  <si>
    <t xml:space="preserve">Danilin, Ivan V.;Selyanin, Yaroslav V.</t>
  </si>
  <si>
    <t xml:space="preserve">57203132024;58704687500</t>
  </si>
  <si>
    <t xml:space="preserve">60107586;60107586</t>
  </si>
  <si>
    <t xml:space="preserve">2023-01-01</t>
  </si>
  <si>
    <t xml:space="preserve">World Economy and International Relations</t>
  </si>
  <si>
    <t xml:space="preserve">80-88</t>
  </si>
  <si>
    <t xml:space="preserve">Intensive development of manufacturing capabilities of Taiwan and Republic of Korea (RoK) since 1960s leads to their emergence as key global semiconductor asset. Until 2020/2021 TSMC and Samsung supplied almost 100% of most technologically advanced chips. The U.S. considered this situation as critical dependence – both for political (conflict with China, securitization of digital technologies, etc.) and economic reasons (risks of supply distortions). Along with science and technology (S&amp;T) efforts major accent was put on new relations with Taiwan and RoK as sources of investments and competences needed to regain U.S. capabilities. By forcing and stimulating TSMC and Samsung to localize its facilities in the USA, American elites tried to solve set of different tasks. Among them were supporting strategic technological autonomy from Asia, and limiting Chinese potential for development (by requiring non-cooperation with PRC in exchange for subsidies). However, due to economic, regulatory, and competence drawbacks efficiency of this new strategy is questionable. Crisis in the electronic industry since the fall of 2022 makes the situation even more problematic. In the mid-term the strategy may not change the balance of power in microchip manufacturing and architecture of relationship with both Asian economies. This requires further development of American economic diplomacy toward Taiwan, RoK – as well as Japan (a so-called “Chip 4” group). This coincides with changes in market dynamics of semiconductor industry. On one hand, geopolitics and value chain resilience became organic factors defining investments and operational expenses. On the other, we may envision sharp rise of competition among nations and companies. Thus, for the long-term success may be determined only by S&amp;T and Innovations (also through industry restructuring) where USA are still strong, but their success isn’t guaranteed anymore.</t>
  </si>
  <si>
    <t xml:space="preserve">China | innovation | microelectronics | Republic of Korea | semiconductors | Taiwan | USA</t>
  </si>
  <si>
    <t xml:space="preserve">Minobrnauka</t>
  </si>
  <si>
    <t xml:space="preserve">075-15-2020-783</t>
  </si>
  <si>
    <t xml:space="preserve">Ministry of Education and Science of the Russian Federation</t>
  </si>
  <si>
    <t xml:space="preserve">generations=[[Generation(text="\n\nList of names:\n- Taiwan\n- Republic of Korea (RoK)\n- China\n- USA\n- Asia\n- Japan\n- TSMC\n- Samsung\n- America\n- PRC (People's Republic of China)\n- Chip 4 group", generation_info={'finish_reason': 'stop', 'logprobs': None})]] llm_output={'token_usage': {'total_tokens': 443, 'prompt_tokens': 389, 'completion_tokens': 54}, 'model_name': 'gpt-3.5-turbo-instruct'} run=[RunInfo(run_id=UUID('986c9f0c-9695-47c6-81e7-07803b1e9f9e'))]</t>
  </si>
  <si>
    <t xml:space="preserve">generations=[[Generation(text='\nYes', generation_info={'finish_reason': 'stop', 'logprobs': None})]] llm_output={'token_usage': {'total_tokens': 384, 'prompt_tokens': 382, 'completion_tokens': 2}, 'model_name': 'gpt-3.5-turbo-instruct'} run=[RunInfo(run_id=UUID('6d59fe48-6e88-45ea-99eb-714fc490dfdb'))]</t>
  </si>
  <si>
    <t xml:space="preserve">List of names:
- Taiwan
- Republic of Korea (RoK)
- China
- USA
- Asia
- Japan
- TSMC
- Samsung
- America
- PRC (People's Republic of China)
- Chip 4 group</t>
  </si>
  <si>
    <t xml:space="preserve">RACE FOR NANOMETERS: AMERICAN POLICY TOWARD TAIWAN AND REPUBLIC OF KOREAIntensive development of manufacturing capabilities of Taiwan and Republic of Korea (RoK) since 1960s leads to their emergence as key global semiconductor asset. Until 2020/2021 TSMC and Samsung supplied almost 100% of most technologically advanced chips. The U.S. considered this situation as critical dependence – both for political (conflict with China, securitization of digital technologies, etc.) and economic reasons (risks of supply distortions). Along with science and technology (S&amp;T) efforts major accent was put on new relations with Taiwan and RoK as sources of investments and competences needed to regain U.S. capabilities. By forcing and stimulating TSMC and Samsung to localize its facilities in the USA, American elites tried to solve set of different tasks. Among them were supporting strategic technological autonomy from Asia, and limiting Chinese potential for development (by requiring non-cooperation with PRC in exchange for subsidies). However, due to economic, regulatory, and competence drawbacks efficiency of this new strategy is questionable. Crisis in the electronic industry since the fall of 2022 makes the situation even more problematic. In the mid-term the strategy may not change the balance of power in microchip manufacturing and architecture of relationship with both Asian economies. This requires further development of American economic diplomacy toward Taiwan, RoK – as well as Japan (a so-called “Chip 4” group). This coincides with changes in market dynamics of semiconductor industry. On one hand, geopolitics and value chain resilience became organic factors defining investments and operational expenses. On the other, we may envision sharp rise of competition among nations and companies. Thus, for the long-term success may be determined only by S&amp;T and Innovations (also through industry restructuring) where USA are still strong, but their success isn’t guaranteed anymore.</t>
  </si>
  <si>
    <t xml:space="preserve">2-s2.0-85177191059</t>
  </si>
  <si>
    <t xml:space="preserve">10.20542/0131-2227-2023-67-11-15-23</t>
  </si>
  <si>
    <t xml:space="preserve">DIGITAL CONFRONTATION BETWEEN USA AND CHINA: ECONOMIC AND POLITICAL DIMENSIONS</t>
  </si>
  <si>
    <t xml:space="preserve">Tsvetkova N.A.</t>
  </si>
  <si>
    <t xml:space="preserve">Tsvetkova, Natalia A.;Sytnik, Anna N.</t>
  </si>
  <si>
    <t xml:space="preserve">57201889694;57211960340</t>
  </si>
  <si>
    <t xml:space="preserve">15-23</t>
  </si>
  <si>
    <t xml:space="preserve">China turned out to be the only rival to the US in terms of producing digital products sold in the global market. Digital confrontation, previously defined as economic competition between the United States and China in the fields of development, production, application, and control over digital products and social media platforms, has been transformed into political and ideological deterrence. The United States maintains its leadership in the world of technological innovations and is aimed at rolling back China’s informational activity in social media and its digital products from the markets of both the United States and target regions and countries indicated as a concern of US national security. The administration of Biden has intensified this confrontation by introducing the so-called policy of digital split with China limiting its access to US innovations, blocking social media platforms, and creating an anti-Chinese alliance in cyberspace. This study assesses China’s actions in cyberspace, including issues of digital expansion in African, Asian, and Latin American countries; information campaigns in social networks; and cyber-attacks in the United States. The countermeasures of the United States against the technological growth and expansion of China have been identified in the areas including the establishment of an anti-Chinese digital coalition, the policy of digital connectivity in the Asia-Pacific region, the bilateral cyber diplomacy, and restrictions on the dissemination of Chinese digital products and social networks in the United States. The study concludes that the United States has embarked on a large-scale reduction in China’s technological growth and cyberpower over the next three to five years.</t>
  </si>
  <si>
    <t xml:space="preserve">China | cyberdiplomacy | digital confrontation | United States</t>
  </si>
  <si>
    <t xml:space="preserve">generations=[[Generation(text='\n\n1. China\n2. US (United States)\n3. Africa\n4. Asia\n5. Latin America\n6. Biden administration\n7. United States national security\n8. US innovations\n9. Chinese alliance\n10. Cyberspace\n11. African countries\n12. Asian countries\n13. Latin American countries\n14. Social media\n15. Digital split\n16. US countermeasures\n17. Technological growth\n18. Digital coalition\n19. Asia-Pacific region\n20. Bilateral cyber diplomacy\n21. Chinese digital products\n22. Cyberpower', generation_info={'finish_reason': 'stop', 'logprobs': None})]] llm_output={'token_usage': {'total_tokens': 441, 'prompt_tokens': 321, 'completion_tokens': 120}, 'model_name': 'gpt-3.5-turbo-instruct'} run=[RunInfo(run_id=UUID('804559c0-6b50-498e-811b-23fd2e79c591'))]</t>
  </si>
  <si>
    <t xml:space="preserve">generations=[[Generation(text='\n\nNo', generation_info={'finish_reason': 'stop', 'logprobs': None})]] llm_output={'token_usage': {'total_tokens': 316, 'prompt_tokens': 314, 'completion_tokens': 2}, 'model_name': 'gpt-3.5-turbo-instruct'} run=[RunInfo(run_id=UUID('f5a01ec5-abb2-4fe1-b29d-ef76b53ab06f'))]</t>
  </si>
  <si>
    <t xml:space="preserve">1. China
2. US (United States)
3. Africa
4. Asia
5. Latin America
6. Biden administration
7. United States national security
8. US innovations
9. Chinese alliance
10. Cyberspace
11. African countries
12. Asian countries
13. Latin American countries
14. Social media
15. Digital split
16. US countermeasures
17. Technological growth
18. Digital coalition
19. Asia-Pacific region
20. Bilateral cyber diplomacy
21. Chinese digital products
22. Cyberpower</t>
  </si>
  <si>
    <t xml:space="preserve">DIGITAL CONFRONTATION BETWEEN USA AND CHINA: ECONOMIC AND POLITICAL DIMENSIONSChina turned out to be the only rival to the US in terms of producing digital products sold in the global market. Digital confrontation, previously defined as economic competition between the United States and China in the fields of development, production, application, and control over digital products and social media platforms, has been transformed into political and ideological deterrence. The United States maintains its leadership in the world of technological innovations and is aimed at rolling back China’s informational activity in social media and its digital products from the markets of both the United States and target regions and countries indicated as a concern of US national security. The administration of Biden has intensified this confrontation by introducing the so-called policy of digital split with China limiting its access to US innovations, blocking social media platforms, and creating an anti-Chinese alliance in cyberspace. This study assesses China’s actions in cyberspace, including issues of digital expansion in African, Asian, and Latin American countries; information campaigns in social networks; and cyber-attacks in the United States. The countermeasures of the United States against the technological growth and expansion of China have been identified in the areas including the establishment of an anti-Chinese digital coalition, the policy of digital connectivity in the Asia-Pacific region, the bilateral cyber diplomacy, and restrictions on the dissemination of Chinese digital products and social networks in the United States. The study concludes that the United States has embarked on a large-scale reduction in China’s technological growth and cyberpower over the next three to five years.</t>
  </si>
  <si>
    <t xml:space="preserve">2-s2.0-85176317208</t>
  </si>
  <si>
    <t xml:space="preserve">10.1016/B978-0-12-823794-6.00008-6</t>
  </si>
  <si>
    <t xml:space="preserve">Diplomatic psychology at the United Nations: The Global Compact for Safe, Orderly, and Regular Migration</t>
  </si>
  <si>
    <t xml:space="preserve">de la Mora Salcedo F.</t>
  </si>
  <si>
    <t xml:space="preserve">United Nations</t>
  </si>
  <si>
    <t xml:space="preserve">New York</t>
  </si>
  <si>
    <t xml:space="preserve">de la Mora Salcedo, Fernando</t>
  </si>
  <si>
    <t xml:space="preserve">1 January 2023</t>
  </si>
  <si>
    <t xml:space="preserve">Psychosocial Experiences and Adjustment of Migrants: Coming to the USA</t>
  </si>
  <si>
    <t xml:space="preserve">339-354</t>
  </si>
  <si>
    <t xml:space="preserve">This chapter explores the role of psychology and mental health in shaping the Global Compact for Safe, Orderly, and Regular Migration (GCM). It outlines innovations rooted in psychology that facilitated agreement on the first-ever multilateral instrument to cover international migration in all its dimensions. The text highlights the roles of perceptions of migration vis-à-vis data and evidence. It also explains the role of the United States and other countries in the process and the persistent challenge of stereotypes and tropes about migration globally. The chapter argues for a prominent role of psychology, submitting that it is imperative for governments and populations to better understand migration in order to harness its opportunities and address its challenges.</t>
  </si>
  <si>
    <t xml:space="preserve">Diplomacy | Global compact for safe | Migration | Negotiation | Orderly and regular migration | Psychology | United nations</t>
  </si>
  <si>
    <t xml:space="preserve">generations=[[Generation(text='\n\n1. Global Compact for Safe, Orderly, and Regular Migration (GCM)\n2. Psychology\n3. Mental health\n4. United States\n5. International migration\n6. Perceptions of migration\n7. Data and evidence\n8. Stereotypes\n9. Tropes\n10. Governments\n11. Populations', generation_info={'finish_reason': 'stop', 'logprobs': None})]] llm_output={'token_usage': {'total_tokens': 224, 'prompt_tokens': 154, 'completion_tokens': 70}, 'model_name': 'gpt-3.5-turbo-instruct'} run=[RunInfo(run_id=UUID('415a5b9e-1bff-49b6-a284-17f6f7987ac1'))]</t>
  </si>
  <si>
    <t xml:space="preserve">generations=[[Generation(text='\n\nNo', generation_info={'finish_reason': 'stop', 'logprobs': None})]] llm_output={'token_usage': {'total_tokens': 149, 'prompt_tokens': 147, 'completion_tokens': 2}, 'model_name': 'gpt-3.5-turbo-instruct'} run=[RunInfo(run_id=UUID('6e388708-a98d-434c-b4b8-6e60d56cca6c'))]</t>
  </si>
  <si>
    <t xml:space="preserve">1. Global Compact for Safe, Orderly, and Regular Migration (GCM)
2. Psychology
3. Mental health
4. United States
5. International migration
6. Perceptions of migration
7. Data and evidence
8. Stereotypes
9. Tropes
10. Governments
11. Populations</t>
  </si>
  <si>
    <t xml:space="preserve">Diplomatic psychology at the United Nations: The Global Compact for Safe, Orderly, and Regular MigrationThis chapter explores the role of psychology and mental health in shaping the Global Compact for Safe, Orderly, and Regular Migration (GCM). It outlines innovations rooted in psychology that facilitated agreement on the first-ever multilateral instrument to cover international migration in all its dimensions. The text highlights the roles of perceptions of migration vis-à-vis data and evidence. It also explains the role of the United States and other countries in the process and the persistent challenge of stereotypes and tropes about migration globally. The chapter argues for a prominent role of psychology, submitting that it is imperative for governments and populations to better understand migration in order to harness its opportunities and address its challenges.</t>
  </si>
  <si>
    <t xml:space="preserve">2-s2.0-85175645488</t>
  </si>
  <si>
    <t xml:space="preserve">10.31992/0869-3617-2023-32-8-9-70-88</t>
  </si>
  <si>
    <t xml:space="preserve">Russian Universities as Actors of Arctic Science Diplomacy</t>
  </si>
  <si>
    <t xml:space="preserve">Gutenev M.Y.</t>
  </si>
  <si>
    <t xml:space="preserve">60031888;60008009</t>
  </si>
  <si>
    <t xml:space="preserve">Saint Petersburg State University;South Ural State University</t>
  </si>
  <si>
    <t xml:space="preserve">Saint Petersburg;Chelyabinsk</t>
  </si>
  <si>
    <t xml:space="preserve">Gutenev, Maxim Y.;Lagutina, Maria L.;Sergunin, Alexander A.</t>
  </si>
  <si>
    <t xml:space="preserve">57207859906;57195770214;36770187400</t>
  </si>
  <si>
    <t xml:space="preserve">60008009;60031888;60031888</t>
  </si>
  <si>
    <t xml:space="preserve">Vysshee Obrazovanie v Rossii</t>
  </si>
  <si>
    <t xml:space="preserve">8-9</t>
  </si>
  <si>
    <t xml:space="preserve">70-88</t>
  </si>
  <si>
    <t xml:space="preserve">This article examines the role of Russian universities in emerging and further developing Arctic science diplomacy (ASD). According to authors, in the current geopolitical conditions Russian universities are significant ASD actors which perform a number of important functions for the organization of international scientific cooperation with foreign countries and making a positive image of Russia in the world. The paper uses a systemic approach to identify Russian universities’ contribution to the ASD development through various mechanisms: joint research projects and publications with foreign partners, the organization of international events on the Arctic issues and participation in prestigious international conferences on the Arctic research area, joint polar expeditions (land and maritime), and participation of Russian scientists in international Arctic scientific organizations, etc. The university ASD is exemplified by the Russian leading universities – St. Petersburg State University, Moscow State University, Northern (Arctic) Federal University, etc. The study demonstrated that maintaining a dialogue on an ongoing basis within the framework of research and educational activities of universities can contribute to the systematic establishment of cooperation in other areas of international relations, the search for innovative solutions for the benefit of the development of the entire Arctic region.</t>
  </si>
  <si>
    <t xml:space="preserve">Arctic | Arctic science diplomacy | international cooperation | Russia | Russian universities</t>
  </si>
  <si>
    <t xml:space="preserve">generations=[[Generation(text='\n\n1. Russian universities\n2. Arctic science diplomacy (ASD)\n3. Geopolitical conditions\n4. Foreign countries\n5. Russia\n6. International scientific cooperation\n7. Positive image\n8. Systemic approach\n9. Joint research projects\n10. Publications\n11. International events\n12. Prestigious international conferences\n13. Joint polar expeditions\n14. Russian scientists\n15. International Arctic scientific organizations\n16. St. Petersburg State University\n17. Moscow State University\n18. Northern (Arctic) Federal University\n19. Dialogue\n20. Research and educational activities\n21. Other areas of international relations\n22. Innovative solutions\n23. Arctic region', generation_info={'finish_reason': 'stop', 'logprobs': None})]] llm_output={'token_usage': {'total_tokens': 383, 'prompt_tokens': 242, 'completion_tokens': 141}, 'model_name': 'gpt-3.5-turbo-instruct'} run=[RunInfo(run_id=UUID('fb9e2ae5-63eb-4e8c-9f1f-3fb02224f108'))]</t>
  </si>
  <si>
    <t xml:space="preserve">generations=[[Generation(text='\n\nYes', generation_info={'finish_reason': 'stop', 'logprobs': None})]] llm_output={'token_usage': {'total_tokens': 237, 'prompt_tokens': 235, 'completion_tokens': 2}, 'model_name': 'gpt-3.5-turbo-instruct'} run=[RunInfo(run_id=UUID('e213cb1e-1236-4108-a57d-bfe8fdcbf499'))]</t>
  </si>
  <si>
    <t xml:space="preserve">1. Russian universities
2. Arctic science diplomacy (ASD)
3. Geopolitical conditions
4. Foreign countries
5. Russia
6. International scientific cooperation
7. Positive image
8. Systemic approach
9. Joint research projects
10. Publications
11. International events
12. Prestigious international conferences
13. Joint polar expeditions
14. Russian scientists
15. International Arctic scientific organizations
16. St. Petersburg State University
17. Moscow State University
18. Northern (Arctic) Federal University
19. Dialogue
20. Research and educational activities
21. Other areas of international relations
22. Innovative solutions
23. Arctic region</t>
  </si>
  <si>
    <t xml:space="preserve">Russian Universities as Actors of Arctic Science DiplomacyThis article examines the role of Russian universities in emerging and further developing Arctic science diplomacy (ASD). According to authors, in the current geopolitical conditions Russian universities are significant ASD actors which perform a number of important functions for the organization of international scientific cooperation with foreign countries and making a positive image of Russia in the world. The paper uses a systemic approach to identify Russian universities’ contribution to the ASD development through various mechanisms: joint research projects and publications with foreign partners, the organization of international events on the Arctic issues and participation in prestigious international conferences on the Arctic research area, joint polar expeditions (land and maritime), and participation of Russian scientists in international Arctic scientific organizations, etc. The university ASD is exemplified by the Russian leading universities – St. Petersburg State University, Moscow State University, Northern (Arctic) Federal University, etc. The study demonstrated that maintaining a dialogue on an ongoing basis within the framework of research and educational activities of universities can contribute to the systematic establishment of cooperation in other areas of international relations, the search for innovative solutions for the benefit of the development of the entire Arctic region.</t>
  </si>
  <si>
    <t xml:space="preserve">Russian Federation; Arctic</t>
  </si>
  <si>
    <t xml:space="preserve">None; Arctic</t>
  </si>
  <si>
    <t xml:space="preserve">Eastern Europe; Arctic</t>
  </si>
  <si>
    <t xml:space="preserve">Europe; Arctic</t>
  </si>
  <si>
    <t xml:space="preserve">2-s2.0-85174224357</t>
  </si>
  <si>
    <t xml:space="preserve">10.1080/13642987.2023.2269102</t>
  </si>
  <si>
    <t xml:space="preserve">Anticipation and diplomacy (with)in science: activating the right to science for science diplomacy</t>
  </si>
  <si>
    <t xml:space="preserve">Porsdam H.</t>
  </si>
  <si>
    <t xml:space="preserve">60175816;60030840</t>
  </si>
  <si>
    <t xml:space="preserve">Oxford Social Sciences Division;Københavns Universitet</t>
  </si>
  <si>
    <t xml:space="preserve">Oxford;Copenhagen</t>
  </si>
  <si>
    <t xml:space="preserve">United Kingdom; Denmark</t>
  </si>
  <si>
    <t xml:space="preserve">Porsdam, Helle;Porsdam Mann, Sebastian</t>
  </si>
  <si>
    <t xml:space="preserve">52964435700;57193553458</t>
  </si>
  <si>
    <t xml:space="preserve">60030840;60175816</t>
  </si>
  <si>
    <t xml:space="preserve">International Journal of Human Rights</t>
  </si>
  <si>
    <t xml:space="preserve">1744053X</t>
  </si>
  <si>
    <t xml:space="preserve">How can scientists assist society and contribute to international policymaking–and just as crucially, how can society engage with and shape science? What will it take to make modern science diplomacy for the Anthropocene successful so that the benefits of science are furthered and its risks and harms, as far as possible, prevented? In this article, we explore the relevance and usefulness of three areas of study to these questions: science diplomacy, the human right to science, and anticipation in the context of scientific and technological developments. We argue that a hitherto underappreciated aspect of science diplomacy–diplomacy (with)in science–has significant potential to complement anticipatory approaches such as the Geneva Science and Diplomacy Anticipator's (GESDA's) by furthering the same goals: ameliorating the negative impacts of scientific and technological developments and facilitating their benefits. We relate the concept of diplomacy (with)in science to the normative framework of the right to science under international human rights law and develop and motivate it further by illustrating two potential areas for its application.</t>
  </si>
  <si>
    <t xml:space="preserve">anticipation in the context of scientific and technological developments | blockchain | general common good | Science diplomacy | the human right to science</t>
  </si>
  <si>
    <t xml:space="preserve">generations=[[Generation(text='\n\n1. States: Scientists, Society, International\n2. Continents: Anthropocene, Geneva\n3. Regions: GESDA', generation_info={'finish_reason': 'stop', 'logprobs': None})]] llm_output={'token_usage': {'total_tokens': 268, 'prompt_tokens': 240, 'completion_tokens': 28}, 'model_name': 'gpt-3.5-turbo-instruct'} run=[RunInfo(run_id=UUID('245de8bd-e1d3-4fab-8173-40caf17a2ec1'))]</t>
  </si>
  <si>
    <t xml:space="preserve">generations=[[Generation(text='\n\nYes', generation_info={'finish_reason': 'stop', 'logprobs': None})]] llm_output={'token_usage': {'total_tokens': 235, 'prompt_tokens': 233, 'completion_tokens': 2}, 'model_name': 'gpt-3.5-turbo-instruct'} run=[RunInfo(run_id=UUID('a5254bc7-c71c-479b-9b4c-b5b6a9195999'))]</t>
  </si>
  <si>
    <t xml:space="preserve">1. States: Scientists, Society, International
2. Continents: Anthropocene, Geneva
3. Regions: GESDA</t>
  </si>
  <si>
    <t xml:space="preserve">Anticipation and diplomacy (with)in science: activating the right to science for science diplomacyHow can scientists assist society and contribute to international policymaking–and just as crucially, how can society engage with and shape science? What will it take to make modern science diplomacy for the Anthropocene successful so that the benefits of science are furthered and its risks and harms, as far as possible, prevented? In this article, we explore the relevance and usefulness of three areas of study to these questions: science diplomacy, the human right to science, and anticipation in the context of scientific and technological developments. We argue that a hitherto underappreciated aspect of science diplomacy–diplomacy (with)in science–has significant potential to complement anticipatory approaches such as the Geneva Science and Diplomacy Anticipator's (GESDA's) by furthering the same goals: ameliorating the negative impacts of scientific and technological developments and facilitating their benefits. We relate the concept of diplomacy (with)in science to the normative framework of the right to science under international human rights law and develop and motivate it further by illustrating two potential areas for its application.</t>
  </si>
  <si>
    <t xml:space="preserve">2-s2.0-85174118234</t>
  </si>
  <si>
    <t xml:space="preserve">10.4324/9781003377597</t>
  </si>
  <si>
    <t xml:space="preserve">Diplomacy, Society and the COVID-19 Challenge</t>
  </si>
  <si>
    <t xml:space="preserve">Akıllı E.</t>
  </si>
  <si>
    <t xml:space="preserve">Kırşehir Ahi Evran Üniversitesi</t>
  </si>
  <si>
    <t xml:space="preserve">Kirsehir</t>
  </si>
  <si>
    <t xml:space="preserve">Akıllı, Erman;Güneş, Burak;Gökbel, Ahmet</t>
  </si>
  <si>
    <t xml:space="preserve">57194198145;58032871600;57672244100</t>
  </si>
  <si>
    <t xml:space="preserve">60085873;60085873;60085873</t>
  </si>
  <si>
    <t xml:space="preserve">1-293</t>
  </si>
  <si>
    <t xml:space="preserve">Diplomacy, Society and the COVID-19 Challenge brings together authors from various disciplinary backgrounds to examine the impacts of the pandemic on world politics and international relations, focusing on diplomacy and national, regional, and global responses to COVID-19. The authors adopt a critical perspective which questions the general assumption that security is only related to state security. The book’s first part deals with diplomacy and COVID-19, exploring forms such as virtual, digital, and science diplomacy. The second part, on national and regional responses to COVID-19, provides a detailed evaluation of the foreign policies of states and regional actors and the national/regional impacts of the pandemic. The third part investigates the responses of international organisations, such as NATO and the OECD, to COVID-19‘s transformative and disruptive effects. This book will be of interest to students, scholars, and researchers of international relations, diplomacy, security studies, global governance, political science, political economy, and global public health, especially those with a particular focus on COVID-19 and how it has changed the world.</t>
  </si>
  <si>
    <t xml:space="preserve">generations=[[Generation(text='\n\n- Diplomacy\n- Society\n- COVID-19\n- Challenge\n- Pandemic\n- World politics\n- International relations\n- National responses\n- Regional responses\n- Global responses\n- Critical perspective\n- Security\n- State security\n- Virtual diplomacy\n- Digital diplomacy\n- Science diplomacy\n- Foreign policies\n- States\n- Regional actors\n- National impacts\n- Regional impacts\n- International organisations\n- NATO\n- OECD\n- Transformative effects\n- Disruptive effects\n- Students\n- Scholars\n- Researchers\n- International relations\n- Diplomacy\n- Security studies\n- Global governance\n- Political science\n- Political economy\n- Global public health\n- COVID-19\n- World', generation_info={'finish_reason': 'stop', 'logprobs': None})]] llm_output={'token_usage': {'total_tokens': 383, 'prompt_tokens': 233, 'completion_tokens': 150}, 'model_name': 'gpt-3.5-turbo-instruct'} run=[RunInfo(run_id=UUID('f5108c59-b959-44db-9ee9-682646441db2'))]</t>
  </si>
  <si>
    <t xml:space="preserve">generations=[[Generation(text='\n\nYes', generation_info={'finish_reason': 'stop', 'logprobs': None})]] llm_output={'token_usage': {'total_tokens': 228, 'prompt_tokens': 226, 'completion_tokens': 2}, 'model_name': 'gpt-3.5-turbo-instruct'} run=[RunInfo(run_id=UUID('aa029810-a08b-4e27-b63e-90f6d27e392d'))]</t>
  </si>
  <si>
    <t xml:space="preserve">- Diplomacy
- Society
- COVID-19
- Challenge
- Pandemic
- World politics
- International relations
- National responses
- Regional responses
- Global responses
- Critical perspective
- Security
- State security
- Virtual diplomacy
- Digital diplomacy
- Science diplomacy
- Foreign policies
- States
- Regional actors
- National impacts
- Regional impacts
- International organisations
- NATO
- OECD
- Transformative effects
- Disruptive effects
- Students
- Scholars
- Researchers
- International relations
- Diplomacy
- Security studies
- Global governance
- Political science
- Political economy
- Global public health
- COVID-19
- World</t>
  </si>
  <si>
    <t xml:space="preserve">Diplomacy, Society and the COVID-19 ChallengeDiplomacy, Society and the COVID-19 Challenge brings together authors from various disciplinary backgrounds to examine the impacts of the pandemic on world politics and international relations, focusing on diplomacy and national, regional, and global responses to COVID-19. The authors adopt a critical perspective which questions the general assumption that security is only related to state security. The book’s first part deals with diplomacy and COVID-19, exploring forms such as virtual, digital, and science diplomacy. The second part, on national and regional responses to COVID-19, provides a detailed evaluation of the foreign policies of states and regional actors and the national/regional impacts of the pandemic. The third part investigates the responses of international organisations, such as NATO and the OECD, to COVID-19‘s transformative and disruptive effects. This book will be of interest to students, scholars, and researchers of international relations, diplomacy, security studies, global governance, political science, political economy, and global public health, especially those with a particular focus on COVID-19 and how it has changed the world.</t>
  </si>
  <si>
    <t xml:space="preserve">2-s2.0-85174108371</t>
  </si>
  <si>
    <t xml:space="preserve">10.4324/9781003377597-7</t>
  </si>
  <si>
    <t xml:space="preserve">Science Diplomacy and COVID-19 Politics</t>
  </si>
  <si>
    <t xml:space="preserve">Canan-Sokullu E.</t>
  </si>
  <si>
    <t xml:space="preserve">60021379;60011091;130338005</t>
  </si>
  <si>
    <t xml:space="preserve">Bahçeşehir Üniversitesi;Galatasaray Üniversitesi;CIFAL</t>
  </si>
  <si>
    <t xml:space="preserve">Istanbul;Istanbul;Istanbul</t>
  </si>
  <si>
    <t xml:space="preserve">Canan-Sokullu, Ebru;Yılmaz, Atakan</t>
  </si>
  <si>
    <t xml:space="preserve">47861865000;58195891500</t>
  </si>
  <si>
    <t xml:space="preserve">60021379-130338005;60021379-60011091</t>
  </si>
  <si>
    <t xml:space="preserve">56-66</t>
  </si>
  <si>
    <t xml:space="preserve">This study examines the role of science diplomacy in the COVID-19 pandemic and explores how the concept can be revised to make it more functional in the post-pandemic era. The COVID-19 pandemic revealed that multilateral diplomatic dialogue with science-based information is needed to address global challenges such as climate change and poverty. By fostering a constructive interaction and exchange of knowledge and experience between the scientific and foreign policy communities, science diplomacy is one of the candidates to address these challenges and promote peaceful and productive relations among nations. However, the COVID-19 pandemic explicitly indicated that bringing science and diplomacy together in a global crisis was challenging. This problem mainly stems from the fact that the core aspect of science diplomacy, which is to provide for the needs of the state, has always been the central part of the concept. In this context, this study will first discuss the concept of science diplomacy and examine how national interest plays a role in science diplomacy through a critical perspective. Secondly, with the experience of COVID-19, how science diplomacy should be revised to construct more resilient policies in the post-COVID-19 era will be discussed in detail.</t>
  </si>
  <si>
    <t xml:space="preserve">generations=[[Generation(text='\n1. States: COVID-19, multilateral, global, nations\n2. Continents: None mentioned in the abstract\n3. Regions: None mentioned in the abstract', generation_info={'finish_reason': 'stop', 'logprobs': None})]] llm_output={'token_usage': {'total_tokens': 284, 'prompt_tokens': 248, 'completion_tokens': 36}, 'model_name': 'gpt-3.5-turbo-instruct'} run=[RunInfo(run_id=UUID('42ef1bf2-02e0-4903-88a7-c8ec47511e13'))]</t>
  </si>
  <si>
    <t xml:space="preserve">generations=[[Generation(text='\n\nYes', generation_info={'finish_reason': 'stop', 'logprobs': None})]] llm_output={'token_usage': {'total_tokens': 243, 'prompt_tokens': 241, 'completion_tokens': 2}, 'model_name': 'gpt-3.5-turbo-instruct'} run=[RunInfo(run_id=UUID('702c0529-c83f-4f9a-8897-cbab01a21bd1'))]</t>
  </si>
  <si>
    <t xml:space="preserve">1. States: COVID-19, multilateral, global, nations
2. Continents: None mentioned in the abstract
3. Regions: None mentioned in the abstract</t>
  </si>
  <si>
    <t xml:space="preserve">Science Diplomacy and COVID-19 PoliticsThis study examines the role of science diplomacy in the COVID-19 pandemic and explores how the concept can be revised to make it more functional in the post-pandemic era. The COVID-19 pandemic revealed that multilateral diplomatic dialogue with science-based information is needed to address global challenges such as climate change and poverty. By fostering a constructive interaction and exchange of knowledge and experience between the scientific and foreign policy communities, science diplomacy is one of the candidates to address these challenges and promote peaceful and productive relations among nations. However, the COVID-19 pandemic explicitly indicated that bringing science and diplomacy together in a global crisis was challenging. This problem mainly stems from the fact that the core aspect of science diplomacy, which is to provide for the needs of the state, has always been the central part of the concept. In this context, this study will first discuss the concept of science diplomacy and examine how national interest plays a role in science diplomacy through a critical perspective. Secondly, with the experience of COVID-19, how science diplomacy should be revised to construct more resilient policies in the post-COVID-19 era will be discussed in detail.</t>
  </si>
  <si>
    <t xml:space="preserve">2-s2.0-85173728030</t>
  </si>
  <si>
    <t xml:space="preserve">10.1007/s00016-023-00302-5</t>
  </si>
  <si>
    <t xml:space="preserve">JASON in Europe: Contestation and the Physicists’ Dilemma about the Vietnam War</t>
  </si>
  <si>
    <t xml:space="preserve">Ienna G.</t>
  </si>
  <si>
    <t xml:space="preserve">60032256;60003771</t>
  </si>
  <si>
    <t xml:space="preserve">Università degli Studi di Verona;The University of Manchester</t>
  </si>
  <si>
    <t xml:space="preserve">Verona;Manchester</t>
  </si>
  <si>
    <t xml:space="preserve">Italy;United Kingdom</t>
  </si>
  <si>
    <t xml:space="preserve">Ienna, Gerardo;Turchetti, Simone</t>
  </si>
  <si>
    <t xml:space="preserve">57218200349;24538205100</t>
  </si>
  <si>
    <t xml:space="preserve">Physics in Perspective</t>
  </si>
  <si>
    <t xml:space="preserve">This article examines the contestation that in the summer of 1972 disrupted workshops in Western Europe featuring renowned physicists affiliated to the top-secret JASON advisory group. Set up by the US Department of Defense research division, JASON was responsible for outlining new bombing strategies in the context of the Vietnam War. Some of the physicists involved in the protest had contributed instead to the International War Crimes (Russell) Tribunal, gathering evidence in Indochina on the allegedly genocidal character of the US bombing. In reconstructing the history of the contestation, this article contends that the conflict was an opportunity for advertising diverging political stances in the rebellious atmosphere of early 1970s, as much as to convey competing views about the physicists’ influence on global affairs. In particular, while JASON members boasted that their advisory roles stifled bellicose approaches, the protesters recalled the merits of independent inquiry and advocacy “from below” the elitist sphere of government advice, describing these as a better way to advance principles of global social justice.</t>
  </si>
  <si>
    <t xml:space="preserve">Advocacy | Global social justice | JASON | Protest | Radical science | Russell Tribunal | Science diplomacy | Scientific advice | Vietnam War</t>
  </si>
  <si>
    <t xml:space="preserve">generations=[[Generation(text='\n\n- States: None mentioned\n- Continents: Western Europe, Indochina, global\n- Regions: None mentioned', generation_info={'finish_reason': 'stop', 'logprobs': None})]] llm_output={'token_usage': {'total_tokens': 256, 'prompt_tokens': 231, 'completion_tokens': 25}, 'model_name': 'gpt-3.5-turbo-instruct'} run=[RunInfo(run_id=UUID('ca35450a-f9ed-4b83-a878-1d5c6fcee3eb'))]</t>
  </si>
  <si>
    <t xml:space="preserve">generations=[[Generation(text='\n\nNo', generation_info={'finish_reason': 'stop', 'logprobs': None})]] llm_output={'token_usage': {'total_tokens': 226, 'prompt_tokens': 224, 'completion_tokens': 2}, 'model_name': 'gpt-3.5-turbo-instruct'} run=[RunInfo(run_id=UUID('f29fb77d-5321-480c-9602-9c586368aa5c'))]</t>
  </si>
  <si>
    <t xml:space="preserve">- States: None mentioned
- Continents: Western Europe, Indochina, global
- Regions: None mentioned</t>
  </si>
  <si>
    <t xml:space="preserve">JASON in Europe: Contestation and the Physicists’ Dilemma about the Vietnam WarThis article examines the contestation that in the summer of 1972 disrupted workshops in Western Europe featuring renowned physicists affiliated to the top-secret JASON advisory group. Set up by the US Department of Defense research division, JASON was responsible for outlining new bombing strategies in the context of the Vietnam War. Some of the physicists involved in the protest had contributed instead to the International War Crimes (Russell) Tribunal, gathering evidence in Indochina on the allegedly genocidal character of the US bombing. In reconstructing the history of the contestation, this article contends that the conflict was an opportunity for advertising diverging political stances in the rebellious atmosphere of early 1970s, as much as to convey competing views about the physicists’ influence on global affairs. In particular, while JASON members boasted that their advisory roles stifled bellicose approaches, the protesters recalled the merits of independent inquiry and advocacy “from below” the elitist sphere of government advice, describing these as a better way to advance principles of global social justice.</t>
  </si>
  <si>
    <t xml:space="preserve">no </t>
  </si>
  <si>
    <t xml:space="preserve">2-s2.0-85173341790</t>
  </si>
  <si>
    <t xml:space="preserve">10.4324/9781003427827-9</t>
  </si>
  <si>
    <t xml:space="preserve">Role of Knowledge Diplomacy in Bridging the North-South Divide</t>
  </si>
  <si>
    <t xml:space="preserve">Arundhati M.A.</t>
  </si>
  <si>
    <t xml:space="preserve">Manipal Academy of Higher Education</t>
  </si>
  <si>
    <t xml:space="preserve">Manipal</t>
  </si>
  <si>
    <t xml:space="preserve">Arundhati, M. A.</t>
  </si>
  <si>
    <t xml:space="preserve">Reimagining Border: In Cross-border Education</t>
  </si>
  <si>
    <t xml:space="preserve">177-194</t>
  </si>
  <si>
    <t xml:space="preserve">Knowledge production, which represents the development of any civilization has shifted from one part of the world to another through time. Today, it is the global north that has greater claims on the knowledge produced, whereas the south seemingly makes efforts to cope with the growing pressure. It is imperative to rethink the implications of such categories as well as the existing power hierarchies between global north and south and facilitate engagement and collaboration to pluralize knowledge production.Knowledge diplomacy could potentially be beneficial in bridging this existing north south divide, as international higher education, research, and innovation can play a major role in strengthening the relations between different countries. Despite the potential of knowledge diplomacy, academic collaborations and projects are still mainly centred around higher education institutions in the global north. North south cooperation becomes crucial today to respond to global challenges. Hence, such asymmetries in partnerships also need to be addressed. Knowledge diplomacy may help create new frameworks of knowledge production which would, in turn, be beneficial in addressing global challenges. Efforts are being made to further north-south collaboration through different projects. This paper attempts to understand the potential of knowledge diplomacy in addressing the issue of the north-south divide in knowledge production and if different initiatives can help widen the scope of Indian and European collaboration as well.</t>
  </si>
  <si>
    <t xml:space="preserve">generations=[[Generation(text='\n\n1. Global North\n2. South\n3. Knowledge production\n4. Civilization\n5. World\n6. Time\n7. North-south divide\n8. Power hierarchies\n9. Knowledge diplomacy\n10. International higher education\n11. Research\n12. Innovation\n13. Countries\n14. Academic collaborations\n15. Projects\n16. Partnerships\n17. Global challenges\n18. Asymmetries\n19. Indian\n20. European', generation_info={'finish_reason': 'stop', 'logprobs': None})]] llm_output={'token_usage': {'total_tokens': 372, 'prompt_tokens': 275, 'completion_tokens': 97}, 'model_name': 'gpt-3.5-turbo-instruct'} run=[RunInfo(run_id=UUID('624821bf-db88-4b55-83e9-6e2b9a5d3560'))]</t>
  </si>
  <si>
    <t xml:space="preserve">generations=[[Generation(text='\n\nNo', generation_info={'finish_reason': 'stop', 'logprobs': None})]] llm_output={'token_usage': {'total_tokens': 270, 'prompt_tokens': 268, 'completion_tokens': 2}, 'model_name': 'gpt-3.5-turbo-instruct'} run=[RunInfo(run_id=UUID('e476a9da-2324-4488-b786-004c58fe9750'))]</t>
  </si>
  <si>
    <t xml:space="preserve">1. Global North
2. South
3. Knowledge production
4. Civilization
5. World
6. Time
7. North-south divide
8. Power hierarchies
9. Knowledge diplomacy
10. International higher education
11. Research
12. Innovation
13. Countries
14. Academic collaborations
15. Projects
16. Partnerships
17. Global challenges
18. Asymmetries
19. Indian
20. European</t>
  </si>
  <si>
    <t xml:space="preserve">Role of Knowledge Diplomacy in Bridging the North-South DivideKnowledge production, which represents the development of any civilization has shifted from one part of the world to another through time. Today, it is the global north that has greater claims on the knowledge produced, whereas the south seemingly makes efforts to cope with the growing pressure. It is imperative to rethink the implications of such categories as well as the existing power hierarchies between global north and south and facilitate engagement and collaboration to pluralize knowledge production.Knowledge diplomacy could potentially be beneficial in bridging this existing north south divide, as international higher education, research, and innovation can play a major role in strengthening the relations between different countries. Despite the potential of knowledge diplomacy, academic collaborations and projects are still mainly centred around higher education institutions in the global north. North south cooperation becomes crucial today to respond to global challenges. Hence, such asymmetries in partnerships also need to be addressed. Knowledge diplomacy may help create new frameworks of knowledge production which would, in turn, be beneficial in addressing global challenges. Efforts are being made to further north-south collaboration through different projects. This paper attempts to understand the potential of knowledge diplomacy in addressing the issue of the north-south divide in knowledge production and if different initiatives can help widen the scope of Indian and European collaboration as well.</t>
  </si>
  <si>
    <t xml:space="preserve">2-s2.0-85172133480</t>
  </si>
  <si>
    <t xml:space="preserve">10.1007/978-981-99-0455-6_21</t>
  </si>
  <si>
    <t xml:space="preserve">The Portuguese Science Diplomacy and EU’s External Activities with Lusophone Africa: Looking at the Co-building Approach</t>
  </si>
  <si>
    <t xml:space="preserve">Pinto J.M.</t>
  </si>
  <si>
    <t xml:space="preserve">Universidade do Minho</t>
  </si>
  <si>
    <t xml:space="preserve">Braga</t>
  </si>
  <si>
    <t xml:space="preserve">Pinto, João Mourato;Ferreira-Pereira, Laura C.</t>
  </si>
  <si>
    <t xml:space="preserve">57222335683;13604977500</t>
  </si>
  <si>
    <t xml:space="preserve">60020475;60020475</t>
  </si>
  <si>
    <t xml:space="preserve">Portugal and the Lusophone World: Law, Geopolitics and Institutional Cooperation</t>
  </si>
  <si>
    <t xml:space="preserve">419-443</t>
  </si>
  <si>
    <t xml:space="preserve">This chapter aims at examining Portugal’s science diplomacy vis-á-vis the Lusophone Africa against the backdrop of the EU’s external science activities. The analysis will depart from a conceptual assessment of science diplomacy as a background to outline both the EU’s and the Portuguese legal and policy frameworks of this developing field. The legal set-up of Portugal’s science diplomacy aims not only at enhancing the international standing of the country’s higher education and science, but also at articulating strategically these domains with national foreign policy. To achieve such goals, the Portuguese authorities have created several projects and initiatives, in association with and funded by the EU’s education and research programmes, thus extending the latter’s reach to Portuguese-speaking countries in Africa. This study demonstrates that Portugal’s science diplomacy towards the Lusophone Africa relies largely on a co-building approach engaging the country’s representatives and the EU institutions and has become a centrepiece of a developing relationship between the EU and Lusophone Africa. While having direct access to EU funding, Portugal has showed the capacity to mould the content of normative conditionalities underlying European science activities implemented in Portuguese-speaking African countries. In so doing, Portugal has ultimately contributed to improve the EU’s standing as a “model power” in the Lusophone world.</t>
  </si>
  <si>
    <t xml:space="preserve">EU Global Strategy | European Union | Lusophone Africa | Portugal | Science diplomacy</t>
  </si>
  <si>
    <t xml:space="preserve">generations=[[Generation(text='\n\n1. Portugal\n2. Lusophone Africa\n3. EU (European Union)\n4. Higher education\n5. Science\n6. National foreign policy\n7. Portuguese-speaking countries\n8. Africa\n9. EU institutions\n10. Normative conditionalities\n11. Model power\n12. Lusophone world', generation_info={'finish_reason': 'stop', 'logprobs': None})]] llm_output={'token_usage': {'total_tokens': 341, 'prompt_tokens': 274, 'completion_tokens': 67}, 'model_name': 'gpt-3.5-turbo-instruct'} run=[RunInfo(run_id=UUID('02cab833-5895-4e49-a64b-feb2545c3bac'))]</t>
  </si>
  <si>
    <t xml:space="preserve">generations=[[Generation(text='\n\nYes', generation_info={'finish_reason': 'stop', 'logprobs': None})]] llm_output={'token_usage': {'total_tokens': 269, 'prompt_tokens': 267, 'completion_tokens': 2}, 'model_name': 'gpt-3.5-turbo-instruct'} run=[RunInfo(run_id=UUID('d6e54ad6-a256-4c66-b9d7-6b2d82d238a6'))]</t>
  </si>
  <si>
    <t xml:space="preserve">1. Portugal
2. Lusophone Africa
3. EU (European Union)
4. Higher education
5. Science
6. National foreign policy
7. Portuguese-speaking countries
8. Africa
9. EU institutions
10. Normative conditionalities
11. Model power
12. Lusophone world</t>
  </si>
  <si>
    <t xml:space="preserve">The Portuguese Science Diplomacy and EU’s External Activities with Lusophone Africa: Looking at the Co-building ApproachThis chapter aims at examining Portugal’s science diplomacy vis-á-vis the Lusophone Africa against the backdrop of the EU’s external science activities. The analysis will depart from a conceptual assessment of science diplomacy as a background to outline both the EU’s and the Portuguese legal and policy frameworks of this developing field. The legal set-up of Portugal’s science diplomacy aims not only at enhancing the international standing of the country’s higher education and science, but also at articulating strategically these domains with national foreign policy. To achieve such goals, the Portuguese authorities have created several projects and initiatives, in association with and funded by the EU’s education and research programmes, thus extending the latter’s reach to Portuguese-speaking countries in Africa. This study demonstrates that Portugal’s science diplomacy towards the Lusophone Africa relies largely on a co-building approach engaging the country’s representatives and the EU institutions and has become a centrepiece of a developing relationship between the EU and Lusophone Africa. While having direct access to EU funding, Portugal has showed the capacity to mould the content of normative conditionalities underlying European science activities implemented in Portuguese-speaking African countries. In so doing, Portugal has ultimately contributed to improve the EU’s standing as a “model power” in the Lusophone world.</t>
  </si>
  <si>
    <t xml:space="preserve">Portugal; European Union; Africa</t>
  </si>
  <si>
    <t xml:space="preserve">Portugal; None; None</t>
  </si>
  <si>
    <t xml:space="preserve">None; None; None</t>
  </si>
  <si>
    <t xml:space="preserve">Southern Europe; None; None</t>
  </si>
  <si>
    <t xml:space="preserve">Europe; Africa; Europe</t>
  </si>
  <si>
    <t xml:space="preserve">Europe; Europe; Africa</t>
  </si>
  <si>
    <t xml:space="preserve">2-s2.0-85171735761</t>
  </si>
  <si>
    <t xml:space="preserve">10.1017/S0007087423000298</t>
  </si>
  <si>
    <t xml:space="preserve">S0007087423000298</t>
  </si>
  <si>
    <t xml:space="preserve">Jodhpur and the aeroplane: aviation and diplomacy in an Indian state 1924-1952</t>
  </si>
  <si>
    <t xml:space="preserve">Iqbal A.A.</t>
  </si>
  <si>
    <t xml:space="preserve">Krea University</t>
  </si>
  <si>
    <t xml:space="preserve">Sri City</t>
  </si>
  <si>
    <t xml:space="preserve">Iqbal, Aashique Ahmed</t>
  </si>
  <si>
    <t xml:space="preserve">This paper is a study of the intersection between aviation and diplomacy in the semi-autonomous Indian state of Jodhpur in the final decades of British colonial rule in India. Jodhpur's Maharaja Umaid Singh established a major international aerodrome, patronized one of India's first flying clubs and collaborated with British authorities to make aviation laws for the Indian states. He would also serve in the Royal Air Force during the war and placed Jodhpur state's aviation resources at the disposal of the king-emperor. This paper argues that Jodhpur was able to leverage its aviation resources to wield substantial influence both within and beyond the British Empire through both war and peace. An analysis of Jodhpur's engagement with aviation diplomacy is also revealing of some of the limitations as well as possibilities for the deployment of science diplomacy frameworks, especially in non-Western contexts.</t>
  </si>
  <si>
    <t xml:space="preserve">publisherfree2read</t>
  </si>
  <si>
    <t xml:space="preserve">Bronze</t>
  </si>
  <si>
    <t xml:space="preserve">generations=[[Generation(text='\n\n1. Jodhpur\n2. India\n3. British colonial rule\n4. Maharaja Umaid Singh\n5. British Empire\n6. Royal Air Force\n7. King-emperor\n8. Indian states\n9. War\n10. Peace\n11. Science diplomacy\n12. Non-Western contexts', generation_info={'finish_reason': 'stop', 'logprobs': None})]] llm_output={'token_usage': {'total_tokens': 267, 'prompt_tokens': 200, 'completion_tokens': 67}, 'model_name': 'gpt-3.5-turbo-instruct'} run=[RunInfo(run_id=UUID('032f2eb2-d1dd-40ff-8952-e4fcaa6c0d0a'))]</t>
  </si>
  <si>
    <t xml:space="preserve">generations=[[Generation(text='\n\nNo ', generation_info={'finish_reason': 'stop', 'logprobs': None})]] llm_output={'token_usage': {'total_tokens': 196, 'prompt_tokens': 193, 'completion_tokens': 3}, 'model_name': 'gpt-3.5-turbo-instruct'} run=[RunInfo(run_id=UUID('fc70c8cf-5df5-4f6a-84ce-8ee1acea807b'))]</t>
  </si>
  <si>
    <t xml:space="preserve">1. Jodhpur
2. India
3. British colonial rule
4. Maharaja Umaid Singh
5. British Empire
6. Royal Air Force
7. King-emperor
8. Indian states
9. War
10. Peace
11. Science diplomacy
12. Non-Western contexts</t>
  </si>
  <si>
    <t xml:space="preserve">Jodhpur and the aeroplane: aviation and diplomacy in an Indian state 1924-1952This paper is a study of the intersection between aviation and diplomacy in the semi-autonomous Indian state of Jodhpur in the final decades of British colonial rule in India. Jodhpur's Maharaja Umaid Singh established a major international aerodrome, patronized one of India's first flying clubs and collaborated with British authorities to make aviation laws for the Indian states. He would also serve in the Royal Air Force during the war and placed Jodhpur state's aviation resources at the disposal of the king-emperor. This paper argues that Jodhpur was able to leverage its aviation resources to wield substantial influence both within and beyond the British Empire through both war and peace. An analysis of Jodhpur's engagement with aviation diplomacy is also revealing of some of the limitations as well as possibilities for the deployment of science diplomacy frameworks, especially in non-Western contexts.</t>
  </si>
  <si>
    <t xml:space="preserve">India; Britain; United Kingdom</t>
  </si>
  <si>
    <t xml:space="preserve">India; United Kingdom</t>
  </si>
  <si>
    <t xml:space="preserve">Southern Asia; Northern Europe</t>
  </si>
  <si>
    <t xml:space="preserve">2-s2.0-85171484051</t>
  </si>
  <si>
    <t xml:space="preserve">10.1057/s41301-023-00368-1</t>
  </si>
  <si>
    <t xml:space="preserve">Waters that Divide: Climate Refugees and Sea Barriers</t>
  </si>
  <si>
    <t xml:space="preserve">Rolli F.</t>
  </si>
  <si>
    <t xml:space="preserve">60007111;126586499</t>
  </si>
  <si>
    <t xml:space="preserve">Istituto Nazionale di Oceanografia e di Geofisica Sperimentale;Central European Initiative – Executive Secretariat</t>
  </si>
  <si>
    <t xml:space="preserve">Sgonico;Trieste</t>
  </si>
  <si>
    <t xml:space="preserve">Rolli, Flavia;Reale, Marco;Massolino, Giulia;Lombardo, Alessandro</t>
  </si>
  <si>
    <t xml:space="preserve">58591811400;55671812200;57205262191;58590460400</t>
  </si>
  <si>
    <t xml:space="preserve">60007111;60007111;60007111;126586499</t>
  </si>
  <si>
    <t xml:space="preserve">Development (Basingstoke)</t>
  </si>
  <si>
    <t xml:space="preserve">The issue of climate refugees needs urgent attention at global level. After illustrating the complex relationship between climate change and migration, this article analyzes the issue of climate refugees from a socio-political and legal point of view, arguing for the need to address this issue both at regional and international level but also to discuss the issue directly with citizens through the innovative approach of game-based learning.</t>
  </si>
  <si>
    <t xml:space="preserve">Climate change | Climate refugees | Climate-induced migration | Game-based learning | Science diplomacy</t>
  </si>
  <si>
    <t xml:space="preserve">generations=[[Generation(text='\n\n1. States: None mentioned in the abstract\n2. Continents: Global\n3. Regions: None mentioned in the abstract', generation_info={'finish_reason': 'stop', 'logprobs': None})]] llm_output={'token_usage': {'total_tokens': 123, 'prompt_tokens': 96, 'completion_tokens': 27}, 'model_name': 'gpt-3.5-turbo-instruct'} run=[RunInfo(run_id=UUID('64901141-d333-45ba-b164-46a37ed53a9d'))]</t>
  </si>
  <si>
    <t xml:space="preserve">generations=[[Generation(text='\n\nYes', generation_info={'finish_reason': 'stop', 'logprobs': None})]] llm_output={'token_usage': {'total_tokens': 91, 'prompt_tokens': 89, 'completion_tokens': 2}, 'model_name': 'gpt-3.5-turbo-instruct'} run=[RunInfo(run_id=UUID('de8a15bd-c824-4dec-97f8-06cd7da25514'))]</t>
  </si>
  <si>
    <t xml:space="preserve">1. States: None mentioned in the abstract
2. Continents: Global
3. Regions: None mentioned in the abstract</t>
  </si>
  <si>
    <t xml:space="preserve">Waters that Divide: Climate Refugees and Sea BarriersThe issue of climate refugees needs urgent attention at global level. After illustrating the complex relationship between climate change and migration, this article analyzes the issue of climate refugees from a socio-political and legal point of view, arguing for the need to address this issue both at regional and international level but also to discuss the issue directly with citizens through the innovative approach of game-based learning.</t>
  </si>
  <si>
    <t xml:space="preserve">2-s2.0-85171307763</t>
  </si>
  <si>
    <t xml:space="preserve">10.30950/jcer.v19i2.1299</t>
  </si>
  <si>
    <t xml:space="preserve">Rethinking African-European Scientific Cooperation: The Case of the Platform for African-European Studies</t>
  </si>
  <si>
    <t xml:space="preserve">Nshimbi C.C.</t>
  </si>
  <si>
    <t xml:space="preserve">60025063;60021902;128746747</t>
  </si>
  <si>
    <t xml:space="preserve">KU Leuven;University of Pretoria;Oromia State University</t>
  </si>
  <si>
    <t xml:space="preserve">3000 Leuven;Pretoria;Batu</t>
  </si>
  <si>
    <t xml:space="preserve">Belgium; South Africa; Ethiopia</t>
  </si>
  <si>
    <t xml:space="preserve">None; Southern Africa; Eastern Africa</t>
  </si>
  <si>
    <t xml:space="preserve">Western Europe; Sub-Saharan Africa; Sub-Saharan Africa</t>
  </si>
  <si>
    <t xml:space="preserve">Europe; Africa; Africa </t>
  </si>
  <si>
    <t xml:space="preserve">Nshimbi, Christopher C.;Develtere, Patrick;Debela, Bacha Kebede</t>
  </si>
  <si>
    <t xml:space="preserve">56780333100;24775510700;57217238096</t>
  </si>
  <si>
    <t xml:space="preserve">60021902;60025063;128746747</t>
  </si>
  <si>
    <t xml:space="preserve">Journal of Contemporary European Research</t>
  </si>
  <si>
    <t xml:space="preserve">1815347X</t>
  </si>
  <si>
    <t xml:space="preserve">262-279</t>
  </si>
  <si>
    <t xml:space="preserve">African universities rely on teaching traditions and scientific theories based on Western epistemologies and ontologies. Interactions between European and African scholars too tend to focus on the deficits in African experiences, knowledge, research and teaching methodologies and the poor economic environments in which they operate that are characterized by inadequate infrastructure and budgets. This essay discusses an emerging opportunity in science diplomacy within African-European Union (EU) interactions in higher education and argues that a fundamental revision of the imbalances in African-European scholarly relationships is possible. The essay uses the case of the emerging Platform for African–European Studies, which involves 22 universities (including 14 in Africa and eight in Europe) and underscores the importance of science diplomacy, knowledge co-creation and co-production to correct hegemonic knowledge about Africa. It explores the origins of the programme, its attempt to follow a critical global and decolonized approach in addressing the revision of curricula both in Europe and in Africa and the co-design of research. It concludes by highlighting some of the obstacles to disrupting the status-quo.</t>
  </si>
  <si>
    <t xml:space="preserve">African-European scholarly relations | Eurocentrism | Knowledge co-creation | Knowledge co-production | Programme for African–European Studies</t>
  </si>
  <si>
    <t xml:space="preserve">generations=[[Generation(text='\n\n1. African universities\n2. Western epistemologies\n3. Ontologies\n4. European scholars\n5. African experiences\n6. African knowledge\n7. Research methodologies\n8. Teaching methodologies\n9. Economic environments\n10. Infrastructure\n11. Budgets\n12. Science diplomacy\n13. European Union (EU)\n14. Higher education\n15. Scholarly relationships\n16. Platform for African-European Studies\n17. Africa\n18. Europe\n19. Knowledge co-creation\n20. Co-production\n21. Hegemonic knowledge\n22. Origins\n23. Critical global approach\n24. Decolonization\n25. Curricula\n26. Co-design\n27. Research\n28. Status-quo', generation_info={'finish_reason': 'stop', 'logprobs': None})]] llm_output={'token_usage': {'total_tokens': 379, 'prompt_tokens': 230, 'completion_tokens': 149}, 'model_name': 'gpt-3.5-turbo-instruct'} run=[RunInfo(run_id=UUID('a0f60b8b-63fe-4c69-a1e0-545c920b553b'))]</t>
  </si>
  <si>
    <t xml:space="preserve">generations=[[Generation(text='\n\nYes', generation_info={'finish_reason': 'stop', 'logprobs': None})]] llm_output={'token_usage': {'total_tokens': 225, 'prompt_tokens': 223, 'completion_tokens': 2}, 'model_name': 'gpt-3.5-turbo-instruct'} run=[RunInfo(run_id=UUID('fb9e368e-6e49-4b90-8241-8c4a5a00d7db'))]</t>
  </si>
  <si>
    <t xml:space="preserve">1. African universities
2. Western epistemologies
3. Ontologies
4. European scholars
5. African experiences
6. African knowledge
7. Research methodologies
8. Teaching methodologies
9. Economic environments
10. Infrastructure
11. Budgets
12. Science diplomacy
13. European Union (EU)
14. Higher education
15. Scholarly relationships
16. Platform for African-European Studies
17. Africa
18. Europe
19. Knowledge co-creation
20. Co-production
21. Hegemonic knowledge
22. Origins
23. Critical global approach
24. Decolonization
25. Curricula
26. Co-design
27. Research
28. Status-quo</t>
  </si>
  <si>
    <t xml:space="preserve">Rethinking African-European Scientific Cooperation: The Case of the Platform for African-European StudiesAfrican universities rely on teaching traditions and scientific theories based on Western epistemologies and ontologies. Interactions between European and African scholars too tend to focus on the deficits in African experiences, knowledge, research and teaching methodologies and the poor economic environments in which they operate that are characterized by inadequate infrastructure and budgets. This essay discusses an emerging opportunity in science diplomacy within African-European Union (EU) interactions in higher education and argues that a fundamental revision of the imbalances in African-European scholarly relationships is possible. The essay uses the case of the emerging Platform for African–European Studies, which involves 22 universities (including 14 in Africa and eight in Europe) and underscores the importance of science diplomacy, knowledge co-creation and co-production to correct hegemonic knowledge about Africa. It explores the origins of the programme, its attempt to follow a critical global and decolonized approach in addressing the revision of curricula both in Europe and in Africa and the co-design of research. It concludes by highlighting some of the obstacles to disrupting the status-quo.</t>
  </si>
  <si>
    <t xml:space="preserve">Africa; European Union</t>
  </si>
  <si>
    <t xml:space="preserve">Africa; Europe</t>
  </si>
  <si>
    <t xml:space="preserve">2-s2.0-85171135290</t>
  </si>
  <si>
    <t xml:space="preserve">10.1057/s41301-023-00372-5</t>
  </si>
  <si>
    <t xml:space="preserve">Waters That Unite: An Interactive Interview with Mounir Ghribi</t>
  </si>
  <si>
    <t xml:space="preserve">Dentico N.</t>
  </si>
  <si>
    <t xml:space="preserve">60007111;105153060</t>
  </si>
  <si>
    <t xml:space="preserve">Istituto Nazionale di Oceanografia e di Geofisica Sperimentale;Society for International Development</t>
  </si>
  <si>
    <t xml:space="preserve">Sgonico;Rome</t>
  </si>
  <si>
    <t xml:space="preserve">Dentico, Nicoletta;Ghribi, Mounir</t>
  </si>
  <si>
    <t xml:space="preserve">6504323380;57668108500</t>
  </si>
  <si>
    <t xml:space="preserve">105153060;60007111</t>
  </si>
  <si>
    <t xml:space="preserve">Water habitats provide essential ecosystems to humankind, but their health is under threat from an array of human activities. Examples of these threats range from climate change, overfishing and destructive fishing, marine pollution, ocean acidification, under water noise, habitat degradation, biodiversity loss, and invasive species. Science has been responsible for both acknowledging the critical importance of the ocean and other water habitats’ sustainability as well as identifying their multiple stressors and delicate ecological limits. With the increasing significance of environmental and water-related discussions in international fora, scientists are asked to provide evidence on life-threatening challenges associated to the current industrialized development model, particularly human-induced hazards like intensive food production and pollution drivers (plastic, pesticides, fuels, etc.). More recently, science has been pushed in the ocean international arena to play a more relevant diplomatic role in both unveiling the water unknowns and using the water’s physical disregard for boundaries as a good excuse to overcome uncertainties in international diplomatic relations. Could such integration of water science and diplomatic principles lead to shaping a better multilateral landscape and impose a new economic paradigm for the world? We have tackled these issues with Dr. Mounir Ghribi.</t>
  </si>
  <si>
    <t xml:space="preserve">Climate change | Common resources | Multilateralism | Planet Ocean | Science diplomacy | Sustainable blue economy | Water negotiations | Water sources</t>
  </si>
  <si>
    <t xml:space="preserve">generations=[[Generation(text='\n\n1. California\n2. North America \n3. Europe\n4. Africa\n5. Asia\n6. Marine \n7. Ocean \n8. Underwater\n9. Biodiversity\n10. International\n11. Industrialized \n12. Environmental\n13. Multilateral\n14. World', generation_info={'finish_reason': 'stop', 'logprobs': None})]] llm_output={'token_usage': {'total_tokens': 318, 'prompt_tokens': 256, 'completion_tokens': 62}, 'model_name': 'gpt-3.5-turbo-instruct'} run=[RunInfo(run_id=UUID('669d9f1e-bf87-4722-8b8f-a563c0d072ff'))]</t>
  </si>
  <si>
    <t xml:space="preserve">generations=[[Generation(text='\n\nYes', generation_info={'finish_reason': 'stop', 'logprobs': None})]] llm_output={'token_usage': {'total_tokens': 251, 'prompt_tokens': 249, 'completion_tokens': 2}, 'model_name': 'gpt-3.5-turbo-instruct'} run=[RunInfo(run_id=UUID('356b714e-e7bc-483d-aa7d-1e8ebcedd53c'))]</t>
  </si>
  <si>
    <t xml:space="preserve">1. California
2. North America 
3. Europe
4. Africa
5. Asia
6. Marine 
7. Ocean 
8. Underwater
9. Biodiversity
10. International
11. Industrialized 
12. Environmental
13. Multilateral
14. World</t>
  </si>
  <si>
    <t xml:space="preserve">Waters That Unite: An Interactive Interview with Mounir GhribiWater habitats provide essential ecosystems to humankind, but their health is under threat from an array of human activities. Examples of these threats range from climate change, overfishing and destructive fishing, marine pollution, ocean acidification, under water noise, habitat degradation, biodiversity loss, and invasive species. Science has been responsible for both acknowledging the critical importance of the ocean and other water habitats’ sustainability as well as identifying their multiple stressors and delicate ecological limits. With the increasing significance of environmental and water-related discussions in international fora, scientists are asked to provide evidence on life-threatening challenges associated to the current industrialized development model, particularly human-induced hazards like intensive food production and pollution drivers (plastic, pesticides, fuels, etc.). More recently, science has been pushed in the ocean international arena to play a more relevant diplomatic role in both unveiling the water unknowns and using the water’s physical disregard for boundaries as a good excuse to overcome uncertainties in international diplomatic relations. Could such integration of water science and diplomatic principles lead to shaping a better multilateral landscape and impose a new economic paradigm for the world? We have tackled these issues with Dr. Mounir Ghribi.</t>
  </si>
  <si>
    <t xml:space="preserve">2-s2.0-85171017656</t>
  </si>
  <si>
    <t xml:space="preserve">10.1007/978-3-031-23717-1_16</t>
  </si>
  <si>
    <t xml:space="preserve">From Molecular Biology to Science Diplomacy: A Long and Winding Road</t>
  </si>
  <si>
    <t xml:space="preserve">Perozzi G.</t>
  </si>
  <si>
    <t xml:space="preserve">CREA-Research Centre for Food and Nutrition</t>
  </si>
  <si>
    <t xml:space="preserve">Rome</t>
  </si>
  <si>
    <t xml:space="preserve">Perozzi, Giuditta</t>
  </si>
  <si>
    <t xml:space="preserve">Life in Science: Stories, Opinions and Advice for a New Generation of Scientists</t>
  </si>
  <si>
    <t xml:space="preserve">243-252</t>
  </si>
  <si>
    <t xml:space="preserve">As young kids we view science as a fascinating world of breakthrough discoveries, and it was probably this childish idea that drove me into choosing biological sciences as a field of study. Like all aspects of our existence, however, life in science can take unpredictable paths and my personal journey through it was hardly linear, mostly as a consequence of close encounters with unavoidable obstacles, and partly reflecting my constant desire for new challenges. Yeast molecular genetics was the field where I moved the first steps during my Ph.D. experience in the United States, and molecular nutrition/nutritional systems biology is the broad scientific area of my professional lifetime since returning to Italy. Walking backwards the route of Darwinian evolution, I spent the last decade of my life in science studying food microbiology, until a final sharp turn led me to conclude my career within the trans-disciplinary field of science diplomacy at the Italian Ministry of Foreign Affairs. On the verge of retirement it is hard to say whether this non-linear path had more pros or cons, but it leaves me with the rewarding feeling of having learned a lot, and I must thank for this all the people I met and teamed with along the way. Being them mentors, collaborators, young fellows or students, sharing part of my path with them has always provided precious take-home lessons. Regrettably, I felt all along that the outcomes of my hard work were more valued and supported outside than within my own institution.</t>
  </si>
  <si>
    <t xml:space="preserve">generations=[[Generation(text='\n\n- United States\n- Italy\n- Darwinian evolution\n- Italian Ministry of Foreign Affairs', generation_info={'finish_reason': 'stop', 'logprobs': None})]] llm_output={'token_usage': {'total_tokens': 326, 'prompt_tokens': 307, 'completion_tokens': 19}, 'model_name': 'gpt-3.5-turbo-instruct'} run=[RunInfo(run_id=UUID('aded0a24-1594-4816-8e26-7f4e2bc01ab1'))]</t>
  </si>
  <si>
    <t xml:space="preserve">generations=[[Generation(text='\n\nYes', generation_info={'finish_reason': 'stop', 'logprobs': None})]] llm_output={'token_usage': {'total_tokens': 302, 'prompt_tokens': 300, 'completion_tokens': 2}, 'model_name': 'gpt-3.5-turbo-instruct'} run=[RunInfo(run_id=UUID('06b5990e-6a1f-489f-b0b8-0e98f411c110'))]</t>
  </si>
  <si>
    <t xml:space="preserve">- United States
- Italy
- Darwinian evolution
- Italian Ministry of Foreign Affairs</t>
  </si>
  <si>
    <t xml:space="preserve">From Molecular Biology to Science Diplomacy: A Long and Winding RoadAs young kids we view science as a fascinating world of breakthrough discoveries, and it was probably this childish idea that drove me into choosing biological sciences as a field of study. Like all aspects of our existence, however, life in science can take unpredictable paths and my personal journey through it was hardly linear, mostly as a consequence of close encounters with unavoidable obstacles, and partly reflecting my constant desire for new challenges. Yeast molecular genetics was the field where I moved the first steps during my Ph.D. experience in the United States, and molecular nutrition/nutritional systems biology is the broad scientific area of my professional lifetime since returning to Italy. Walking backwards the route of Darwinian evolution, I spent the last decade of my life in science studying food microbiology, until a final sharp turn led me to conclude my career within the trans-disciplinary field of science diplomacy at the Italian Ministry of Foreign Affairs. On the verge of retirement it is hard to say whether this non-linear path had more pros or cons, but it leaves me with the rewarding feeling of having learned a lot, and I must thank for this all the people I met and teamed with along the way. Being them mentors, collaborators, young fellows or students, sharing part of my path with them has always provided precious take-home lessons. Regrettably, I felt all along that the outcomes of my hard work were more valued and supported outside than within my own institution.</t>
  </si>
  <si>
    <t xml:space="preserve">United States of America; Italy</t>
  </si>
  <si>
    <t xml:space="preserve">Northern America; Southern Europe</t>
  </si>
  <si>
    <t xml:space="preserve">2-s2.0-85168006076</t>
  </si>
  <si>
    <t xml:space="preserve">10.4337/9781839109362</t>
  </si>
  <si>
    <t xml:space="preserve">The Elgar Companion to Digital Transformation, Artificial Intelligence and Innovation in the Economy, Society and Democracy</t>
  </si>
  <si>
    <t xml:space="preserve">Carayannis E.G.</t>
  </si>
  <si>
    <t xml:space="preserve">60116650;60112035;60097289;60026248;60025988;60022461;60013141;60004038;130475836;130475832;130475816;130475814;130475804</t>
  </si>
  <si>
    <t xml:space="preserve">GW School of Business;European Union;American Society for Quality;The New York Academy of Sciences;Universität Wien;Technical University of Crete;Norges Teknisk-Naturvitenskapelige Universitet;Donau-Universität Krems;IFORS (International Federation of Operational Research Societies);Hellenic Operational Research Society (HELORS);EURO (Association of European Operational Research Societies);Norwegian Centre for Cybersecurity;Finance Research Institute</t>
  </si>
  <si>
    <t xml:space="preserve">Washington, D.C.;Brussels;Milwaukee;New York;Vienna;Chania;Trondheim;Krems an der Donau;;;;;</t>
  </si>
  <si>
    <t xml:space="preserve">United States of America;Belgium;Austria;Greece;Norway;Denmark;United Kingdom;India</t>
  </si>
  <si>
    <t xml:space="preserve">Carayannis, Elias G.;Grigoroudis, Evangelos;Campbell, David F.J.;Katsikas, Sokratis K.</t>
  </si>
  <si>
    <t xml:space="preserve">7006225155;6506717307;8403349000;57200153283</t>
  </si>
  <si>
    <t xml:space="preserve">60116650-130475804-60112035;60022461-130475816-130475836-130475832-60097289-60026248;60004038-60025988;130475814-60013141</t>
  </si>
  <si>
    <t xml:space="preserve">1-434</t>
  </si>
  <si>
    <t xml:space="preserve">Digital transformation continues to accelerate change in all aspects of modern life. This book examines when, where, how, and why artificial intelligence and digital change can boost innovation and transform the economy, society and democracy. It provides a holistic approach to the promotion of the knowledge economy, knowledge society, and knowledge democracy. The book is developed based on the Cyber-D4 nexus, which is a conceptual framework of Cyber-Defense, Cyber-Development, Cyber-Democracy, and Cyber-Diplomacy, and it adopts a Quadruple/Quintuple Innovation Helix (Q2IH) approach. This nexus ties new national and industrial cyber strategies, including business strategies for smart cities and the Internet of Things, with the local, national, regional, and global security and economic objectives. Academics, policy makers, practitioners, researchers and students in combined fields of science, technology, innovation and entrepreneurship, digital transformation, artificial intelligence and the future of industry will appreciate the lens through which the chapter authors explore both the minutiae and expansive influence of digital transformation.</t>
  </si>
  <si>
    <t xml:space="preserve">generations=[[Generation(text='\n\n- States: None mentioned in this abstract\n- Continents: None mentioned in this abstract\n- Regions: None mentioned in this abstract', generation_info={'finish_reason': 'stop', 'logprobs': None})]] llm_output={'token_usage': {'total_tokens': 260, 'prompt_tokens': 232, 'completion_tokens': 28}, 'model_name': 'gpt-3.5-turbo-instruct'} run=[RunInfo(run_id=UUID('6a4bf1ec-2c6f-4521-9f7e-e2200583d91e'))]</t>
  </si>
  <si>
    <t xml:space="preserve">generations=[[Generation(text='\n\nNo', generation_info={'finish_reason': 'stop', 'logprobs': None})]] llm_output={'token_usage': {'total_tokens': 227, 'prompt_tokens': 225, 'completion_tokens': 2}, 'model_name': 'gpt-3.5-turbo-instruct'} run=[RunInfo(run_id=UUID('ae19890d-30cf-4b8a-8e7f-9fee45f8a4cd'))]</t>
  </si>
  <si>
    <t xml:space="preserve">- States: None mentioned in this abstract
- Continents: None mentioned in this abstract
- Regions: None mentioned in this abstract</t>
  </si>
  <si>
    <t xml:space="preserve">The Elgar Companion to Digital Transformation, Artificial Intelligence and Innovation in the Economy, Society and DemocracyDigital transformation continues to accelerate change in all aspects of modern life. This book examines when, where, how, and why artificial intelligence and digital change can boost innovation and transform the economy, society and democracy. It provides a holistic approach to the promotion of the knowledge economy, knowledge society, and knowledge democracy. The book is developed based on the Cyber-D4 nexus, which is a conceptual framework of Cyber-Defense, Cyber-Development, Cyber-Democracy, and Cyber-Diplomacy, and it adopts a Quadruple/Quintuple Innovation Helix (Q2IH) approach. This nexus ties new national and industrial cyber strategies, including business strategies for smart cities and the Internet of Things, with the local, national, regional, and global security and economic objectives. Academics, policy makers, practitioners, researchers and students in combined fields of science, technology, innovation and entrepreneurship, digital transformation, artificial intelligence and the future of industry will appreciate the lens through which the chapter authors explore both the minutiae and expansive influence of digital transformation.</t>
  </si>
  <si>
    <t xml:space="preserve">2-s2.0-85166645694</t>
  </si>
  <si>
    <t xml:space="preserve">10.1111/1758-5899.13256</t>
  </si>
  <si>
    <t xml:space="preserve">New architectures for bottom-up science diplomacy: Learning from the evolving Portuguese diaspora in the UK</t>
  </si>
  <si>
    <t xml:space="preserve">Lacerda L.M.</t>
  </si>
  <si>
    <t xml:space="preserve">60176024;60004956</t>
  </si>
  <si>
    <t xml:space="preserve">UCL Engineering;Instituto Superior Técnico</t>
  </si>
  <si>
    <t xml:space="preserve">London;Lisbon</t>
  </si>
  <si>
    <t xml:space="preserve">United Kingdom; Portugal</t>
  </si>
  <si>
    <t xml:space="preserve">Northern Europe; Southern Europe</t>
  </si>
  <si>
    <t xml:space="preserve">Lacerda, Luís Miguel;Heitor, Manuel;Mauduit, Jean Christophe</t>
  </si>
  <si>
    <t xml:space="preserve">56430638400;7006835647;57218530861</t>
  </si>
  <si>
    <t xml:space="preserve">60176024;60004956;60176024</t>
  </si>
  <si>
    <t xml:space="preserve">Global Policy</t>
  </si>
  <si>
    <t xml:space="preserve">Scientific diasporas and related non-state actors have increasingly been coming into play to permeate and promote modern science diplomacy. However, these non-formal collaborative architectures are particularly complex to sustain, and their systematic and long-term action rely very much on conjunctural and, above all, individual engagement. The paper provides a multi-stakeholder perspective that analyses the creation, during the lead-up to Brexit, of the first ever scientific advisory board (SAB) at a Portuguese Embassy. In particular, it focuses on the interplay between bottom-up diaspora initiatives and top-down government actions. Our evidence is based on the experience of the development of a non-formal and non-hierarchical collaborative architecture established between Portuguese diplomats and the Portuguese scientific diaspora in the United Kingdom of Great Britain and Northern Ireland in the time of Brexit. The paper draws on lessons learnt that could be useful to other countries when engaging with their respective scientific diasporas.</t>
  </si>
  <si>
    <t xml:space="preserve">FLAD</t>
  </si>
  <si>
    <t xml:space="preserve">Fundação Luso-Americana para o Desenvolvimento</t>
  </si>
  <si>
    <t xml:space="preserve">generations=[[Generation(text='\n\n1. Portugal\n2. Brexit\n3. Portuguese Embassy\n4. United Kingdom of Great Britain and Northern Ireland', generation_info={'finish_reason': 'stop', 'logprobs': None})]] llm_output={'token_usage': {'total_tokens': 222, 'prompt_tokens': 204, 'completion_tokens': 18}, 'model_name': 'gpt-3.5-turbo-instruct'} run=[RunInfo(run_id=UUID('cc042623-b015-477c-ad6b-d1b2ef97c31e'))]</t>
  </si>
  <si>
    <t xml:space="preserve">generations=[[Generation(text='\n\nYes', generation_info={'finish_reason': 'stop', 'logprobs': None})]] llm_output={'token_usage': {'total_tokens': 199, 'prompt_tokens': 197, 'completion_tokens': 2}, 'model_name': 'gpt-3.5-turbo-instruct'} run=[RunInfo(run_id=UUID('157216aa-bc05-417f-be8f-e33399db7489'))]</t>
  </si>
  <si>
    <t xml:space="preserve">1. Portugal
2. Brexit
3. Portuguese Embassy
4. United Kingdom of Great Britain and Northern Ireland</t>
  </si>
  <si>
    <t xml:space="preserve">New architectures for bottom-up science diplomacy: Learning from the evolving Portuguese diaspora in the UKScientific diasporas and related non-state actors have increasingly been coming into play to permeate and promote modern science diplomacy. However, these non-formal collaborative architectures are particularly complex to sustain, and their systematic and long-term action rely very much on conjunctural and, above all, individual engagement. The paper provides a multi-stakeholder perspective that analyses the creation, during the lead-up to Brexit, of the first ever scientific advisory board (SAB) at a Portuguese Embassy. In particular, it focuses on the interplay between bottom-up diaspora initiatives and top-down government actions. Our evidence is based on the experience of the development of a non-formal and non-hierarchical collaborative architecture established between Portuguese diplomats and the Portuguese scientific diaspora in the United Kingdom of Great Britain and Northern Ireland in the time of Brexit. The paper draws on lessons learnt that could be useful to other countries when engaging with their respective scientific diasporas.</t>
  </si>
  <si>
    <t xml:space="preserve">Portugal; United Kingdom </t>
  </si>
  <si>
    <t xml:space="preserve">2-s2.0-85165566077</t>
  </si>
  <si>
    <t xml:space="preserve">10.21638/spbu02.2023.112</t>
  </si>
  <si>
    <t xml:space="preserve">Animal Diplomacy between People’s Republic of China and Socialist States</t>
  </si>
  <si>
    <t xml:space="preserve">Xiaochen L.</t>
  </si>
  <si>
    <t xml:space="preserve">Shanghai Normal University</t>
  </si>
  <si>
    <t xml:space="preserve">Shanghai</t>
  </si>
  <si>
    <t xml:space="preserve">Xiaochen, Liu;Yizhi, Sun</t>
  </si>
  <si>
    <t xml:space="preserve">57205006039;57208392899</t>
  </si>
  <si>
    <t xml:space="preserve">60022279;</t>
  </si>
  <si>
    <t xml:space="preserve">Vestnik Sankt-Peterburgskogo Universiteta, Istoriya</t>
  </si>
  <si>
    <t xml:space="preserve">210-225</t>
  </si>
  <si>
    <t xml:space="preserve">For a long time, Western countries relied on science to conduct diplomatic activities and scientific research. During the Cold War, there was a wide exchange and even confrontation between the East and West camps and the major powers in many scientific fields. After 1949, The People’s Republic of China initiated an active stage of learning from the Soviet Union, and the creation of Chinese science was supported by the Soviet scientific community. This influence was particularly noticeable in the field of Chinese biology, especially zoology. A large number of Soviet scientists came to China to impart their knowledge, and many classic Soviet scientific works were translated into Chinese. In the 1950s, Chinese scientists published a large number of translations and descriptions of works by T. D. Lysenko and I. V. Michurin in journalsб such as Bulletin of Biology and other periodicals, which laid the foundation for Michurin’s teachings in Chinese biology and zoology. In 1953, Indian Prime Minister Nehru gifted an elephant to Chinese children, but due to the lack of skills and experience in keeping elephants, Beijing approved the creation of courses for training personnel in animal care and invited the director of the Moscow Zoo I. P. Sosnovskii to give lectures in Beijing and Shanghai to train Chinese specialists. China systematically embraced the Soviet system of knowledge in the areas of animal breeding and cultivation, and shaping of zoo functions. From then on, China and the USSR had developed extremely close cooperation in animal exchanges, academic exchanges, and “animal diplomacy”, which has had an impact to this day.</t>
  </si>
  <si>
    <t xml:space="preserve">animal diplomacy | China | science diplomacy | USSR | zoo</t>
  </si>
  <si>
    <t xml:space="preserve">NPOPSS</t>
  </si>
  <si>
    <t xml:space="preserve">National Office for Philosophy and Social Sciences</t>
  </si>
  <si>
    <t xml:space="preserve">undetermined</t>
  </si>
  <si>
    <t xml:space="preserve">generations=[[Generation(text='\n\n1. Western countries\n2. East and West camps\n3. Major powers\n4. The People’s Republic of China\n5. Soviet Union\n6. Soviet scientific community\n7. Chinese biology\n8. Zoology\n9. Soviet scientists\n10. T. D. Lysenko\n11. I. V. Michurin\n12. Bulletin of Biology\n13. Indian Prime Minister Nehru\n14. Elephants\n15. Beijing\n16. Animal care\n17. Moscow Zoo\n18. I. P. Sosnovskii\n19. Shanghai\n20. Animal breeding\n21. Cultivation\n22. Zoo functions\n23. China\n24. USSR\n25. Academic exchanges\n26. “Animal diplomacy”', generation_info={'finish_reason': 'stop', 'logprobs': None})]] llm_output={'token_usage': {'total_tokens': 494, 'prompt_tokens': 338, 'completion_tokens': 156}, 'model_name': 'gpt-3.5-turbo-instruct'} run=[RunInfo(run_id=UUID('f4c0b247-ef67-4318-a69f-f6d3712ce1a9'))]</t>
  </si>
  <si>
    <t xml:space="preserve">generations=[[Generation(text='\n\nNo', generation_info={'finish_reason': 'stop', 'logprobs': None})]] llm_output={'token_usage': {'total_tokens': 333, 'prompt_tokens': 331, 'completion_tokens': 2}, 'model_name': 'gpt-3.5-turbo-instruct'} run=[RunInfo(run_id=UUID('86632949-5e8c-42fd-b6d1-f87fcb784870'))]</t>
  </si>
  <si>
    <t xml:space="preserve">1. Western countries
2. East and West camps
3. Major powers
4. The People’s Republic of China
5. Soviet Union
6. Soviet scientific community
7. Chinese biology
8. Zoology
9. Soviet scientists
10. T. D. Lysenko
11. I. V. Michurin
12. Bulletin of Biology
13. Indian Prime Minister Nehru
14. Elephants
15. Beijing
16. Animal care
17. Moscow Zoo
18. I. P. Sosnovskii
19. Shanghai
20. Animal breeding
21. Cultivation
22. Zoo functions
23. China
24. USSR
25. Academic exchanges
26. “Animal diplomacy”</t>
  </si>
  <si>
    <t xml:space="preserve">Animal Diplomacy between People’s Republic of China and Socialist StatesFor a long time, Western countries relied on science to conduct diplomatic activities and scientific research. During the Cold War, there was a wide exchange and even confrontation between the East and West camps and the major powers in many scientific fields. After 1949, The People’s Republic of China initiated an active stage of learning from the Soviet Union, and the creation of Chinese science was supported by the Soviet scientific community. This influence was particularly noticeable in the field of Chinese biology, especially zoology. A large number of Soviet scientists came to China to impart their knowledge, and many classic Soviet scientific works were translated into Chinese. In the 1950s, Chinese scientists published a large number of translations and descriptions of works by T. D. Lysenko and I. V. Michurin in journalsб such as Bulletin of Biology and other periodicals, which laid the foundation for Michurin’s teachings in Chinese biology and zoology. In 1953, Indian Prime Minister Nehru gifted an elephant to Chinese children, but due to the lack of skills and experience in keeping elephants, Beijing approved the creation of courses for training personnel in animal care and invited the director of the Moscow Zoo I. P. Sosnovskii to give lectures in Beijing and Shanghai to train Chinese specialists. China systematically embraced the Soviet system of knowledge in the areas of animal breeding and cultivation, and shaping of zoo functions. From then on, China and the USSR had developed extremely close cooperation in animal exchanges, academic exchanges, and “animal diplomacy”, which has had an impact to this day.</t>
  </si>
  <si>
    <t xml:space="preserve">2-s2.0-85164499621</t>
  </si>
  <si>
    <t xml:space="preserve">10.1177/00208523231183909</t>
  </si>
  <si>
    <t xml:space="preserve">Rethinking marine plastics pollution: Science diplomacy and multi-level governance</t>
  </si>
  <si>
    <t xml:space="preserve">Beltran M.</t>
  </si>
  <si>
    <t xml:space="preserve">60017326;60002440;129946890</t>
  </si>
  <si>
    <t xml:space="preserve">Coventry University;Universidade Católica Portuguesa;Indonesian Chamber of Commerce and Industry (KADIN)</t>
  </si>
  <si>
    <t xml:space="preserve">Coventry;Lisbon;Commerce</t>
  </si>
  <si>
    <t xml:space="preserve">United Kingdom;Portugal;Indonesia</t>
  </si>
  <si>
    <t xml:space="preserve">Beltran, Macarena;Tjahjono, Benny;Suoneto, Thomas Noto;Tanjung, Rakyan;Julião, Jorge</t>
  </si>
  <si>
    <t xml:space="preserve">57222759236;23010826900;58482814400;58482814500;55510225600</t>
  </si>
  <si>
    <t xml:space="preserve">60017326;60017326;129946890;60017326;60002440</t>
  </si>
  <si>
    <t xml:space="preserve">International Review of Administrative Sciences</t>
  </si>
  <si>
    <t xml:space="preserve">Although science diplomacy has been gaining relevance in foreign policy to solve environmental challenges, critical questions concerning what different instruments mean under the term ‘science diplomacy’ and whether science diplomacy does contribute to the progress in solving environmental issues remain unanswered. We explore those questions by linking science diplomacy salient features through documentary analysis of international instruments addressing the plastics pollution in the ocean. We find that from a science diplomacy and multi-level governance perspective, the responsibilities and capabilities of emergent actors of cross-level governance are also important, leading to more attention being paid to changes in the role of national authorities, away from passive leadership to cross-cutting coalitions supported by the salient features of science diplomacy, and redefining dominant discursive approaches that have framed plastics waste. Points for practitioners: As a result of the cost and limitations of the current international mechanisms, there is currently no incentive for individual countries to take action against marine plastic pollution. Science diplomacy and multi-level governance can contribute to international cooperation, foreign policy and national strategies. Leading efforts to engage countries with fewer scientific and technological capabilities could benefit countries’ foreign policy.</t>
  </si>
  <si>
    <t xml:space="preserve">environmental governance | international relations | marine pollution | multi-level governance | plastics pollution | Science diplomacy</t>
  </si>
  <si>
    <t xml:space="preserve">UKRI</t>
  </si>
  <si>
    <t xml:space="preserve">UK Research and Innovation</t>
  </si>
  <si>
    <t xml:space="preserve">generations=[[Generation(text='\n\n1. States: individual countries, emergent actors, national authorities, cross-level governance, individual countries\n2. Continents: N/A\n3. Regions: N/A', generation_info={'finish_reason': 'stop', 'logprobs': None})]] llm_output={'token_usage': {'total_tokens': 276, 'prompt_tokens': 240, 'completion_tokens': 36}, 'model_name': 'gpt-3.5-turbo-instruct'} run=[RunInfo(run_id=UUID('2dfdfa81-12c7-409d-b163-bc76a708dc2d'))]</t>
  </si>
  <si>
    <t xml:space="preserve">generations=[[Generation(text='\n\nYes', generation_info={'finish_reason': 'stop', 'logprobs': None})]] llm_output={'token_usage': {'total_tokens': 235, 'prompt_tokens': 233, 'completion_tokens': 2}, 'model_name': 'gpt-3.5-turbo-instruct'} run=[RunInfo(run_id=UUID('1a55ff80-ef4e-4e91-b0d3-f9565e530bb1'))]</t>
  </si>
  <si>
    <t xml:space="preserve">1. States: individual countries, emergent actors, national authorities, cross-level governance, individual countries
2. Continents: N/A
3. Regions: N/A</t>
  </si>
  <si>
    <t xml:space="preserve">Rethinking marine plastics pollution: Science diplomacy and multi-level governanceAlthough science diplomacy has been gaining relevance in foreign policy to solve environmental challenges, critical questions concerning what different instruments mean under the term ‘science diplomacy’ and whether science diplomacy does contribute to the progress in solving environmental issues remain unanswered. We explore those questions by linking science diplomacy salient features through documentary analysis of international instruments addressing the plastics pollution in the ocean. We find that from a science diplomacy and multi-level governance perspective, the responsibilities and capabilities of emergent actors of cross-level governance are also important, leading to more attention being paid to changes in the role of national authorities, away from passive leadership to cross-cutting coalitions supported by the salient features of science diplomacy, and redefining dominant discursive approaches that have framed plastics waste. Points for practitioners: As a result of the cost and limitations of the current international mechanisms, there is currently no incentive for individual countries to take action against marine plastic pollution. Science diplomacy and multi-level governance can contribute to international cooperation, foreign policy and national strategies. Leading efforts to engage countries with fewer scientific and technological capabilities could benefit countries’ foreign policy.</t>
  </si>
  <si>
    <t xml:space="preserve">2-s2.0-85163582148</t>
  </si>
  <si>
    <t xml:space="preserve">10.3389/fmars.2023.1004740</t>
  </si>
  <si>
    <t xml:space="preserve">What does integrated ecosystem assessment mean to policy-makers and scientists working in the Atlantic? Implications for ocean science diplomacy</t>
  </si>
  <si>
    <t xml:space="preserve">Polejack, Andrei;Ramírez-Monsalve, Paulina;Wisz, Mary S.</t>
  </si>
  <si>
    <t xml:space="preserve">57203061890;43061588500;23037763700</t>
  </si>
  <si>
    <t xml:space="preserve">60021984-60026689;60021984;60021984</t>
  </si>
  <si>
    <t xml:space="preserve">Frontiers in Marine Science</t>
  </si>
  <si>
    <t xml:space="preserve">An important goal of Integrated Ecosystem Assessment (IEA) is to be an inclusive, evidence-based process to engage stakeholders, in support of ecosystem-based management. IEA is resource intensive, requiring the engagement of personnel, experts from many disciplines, public and private institutions, and including issues of technology, infrastructure, capacity building, etc. Stakeholders such as policy-makers and scientists in influential decision-making roles often determine the level of investment when committing to an IEA. It is thus critical to understand how these specific stakeholders understand and perceive IEA, as well as their motivations for engagement. We interviewed government officials, science managers and scientists whose decisions are critical for mobilizing resources (time, expertise and funding) in support of ecosystem based management (and potentially IEA) in the Atlantic Ocean. The interviews aimed at documenting their perceptions of IEA, and their motivations to engage in the process. Our results show that most of these research and policy stakeholders are generally unaware of, or have misconceptions about IEA concepts. Those who expressed awareness of IEA considered IEA as unfit to address most policy and managerial goals. We propose that the IEA process could be improved by promoting inclusivity and applying ocean science diplomacy. We see that these two aspects (inclusivity and science diplomacy) can help research and policy stakeholders understand the true meaning of IEA through negotiating, and by strengthening and diversifying the involvement of international stakeholders. We advocate that the scoping phase of an IEA is of critical importance and should be core to the whole process. It is during the scoping phase that stakeholders are identified and engaged. With their involvement, there is a need to make their interests visible and respected. During the scoping phase, a safe and open space needs to be secured, so these interests can be negotiated and mutual understanding on concepts, roles in the process and the possible outcomes are achieved. This article is part of the Mission Atlantic Project (Horizon 2020) which is designed to conduct IEAs in the Atlantic Ocean.</t>
  </si>
  <si>
    <t xml:space="preserve">All-Atlantic Ocean Research Alliance | ecosystem-based management | IEA | ocean science diplomacy | science-policy interface</t>
  </si>
  <si>
    <t xml:space="preserve">639 862428</t>
  </si>
  <si>
    <t xml:space="preserve">generations=[[Generation(text='\n\nStates: None mentioned.\nContinents: None mentioned.\nRegions: Atlantic Ocean', generation_info={'finish_reason': 'stop', 'logprobs': None})]] llm_output={'token_usage': {'total_tokens': 444, 'prompt_tokens': 428, 'completion_tokens': 16}, 'model_name': 'gpt-3.5-turbo-instruct'} run=[RunInfo(run_id=UUID('5f805685-f2a9-4162-9ca1-ddc10ed9e555'))]</t>
  </si>
  <si>
    <t xml:space="preserve">generations=[[Generation(text='\n\nYes', generation_info={'finish_reason': 'stop', 'logprobs': None})]] llm_output={'token_usage': {'total_tokens': 423, 'prompt_tokens': 421, 'completion_tokens': 2}, 'model_name': 'gpt-3.5-turbo-instruct'} run=[RunInfo(run_id=UUID('a62b3f1b-1566-4b88-ab32-e2a43c245e34'))]</t>
  </si>
  <si>
    <t xml:space="preserve">States: None mentioned.
Continents: None mentioned.
Regions: Atlantic Ocean</t>
  </si>
  <si>
    <t xml:space="preserve">What does integrated ecosystem assessment mean to policy-makers and scientists working in the Atlantic? Implications for ocean science diplomacyAn important goal of Integrated Ecosystem Assessment (IEA) is to be an inclusive, evidence-based process to engage stakeholders, in support of ecosystem-based management. IEA is resource intensive, requiring the engagement of personnel, experts from many disciplines, public and private institutions, and including issues of technology, infrastructure, capacity building, etc. Stakeholders such as policy-makers and scientists in influential decision-making roles often determine the level of investment when committing to an IEA. It is thus critical to understand how these specific stakeholders understand and perceive IEA, as well as their motivations for engagement. We interviewed government officials, science managers and scientists whose decisions are critical for mobilizing resources (time, expertise and funding) in support of ecosystem based management (and potentially IEA) in the Atlantic Ocean. The interviews aimed at documenting their perceptions of IEA, and their motivations to engage in the process. Our results show that most of these research and policy stakeholders are generally unaware of, or have misconceptions about IEA concepts. Those who expressed awareness of IEA considered IEA as unfit to address most policy and managerial goals. We propose that the IEA process could be improved by promoting inclusivity and applying ocean science diplomacy. We see that these two aspects (inclusivity and science diplomacy) can help research and policy stakeholders understand the true meaning of IEA through negotiating, and by strengthening and diversifying the involvement of international stakeholders. We advocate that the scoping phase of an IEA is of critical importance and should be core to the whole process. It is during the scoping phase that stakeholders are identified and engaged. With their involvement, there is a need to make their interests visible and respected. During the scoping phase, a safe and open space needs to be secured, so these interests can be negotiated and mutual understanding on concepts, roles in the process and the possible outcomes are achieved. This article is part of the Mission Atlantic Project (Horizon 2020) which is designed to conduct IEAs in the Atlantic Ocean.</t>
  </si>
  <si>
    <t xml:space="preserve">Atlantic Ocean</t>
  </si>
  <si>
    <t xml:space="preserve">2-s2.0-85162990929</t>
  </si>
  <si>
    <t xml:space="preserve">10.1080/13439006.2023.2206741</t>
  </si>
  <si>
    <t xml:space="preserve">Science of the Twilight Empire: British Atomic Diplomacy in the Era of Decolonization</t>
  </si>
  <si>
    <t xml:space="preserve">Shinsuke T.</t>
  </si>
  <si>
    <t xml:space="preserve">Hiroshima University</t>
  </si>
  <si>
    <t xml:space="preserve">Higashihiroshima</t>
  </si>
  <si>
    <t xml:space="preserve">Shinsuke, Tomotsugu</t>
  </si>
  <si>
    <t xml:space="preserve">Asia-Pacific Review</t>
  </si>
  <si>
    <t xml:space="preserve">80-122</t>
  </si>
  <si>
    <t xml:space="preserve">This article discusses the British version of the Atoms for Peace campaign between the mid-1950s and the mid-1960s that aimed at maintaining, reorganizing, or strengthening its ties with countries in the traditional Briton sphere of influence as a scientific diplomacy tool for enhancing its soft power. The Conference of Commonwealth Atomic Scientists and the Harwell Reactor School were consistent with this objective. Notably, the United Kingdom of Great Britain and Northern Ireland prioritized its geopolitical interests in its Atoms for Peace overseas campaign. Desiring to maintain the British influence in the vast region from Ankara to Karachi, the United Kingdom of Great Britain and Northern Ireland also founded the regional nuclear center attached to the Baghdad Pact (or CENTO in later years). For creating an attractive magnetic force attached to Britain throughout the Middle East, the UK considered a regional nuclear center necessary to demonstrate the power of science and technology in practice.</t>
  </si>
  <si>
    <t xml:space="preserve">KAKEN</t>
  </si>
  <si>
    <t xml:space="preserve">19H00578</t>
  </si>
  <si>
    <t xml:space="preserve">Japan Society for the Promotion of Science</t>
  </si>
  <si>
    <t xml:space="preserve">generations=[[Generation(text='\n\n1. British\n2. Atoms for Peace\n3. Peace campaign\n4. mid-1950s\n5. mid-1960s\n6. maintaining\n7. reorganizing\n8. strengthening\n9. ties\n10. countries\n11. traditional Briton sphere of influence\n12. scientific diplomacy tool\n13. soft power\n14. Conference of Commonwealth Atomic Scientists\n15. Harwell Reactor School\n16. United Kingdom of Great Britain and Northern Ireland\n17. geopolitical interests\n18. overseas campaign\n19. Ankara\n20. Karachi\n21. regional nuclear center\n22. Baghdad Pact\n23. CENTO\n24. Middle East\n25. science and technology\n26. regional nuclear center', generation_info={'finish_reason': 'stop', 'logprobs': None})]] llm_output={'token_usage': {'total_tokens': 339, 'prompt_tokens': 193, 'completion_tokens': 146}, 'model_name': 'gpt-3.5-turbo-instruct'} run=[RunInfo(run_id=UUID('e8f252ba-dbee-4a38-945e-83640e596e61'))]</t>
  </si>
  <si>
    <t xml:space="preserve">generations=[[Generation(text='\n\nYes', generation_info={'finish_reason': 'stop', 'logprobs': None})]] llm_output={'token_usage': {'total_tokens': 188, 'prompt_tokens': 186, 'completion_tokens': 2}, 'model_name': 'gpt-3.5-turbo-instruct'} run=[RunInfo(run_id=UUID('80452a54-538d-4a65-92ba-7d76d2f0a526'))]</t>
  </si>
  <si>
    <t xml:space="preserve">1. British
2. Atoms for Peace
3. Peace campaign
4. mid-1950s
5. mid-1960s
6. maintaining
7. reorganizing
8. strengthening
9. ties
10. countries
11. traditional Briton sphere of influence
12. scientific diplomacy tool
13. soft power
14. Conference of Commonwealth Atomic Scientists
15. Harwell Reactor School
16. United Kingdom of Great Britain and Northern Ireland
17. geopolitical interests
18. overseas campaign
19. Ankara
20. Karachi
21. regional nuclear center
22. Baghdad Pact
23. CENTO
24. Middle East
25. science and technology
26. regional nuclear center</t>
  </si>
  <si>
    <t xml:space="preserve">Science of the Twilight Empire: British Atomic Diplomacy in the Era of DecolonizationThis article discusses the British version of the Atoms for Peace campaign between the mid-1950s and the mid-1960s that aimed at maintaining, reorganizing, or strengthening its ties with countries in the traditional Briton sphere of influence as a scientific diplomacy tool for enhancing its soft power. The Conference of Commonwealth Atomic Scientists and the Harwell Reactor School were consistent with this objective. Notably, the United Kingdom of Great Britain and Northern Ireland prioritized its geopolitical interests in its Atoms for Peace overseas campaign. Desiring to maintain the British influence in the vast region from Ankara to Karachi, the United Kingdom of Great Britain and Northern Ireland also founded the regional nuclear center attached to the Baghdad Pact (or CENTO in later years). For creating an attractive magnetic force attached to Britain throughout the Middle East, the UK considered a regional nuclear center necessary to demonstrate the power of science and technology in practice.</t>
  </si>
  <si>
    <r>
      <rPr>
        <sz val="11"/>
        <color rgb="FF000000"/>
        <rFont val="Calibri"/>
        <family val="2"/>
        <charset val="1"/>
      </rPr>
      <t xml:space="preserve">United Kingdom;</t>
    </r>
    <r>
      <rPr>
        <sz val="11"/>
        <rFont val="Calibri"/>
        <family val="2"/>
        <charset val="1"/>
      </rPr>
      <t xml:space="preserve"> Turkey</t>
    </r>
    <r>
      <rPr>
        <sz val="11"/>
        <color rgb="FF000000"/>
        <rFont val="Calibri"/>
        <family val="2"/>
        <charset val="1"/>
      </rPr>
      <t xml:space="preserve">; Pakistan; Middle East</t>
    </r>
  </si>
  <si>
    <t xml:space="preserve">United Kingdom; Turkey; Pakistan</t>
  </si>
  <si>
    <t xml:space="preserve">Southern Asia; Western Asia; Northern Europe</t>
  </si>
  <si>
    <t xml:space="preserve">Northern Europe; Western Asia; Southern Asia</t>
  </si>
  <si>
    <t xml:space="preserve">Europe; Asia; Asia</t>
  </si>
  <si>
    <t xml:space="preserve">2-s2.0-85162027655</t>
  </si>
  <si>
    <t xml:space="preserve">10.20542/0131-2227-2023-67-6-92-105</t>
  </si>
  <si>
    <t xml:space="preserve">ARCTIC SCIENCE DIPLOMACY OF THE USA AND CANADA: A COMPARATIVE ANALYSIS</t>
  </si>
  <si>
    <t xml:space="preserve">Sergunin A.A.</t>
  </si>
  <si>
    <t xml:space="preserve">60031888;60008673;60008009</t>
  </si>
  <si>
    <t xml:space="preserve">Saint Petersburg State University;Lobachevsky State University of Nizhni Novgorod;South Ural State University</t>
  </si>
  <si>
    <t xml:space="preserve">Saint Petersburg;Nizhny Novgorod;Chelyabinsk</t>
  </si>
  <si>
    <t xml:space="preserve">Sergunin, Alexander A.;Gutenev, Maxim I.</t>
  </si>
  <si>
    <t xml:space="preserve">36770187400;57207859906</t>
  </si>
  <si>
    <t xml:space="preserve">60031888-60008673;60008009</t>
  </si>
  <si>
    <t xml:space="preserve">92-105</t>
  </si>
  <si>
    <t xml:space="preserve">The article examines the U.S. and Canadian Arctic Science Diplomacy (ASD) in a comparative perspective. The authors have identified the main reasons – scientific and geopolitical – for the use of the ASD in the region by these two countries, as well as by key state and non-state actors involved in its coordination and implementation. The ASD priorities for both countries include climate change implications, environmental problems, oceanography, geophysics, glaciology, permafrost, Arctic flora and fauna, conservation of biodiversity, Arctic shipping and transport infrastructure, rational use of Arctic mineral and biological resources, local communities, indigenous peoples, integration of traditional knowledge into science, and so on. Based on the analysis, it was found that both the USA and Canada recognize the important role of the Arctic Science Diplomacy in the successful implementation of their Arctic strategy and consider this kind of “non-traditional” public diplomacy to be a rather significant resource of their policy in the Far North. The Canadian ASD has to a greater extent an internal rather than an external orientation, while the U.S. ASD basically serves as an instrument of promotion of American national interests in the region. However, the United States pay less attention to the Arctic Science Diplomacy than Canada. The American ASD infrastructure (including the research centers and polar stations network as well as the research vessel fleet) is less developed than the Canadian one. In addition, in the U.S. strategic documents on the Arctic, unlike Canadian strategies, the coercive component is most clearly traced, which makes the United States a less attractive international partner and imposes certain restrictions on the participation of American ASD actors in Arctic cooperation. Moreover, the United States is very suspicious of the ASD of those regional “players” whom they have listed as unfriendly states (including Russia and China), which also serves as an obstacle to the development of Washington’s scientific cooperation with international partners in the Far North.</t>
  </si>
  <si>
    <t xml:space="preserve">Arctic | Canada | international relations | science | science diplomacy | USA</t>
  </si>
  <si>
    <t xml:space="preserve">NSF</t>
  </si>
  <si>
    <t xml:space="preserve">22-28-01287</t>
  </si>
  <si>
    <t xml:space="preserve">National Science Foundation</t>
  </si>
  <si>
    <t xml:space="preserve">generations=[[Generation(text='\n\n- U.S.\n- Canada\n- Arctic\n- North America\n- Far North\n- USA\n- Canada\n- Arctic Science Diplomacy\n- Arctic Strategy\n- American National Interests\n- Arctic Cooperation\n- Research Centers\n- Polar Stations\n- Research Vessel Fleet\n- American ASD Actors\n- Washington\n- Russia\n- China\n- International Partners', generation_info={'finish_reason': 'stop', 'logprobs': None})]] llm_output={'token_usage': {'total_tokens': 484, 'prompt_tokens': 407, 'completion_tokens': 77}, 'model_name': 'gpt-3.5-turbo-instruct'} run=[RunInfo(run_id=UUID('e1e03d90-5f18-49e4-a956-2d1489efcf6f'))]</t>
  </si>
  <si>
    <t xml:space="preserve">generations=[[Generation(text='\n\nYes', generation_info={'finish_reason': 'stop', 'logprobs': None})]] llm_output={'token_usage': {'total_tokens': 402, 'prompt_tokens': 400, 'completion_tokens': 2}, 'model_name': 'gpt-3.5-turbo-instruct'} run=[RunInfo(run_id=UUID('9eb7e843-442a-45a6-8fa1-c19abdb57886'))]</t>
  </si>
  <si>
    <t xml:space="preserve">- U.S.
- Canada
- Arctic
- North America
- Far North
- USA
- Canada
- Arctic Science Diplomacy
- Arctic Strategy
- American National Interests
- Arctic Cooperation
- Research Centers
- Polar Stations
- Research Vessel Fleet
- American ASD Actors
- Washington
- Russia
- China
- International Partners</t>
  </si>
  <si>
    <t xml:space="preserve">ARCTIC SCIENCE DIPLOMACY OF THE USA AND CANADA: A COMPARATIVE ANALYSISThe article examines the U.S. and Canadian Arctic Science Diplomacy (ASD) in a comparative perspective. The authors have identified the main reasons – scientific and geopolitical – for the use of the ASD in the region by these two countries, as well as by key state and non-state actors involved in its coordination and implementation. The ASD priorities for both countries include climate change implications, environmental problems, oceanography, geophysics, glaciology, permafrost, Arctic flora and fauna, conservation of biodiversity, Arctic shipping and transport infrastructure, rational use of Arctic mineral and biological resources, local communities, indigenous peoples, integration of traditional knowledge into science, and so on. Based on the analysis, it was found that both the USA and Canada recognize the important role of the Arctic Science Diplomacy in the successful implementation of their Arctic strategy and consider this kind of “non-traditional” public diplomacy to be a rather significant resource of their policy in the Far North. The Canadian ASD has to a greater extent an internal rather than an external orientation, while the U.S. ASD basically serves as an instrument of promotion of American national interests in the region. However, the United States pay less attention to the Arctic Science Diplomacy than Canada. The American ASD infrastructure (including the research centers and polar stations network as well as the research vessel fleet) is less developed than the Canadian one. In addition, in the U.S. strategic documents on the Arctic, unlike Canadian strategies, the coercive component is most clearly traced, which makes the United States a less attractive international partner and imposes certain restrictions on the participation of American ASD actors in Arctic cooperation. Moreover, the United States is very suspicious of the ASD of those regional “players” whom they have listed as unfriendly states (including Russia and China), which also serves as an obstacle to the development of Washington’s scientific cooperation with international partners in the Far North.</t>
  </si>
  <si>
    <t xml:space="preserve">United States of America; Canada; Arctic; Russian Federation; China</t>
  </si>
  <si>
    <t xml:space="preserve">Canada; United States of America; Arctic; China; Russian Federation</t>
  </si>
  <si>
    <t xml:space="preserve">None; None; None; None </t>
  </si>
  <si>
    <t xml:space="preserve">None; None; Arctic; None; None</t>
  </si>
  <si>
    <t xml:space="preserve">Northern America; Eastern Asia; Eastern Europe</t>
  </si>
  <si>
    <t xml:space="preserve">Northern America; Northern America; Arctic; Eastern Asia; Eastern Europe</t>
  </si>
  <si>
    <t xml:space="preserve">Americas; Asia; Europe</t>
  </si>
  <si>
    <t xml:space="preserve">Americas; Americas; Arctic; Asia; Europe</t>
  </si>
  <si>
    <t xml:space="preserve">2-s2.0-85159825781</t>
  </si>
  <si>
    <t xml:space="preserve">10.1163/25891774-bja10093</t>
  </si>
  <si>
    <t xml:space="preserve">Science Counselors of the European Union - a Case Study of Science Diplomacy</t>
  </si>
  <si>
    <t xml:space="preserve">EDEHN - Equipe d’Economie Le Havre Normandie</t>
  </si>
  <si>
    <t xml:space="preserve">Le Havre</t>
  </si>
  <si>
    <t xml:space="preserve">Ruffini, Pierre Bruno</t>
  </si>
  <si>
    <t xml:space="preserve">Diplomatica</t>
  </si>
  <si>
    <t xml:space="preserve">95-120</t>
  </si>
  <si>
    <t xml:space="preserve">The posting of science attachés to diplomatic representations abroad is a tool particularly suited to the implementation of a science diplomacy strategy. The European Commission embarked on this practice by the end of the last century and today there are twelve science counselors stationed in European Union (EU) delegations. All of them were interviewed, and filled out a short survey, for this study. This article documents the particular profile and missions of the EU's science counselors, to which no study has been devoted as such to date. The survey revealed their essential cross-cutting missions: promoting the research framework programs, and enhancing coordination with Member States' science attachés. This article draws on interviewees' statements and the existing literature in order to analyze and critically discuss the contribution of science counselors to the implementation of the EU's science diplomacy and public diplomacy.</t>
  </si>
  <si>
    <t xml:space="preserve">EU level/member states coordination | EU research policy | public diplomacy | science attachés | science diplomacy</t>
  </si>
  <si>
    <t xml:space="preserve">2017–22</t>
  </si>
  <si>
    <t xml:space="preserve">generations=[[Generation(text='\n\n1. European Commission\n2. European Union (EU)\n3. Member States\n4. science attachés\n5. diplomatic representations\n6. science diplomacy\n7. research framework programs\n8. public diplomacy\n9. science counselors\n10. cross-cutting missions\n11. coordination', generation_info={'finish_reason': 'stop', 'logprobs': None})]] llm_output={'token_usage': {'total_tokens': 245, 'prompt_tokens': 185, 'completion_tokens': 60}, 'model_name': 'gpt-3.5-turbo-instruct'} run=[RunInfo(run_id=UUID('74e78388-2058-4f63-b02a-c6c513a5c607'))]</t>
  </si>
  <si>
    <t xml:space="preserve">generations=[[Generation(text='\n\nYes', generation_info={'finish_reason': 'stop', 'logprobs': None})]] llm_output={'token_usage': {'total_tokens': 180, 'prompt_tokens': 178, 'completion_tokens': 2}, 'model_name': 'gpt-3.5-turbo-instruct'} run=[RunInfo(run_id=UUID('a5fd2a40-c8df-4efb-a888-d1feb2a9a17c'))]</t>
  </si>
  <si>
    <t xml:space="preserve">1. European Commission
2. European Union (EU)
3. Member States
4. science attachés
5. diplomatic representations
6. science diplomacy
7. research framework programs
8. public diplomacy
9. science counselors
10. cross-cutting missions
11. coordination</t>
  </si>
  <si>
    <t xml:space="preserve">Science Counselors of the European Union - a Case Study of Science DiplomacyThe posting of science attachés to diplomatic representations abroad is a tool particularly suited to the implementation of a science diplomacy strategy. The European Commission embarked on this practice by the end of the last century and today there are twelve science counselors stationed in European Union (EU) delegations. All of them were interviewed, and filled out a short survey, for this study. This article documents the particular profile and missions of the EU's science counselors, to which no study has been devoted as such to date. The survey revealed their essential cross-cutting missions: promoting the research framework programs, and enhancing coordination with Member States' science attachés. This article draws on interviewees' statements and the existing literature in order to analyze and critically discuss the contribution of science counselors to the implementation of the EU's science diplomacy and public diplomacy.</t>
  </si>
  <si>
    <t xml:space="preserve">European Union</t>
  </si>
  <si>
    <t xml:space="preserve">2-s2.0-85159032660</t>
  </si>
  <si>
    <t xml:space="preserve">10.1016/B978-0-12-820588-4.00030-X</t>
  </si>
  <si>
    <t xml:space="preserve">ITER, the way to fusion energy</t>
  </si>
  <si>
    <t xml:space="preserve">Claessens M.</t>
  </si>
  <si>
    <t xml:space="preserve">Free Universities of Brussels</t>
  </si>
  <si>
    <t xml:space="preserve">Brussels</t>
  </si>
  <si>
    <t xml:space="preserve">Claessens, Michel</t>
  </si>
  <si>
    <t xml:space="preserve">Handbook of Generation IV Nuclear Reactors: A Guidebook</t>
  </si>
  <si>
    <t xml:space="preserve">867-927</t>
  </si>
  <si>
    <t xml:space="preserve">This chapter introduces the tokamak technology which is being pushed at the limits by the ITER project, a unique fusion experiment in the world. Aimed at demonstrating the feasibility of controlled nuclear fusion on earth, ITER could play an important role in the future electricity supply. If ITER succeeds, fusion could become a new technology used on an industrial scale to produce electricity in a safe and environment-friendly way as fusion uses an almost inexhaustible fuel and produces little waste. The stakes are therefore high. The ITER seven members, who decided to build the machine together, realized this quite a long time ago. However, there is still a long way to go, with technological hurdles and project management difficulties. This chapter presents the history of the project, the current status of this complex program, and its many different dimensions—historical, scientific, technical, political, economic, and human.</t>
  </si>
  <si>
    <t xml:space="preserve">Confinement | Cooperation | Energy | Fusion | International | ITER | Magnetic | Science diplomacy | Tokamak</t>
  </si>
  <si>
    <t xml:space="preserve">generations=[[Generation(text='\n\n1. ITER\n2. Earth\n3. Electricity\n4. Fusion\n5. Industrial\n6. Fuel\n7. Waste\n8. Stakes\n9. Seven members\n10. Machine\n11. Technological hurdles\n12. Project management\n13. History\n14. Current status\n15. Complex program\n16. Dimensions\n17. Historical\n18. Scientific\n19. Technical\n20. Political\n21. Economic\n22. Human', generation_info={'finish_reason': 'stop', 'logprobs': None})]] llm_output={'token_usage': {'total_tokens': 292, 'prompt_tokens': 197, 'completion_tokens': 95}, 'model_name': 'gpt-3.5-turbo-instruct'} run=[RunInfo(run_id=UUID('295bab9a-3bf3-4c8c-bb3f-2b8ad55663e8'))]</t>
  </si>
  <si>
    <t xml:space="preserve">generations=[[Generation(text='\n\nYes', generation_info={'finish_reason': 'stop', 'logprobs': None})]] llm_output={'token_usage': {'total_tokens': 192, 'prompt_tokens': 190, 'completion_tokens': 2}, 'model_name': 'gpt-3.5-turbo-instruct'} run=[RunInfo(run_id=UUID('5afce627-3855-46ed-a8d1-90d6ec3d62b5'))]</t>
  </si>
  <si>
    <t xml:space="preserve">1. ITER
2. Earth
3. Electricity
4. Fusion
5. Industrial
6. Fuel
7. Waste
8. Stakes
9. Seven members
10. Machine
11. Technological hurdles
12. Project management
13. History
14. Current status
15. Complex program
16. Dimensions
17. Historical
18. Scientific
19. Technical
20. Political
21. Economic
22. Human</t>
  </si>
  <si>
    <t xml:space="preserve">ITER, the way to fusion energyThis chapter introduces the tokamak technology which is being pushed at the limits by the ITER project, a unique fusion experiment in the world. Aimed at demonstrating the feasibility of controlled nuclear fusion on earth, ITER could play an important role in the future electricity supply. If ITER succeeds, fusion could become a new technology used on an industrial scale to produce electricity in a safe and environment-friendly way as fusion uses an almost inexhaustible fuel and produces little waste. The stakes are therefore high. The ITER seven members, who decided to build the machine together, realized this quite a long time ago. However, there is still a long way to go, with technological hurdles and project management difficulties. This chapter presents the history of the project, the current status of this complex program, and its many different dimensions—historical, scientific, technical, political, economic, and human.</t>
  </si>
  <si>
    <t xml:space="preserve">2-s2.0-85158102317</t>
  </si>
  <si>
    <t xml:space="preserve">10.3389/fpubh.2023.1072823</t>
  </si>
  <si>
    <t xml:space="preserve">The role of the university in recovering from COVID-19 and preparing for future crises—perspectives and experiences from Sunway University, Malaysia</t>
  </si>
  <si>
    <t xml:space="preserve">Renganathan E.</t>
  </si>
  <si>
    <t xml:space="preserve">Sunway University</t>
  </si>
  <si>
    <t xml:space="preserve">Bandar Sunway</t>
  </si>
  <si>
    <t xml:space="preserve">Renganathan, Elil;Guinto, Renzo;Mahmood, Jemilah;Lacey-Hall, Oliver;Veerakumarasivam, Abhi;Poppema, Sibrandes</t>
  </si>
  <si>
    <t xml:space="preserve">6603590508;57225242589;57445502200;57560377400;14008707100;57385104400</t>
  </si>
  <si>
    <t xml:space="preserve">60107208;60107208;60107208;60107208;60107208;60107208</t>
  </si>
  <si>
    <t xml:space="preserve">Frontiers in Public Health</t>
  </si>
  <si>
    <t xml:space="preserve">This article is part of the Research Topic ‘Health Systems Recovery in the Context of COVID-19 and Protracted Conflict’. Universities, as engines of knowledge creation and dissemination and as incubators of disciplined yet original thinking, have a key role to play in tackling the most complex challenges that societies and our planet face, from infectious diseases to the climate emergency. This commentary presents the perspectives from Sunway University, a young private university in Malaysia that made a strong commitment to the sustainable development goals (SDGs) prior to the pandemic, and its experiences in promoting research, innovation, and learning as part of COVID-19 recovery and in preparation for future crises such as the climate emergency. Some of the university’s initiatives include embracing the planetary health approach, reviving essential public health functions, exploring pandemic resilience, addressing ‘infodemics’ and promoting science diplomacy. The example of Sunway University provides some insights on the opportunities and challenges that academic institutions face as they seek to reorient the paradigm of education, research, and service away from disciplinary siloes and towards a more integrated, preventive, accessible and translational approach.</t>
  </si>
  <si>
    <t xml:space="preserve">communications | COVID-19 | education | planetary health | public health | research | resilience | university</t>
  </si>
  <si>
    <t xml:space="preserve">generations=[[Generation(text='\n\n- Malaysia\n- Sunway University\n- SDGs (Sustainable Development Goals)\n- pandemic\n- climate emergency\n- planetary health approach\n- public health\n- infodemics\n- science diplomacy\n- academic institutions\n- education\n- research\n- service\n- disciplinary siloes\n- preventive\n- translational approach', generation_info={'finish_reason': 'stop', 'logprobs': None})]] llm_output={'token_usage': {'total_tokens': 312, 'prompt_tokens': 244, 'completion_tokens': 68}, 'model_name': 'gpt-3.5-turbo-instruct'} run=[RunInfo(run_id=UUID('6350fd41-f033-4742-8f9c-4aa7a724c54c'))]</t>
  </si>
  <si>
    <t xml:space="preserve">generations=[[Generation(text='\n\nNo', generation_info={'finish_reason': 'stop', 'logprobs': None})]] llm_output={'token_usage': {'total_tokens': 239, 'prompt_tokens': 237, 'completion_tokens': 2}, 'model_name': 'gpt-3.5-turbo-instruct'} run=[RunInfo(run_id=UUID('bd6d7d99-0a21-4792-9bba-9e4c34d1c310'))]</t>
  </si>
  <si>
    <t xml:space="preserve">- Malaysia
- Sunway University
- SDGs (Sustainable Development Goals)
- pandemic
- climate emergency
- planetary health approach
- public health
- infodemics
- science diplomacy
- academic institutions
- education
- research
- service
- disciplinary siloes
- preventive
- translational approach</t>
  </si>
  <si>
    <t xml:space="preserve">The role of the university in recovering from COVID-19 and preparing for future crises—perspectives and experiences from Sunway University, MalaysiaThis article is part of the Research Topic ‘Health Systems Recovery in the Context of COVID-19 and Protracted Conflict’. Universities, as engines of knowledge creation and dissemination and as incubators of disciplined yet original thinking, have a key role to play in tackling the most complex challenges that societies and our planet face, from infectious diseases to the climate emergency. This commentary presents the perspectives from Sunway University, a young private university in Malaysia that made a strong commitment to the sustainable development goals (SDGs) prior to the pandemic, and its experiences in promoting research, innovation, and learning as part of COVID-19 recovery and in preparation for future crises such as the climate emergency. Some of the university’s initiatives include embracing the planetary health approach, reviving essential public health functions, exploring pandemic resilience, addressing ‘infodemics’ and promoting science diplomacy. The example of Sunway University provides some insights on the opportunities and challenges that academic institutions face as they seek to reorient the paradigm of education, research, and service away from disciplinary siloes and towards a more integrated, preventive, accessible and translational approach.</t>
  </si>
  <si>
    <t xml:space="preserve">2-s2.0-85151882262</t>
  </si>
  <si>
    <t xml:space="preserve">10.1163/1871191X-bja10155</t>
  </si>
  <si>
    <t xml:space="preserve">China's Bifurcated Space Diplomacy and Institutional Density</t>
  </si>
  <si>
    <t xml:space="preserve">Li K.</t>
  </si>
  <si>
    <t xml:space="preserve">60104720;60007493</t>
  </si>
  <si>
    <t xml:space="preserve">University of Nottingham Ningbo China;Universität Bonn</t>
  </si>
  <si>
    <t xml:space="preserve">Ningbo;Bonn</t>
  </si>
  <si>
    <t xml:space="preserve">China;Germany</t>
  </si>
  <si>
    <t xml:space="preserve">Li, Kunhan;Mayer, Maximilian</t>
  </si>
  <si>
    <t xml:space="preserve">58174140700;35763041100</t>
  </si>
  <si>
    <t xml:space="preserve">The Hague Journal of Diplomacy</t>
  </si>
  <si>
    <t xml:space="preserve">1871191X</t>
  </si>
  <si>
    <t xml:space="preserve">This article compares two central pillars of China's space programme and observes that Chinese space diplomacy is not uniform regarding international scientific co-operation either in its approaches or in results. In the case of the Chinese Space Station programme, the China National Space Administration went through existing United Nations (UN) channels and successfully attracted international partners. However, the International Lunar Research Station has avoided UN channels and used national and bilateral platforms. This bifurcation in approaches and results offers an intriguing puzzle concerning international co-operation: practices of institutionalised multilateral co-operation and areas of state-centric bilateral co-operation co-exist in this case and further complicate the issue of space diplomacy. To propose a potential explanation, it is argued here that a crucial intermediate variable - institutional density - requires further theorising, as it seems to influence strategic choices about space diplomacy, which may lead to success or failure.</t>
  </si>
  <si>
    <t xml:space="preserve">China | international institutions | science diplomacy | Space diplomacy | space policy</t>
  </si>
  <si>
    <t xml:space="preserve">generations=[[Generation(text='\n1. States:\n- China\n- United Nations (UN)\n\n2. Continents:\n- None mentioned\n\n3. Regions:\n- None mentioned', generation_info={'finish_reason': 'stop', 'logprobs': None})]] llm_output={'token_usage': {'total_tokens': 225, 'prompt_tokens': 195, 'completion_tokens': 30}, 'model_name': 'gpt-3.5-turbo-instruct'} run=[RunInfo(run_id=UUID('adc992f7-fd28-4ad3-847b-992fe56798c0'))]</t>
  </si>
  <si>
    <t xml:space="preserve">generations=[[Generation(text='\n\nYes', generation_info={'finish_reason': 'stop', 'logprobs': None})]] llm_output={'token_usage': {'total_tokens': 190, 'prompt_tokens': 188, 'completion_tokens': 2}, 'model_name': 'gpt-3.5-turbo-instruct'} run=[RunInfo(run_id=UUID('264f1e63-42c8-4b38-b3cc-e5ca580f85f8'))]</t>
  </si>
  <si>
    <t xml:space="preserve">1. States:
- China
- United Nations (UN)
2. Continents:
- None mentioned
3. Regions:
- None mentioned</t>
  </si>
  <si>
    <t xml:space="preserve">China's Bifurcated Space Diplomacy and Institutional DensityThis article compares two central pillars of China's space programme and observes that Chinese space diplomacy is not uniform regarding international scientific co-operation either in its approaches or in results. In the case of the Chinese Space Station programme, the China National Space Administration went through existing United Nations (UN) channels and successfully attracted international partners. However, the International Lunar Research Station has avoided UN channels and used national and bilateral platforms. This bifurcation in approaches and results offers an intriguing puzzle concerning international co-operation: practices of institutionalised multilateral co-operation and areas of state-centric bilateral co-operation co-exist in this case and further complicate the issue of space diplomacy. To propose a potential explanation, it is argued here that a crucial intermediate variable - institutional density - requires further theorising, as it seems to influence strategic choices about space diplomacy, which may lead to success or failure.</t>
  </si>
  <si>
    <t xml:space="preserve">2-s2.0-85150048094</t>
  </si>
  <si>
    <t xml:space="preserve">10.1177/18793665231160889</t>
  </si>
  <si>
    <t xml:space="preserve">Introduction to Special Issue: Science, Diplomacy and a Case of Institutions in Eurasia</t>
  </si>
  <si>
    <t xml:space="preserve">Note</t>
  </si>
  <si>
    <t xml:space="preserve">Saxena S.S.</t>
  </si>
  <si>
    <t xml:space="preserve">60121115;60012901;128520479</t>
  </si>
  <si>
    <t xml:space="preserve">Department of Physics;Jesus College;British Management University</t>
  </si>
  <si>
    <t xml:space="preserve">Cambridge;Cambridge;Tashkent</t>
  </si>
  <si>
    <t xml:space="preserve">United Kingdom;Uzbekistan</t>
  </si>
  <si>
    <t xml:space="preserve">Saxena, Siddharth S.</t>
  </si>
  <si>
    <t xml:space="preserve">60012901-60121115-128520479</t>
  </si>
  <si>
    <t xml:space="preserve">January 2023</t>
  </si>
  <si>
    <t xml:space="preserve">Journal of Eurasian Studies</t>
  </si>
  <si>
    <t xml:space="preserve">3-7</t>
  </si>
  <si>
    <t xml:space="preserve">Central Asia | Eurasia | Fundamental Science | Physics | Science Diplomacy</t>
  </si>
  <si>
    <t xml:space="preserve">NRF</t>
  </si>
  <si>
    <t xml:space="preserve">NRF-2019S1A2A2032519</t>
  </si>
  <si>
    <t xml:space="preserve">National Research Foundation of Korea</t>
  </si>
  <si>
    <t xml:space="preserve">generations=[[Generation(text="\n\n['Karnataka', 'India', 'Asia']", generation_info={'finish_reason': 'stop', 'logprobs': None})]] llm_output={'token_usage': {'total_tokens': 35, 'prompt_tokens': 23, 'completion_tokens': 12}, 'model_name': 'gpt-3.5-turbo-instruct'} run=[RunInfo(run_id=UUID('e6a48b02-2054-40b7-9901-8c78ec2491c8'))]</t>
  </si>
  <si>
    <t xml:space="preserve">generations=[[Generation(text='o\n\nNo', generation_info={'finish_reason': 'stop', 'logprobs': None})]] llm_output={'token_usage': {'total_tokens': 19, 'prompt_tokens': 16, 'completion_tokens': 3}, 'model_name': 'gpt-3.5-turbo-instruct'} run=[RunInfo(run_id=UUID('4f1e7218-6c94-4c1e-8596-45247c206aa9'))]</t>
  </si>
  <si>
    <t xml:space="preserve">['Karnataka', 'India', 'Asia']</t>
  </si>
  <si>
    <t xml:space="preserve">Introduction to Special Issue: Science, Diplomacy and a Case of Institutions in Eurasianan</t>
  </si>
  <si>
    <t xml:space="preserve">2-s2.0-85149933966</t>
  </si>
  <si>
    <t xml:space="preserve">10.1177/18793665231160190</t>
  </si>
  <si>
    <t xml:space="preserve">The Case for Science Diplomacy in Mongol Eurasia</t>
  </si>
  <si>
    <t xml:space="preserve">Kalra P.</t>
  </si>
  <si>
    <t xml:space="preserve">Kalra, Prajakti</t>
  </si>
  <si>
    <t xml:space="preserve">8-18</t>
  </si>
  <si>
    <t xml:space="preserve">This paper considers the concept of science diplomacy in the context of Eurasian history with a particular focus on the period of the Mongol Empire in the 13th century. The Mongol Empire held sway over much of Eurasia and thus participated in diplomatic activity within and outside of Mongol domains. Scientists and intellectuals routinely headed diplomatic embassies sent and received by the Mongol Empire. Diplomats were valued for their knowledge and skills and served as interlocutors and translators for the Mongol Khans. These scientist-diplomats were key figures in the court and were essential in facilitating exchanges, building connections and fostering relations. As polyglots and polymaths they were able to operate in a multi-cultural environment. They were part of the complex framework of the Mongol Empire that brought to bear a kind of Eurasian development model that relied on expertise, knowledge and resources that could be utilised across the empire. Set within this context, the paper describes the creation of a politico-science complex in Mongol Eurasia with a special emphasis on the relationship between the Mongol Khans and their partners, chief among them were scientists and intellectuals. The Mongol Empire as an empire built upon exchanges summarises how scientific exchanges were both a product of and a driver for diplomatic relations in this period. Thus, the historical connection between diplomacy and science in Eurasia is a necessary component in understanding the modern notion of science diplomacy beyond a European context and applied more globally both in terms of time and space.</t>
  </si>
  <si>
    <t xml:space="preserve">Eurasian history | foreign policy | international relations | Mongol empire | science | Science diplomacy | silk road</t>
  </si>
  <si>
    <t xml:space="preserve">NRF- 2019S1A2A2032519</t>
  </si>
  <si>
    <t xml:space="preserve">generations=[[Generation(text='\n\n1. Eurasia\n2. Mongol Empire\n3. Mongol domains\n4. Mongol Khans\n5. polyglots\n6. polymaths\n7. court\n8. multi-cultural environment\n9. politico-science complex\n10. diplomatic relations\n11. European context\n12. global context\n13. time\n14. space', generation_info={'finish_reason': 'stop', 'logprobs': None})]] llm_output={'token_usage': {'total_tokens': 400, 'prompt_tokens': 324, 'completion_tokens': 76}, 'model_name': 'gpt-3.5-turbo-instruct'} run=[RunInfo(run_id=UUID('f64ba7a3-c485-40f4-8ca2-0b6b03a22fc2'))]</t>
  </si>
  <si>
    <t xml:space="preserve">generations=[[Generation(text='\n\nYes', generation_info={'finish_reason': 'stop', 'logprobs': None})]] llm_output={'token_usage': {'total_tokens': 319, 'prompt_tokens': 317, 'completion_tokens': 2}, 'model_name': 'gpt-3.5-turbo-instruct'} run=[RunInfo(run_id=UUID('9db007a0-20ae-4f29-9efe-c5ed19e5fadb'))]</t>
  </si>
  <si>
    <t xml:space="preserve">1. Eurasia
2. Mongol Empire
3. Mongol domains
4. Mongol Khans
5. polyglots
6. polymaths
7. court
8. multi-cultural environment
9. politico-science complex
10. diplomatic relations
11. European context
12. global context
13. time
14. space</t>
  </si>
  <si>
    <t xml:space="preserve">The Case for Science Diplomacy in Mongol EurasiaThis paper considers the concept of science diplomacy in the context of Eurasian history with a particular focus on the period of the Mongol Empire in the 13th century. The Mongol Empire held sway over much of Eurasia and thus participated in diplomatic activity within and outside of Mongol domains. Scientists and intellectuals routinely headed diplomatic embassies sent and received by the Mongol Empire. Diplomats were valued for their knowledge and skills and served as interlocutors and translators for the Mongol Khans. These scientist-diplomats were key figures in the court and were essential in facilitating exchanges, building connections and fostering relations. As polyglots and polymaths they were able to operate in a multi-cultural environment. They were part of the complex framework of the Mongol Empire that brought to bear a kind of Eurasian development model that relied on expertise, knowledge and resources that could be utilised across the empire. Set within this context, the paper describes the creation of a politico-science complex in Mongol Eurasia with a special emphasis on the relationship between the Mongol Khans and their partners, chief among them were scientists and intellectuals. The Mongol Empire as an empire built upon exchanges summarises how scientific exchanges were both a product of and a driver for diplomatic relations in this period. Thus, the historical connection between diplomacy and science in Eurasia is a necessary component in understanding the modern notion of science diplomacy beyond a European context and applied more globally both in terms of time and space.</t>
  </si>
  <si>
    <t xml:space="preserve">Mongolia; Mongol Empire</t>
  </si>
  <si>
    <t xml:space="preserve">2-s2.0-85149426102</t>
  </si>
  <si>
    <t xml:space="preserve">10.1177/18793665231160567</t>
  </si>
  <si>
    <t xml:space="preserve">South Korea’s Detent with Soviet Russia: Building Diplomatic Relationship through Science and Technology Diplomacy, 1988–1998</t>
  </si>
  <si>
    <t xml:space="preserve">Moon M.</t>
  </si>
  <si>
    <t xml:space="preserve">Jeonbuk National University</t>
  </si>
  <si>
    <t xml:space="preserve">Jeonju</t>
  </si>
  <si>
    <t xml:space="preserve">South Korea</t>
  </si>
  <si>
    <t xml:space="preserve">Moon, Manyong</t>
  </si>
  <si>
    <t xml:space="preserve">43-52</t>
  </si>
  <si>
    <t xml:space="preserve">This paper examines the highs and lows of Russian-South Korean collaboration in science and technology (S&amp;T) during the first 10 years of diplomatic relations between the two countries (1988–1998). S&amp;T collaboration served as a path to improve diplomacy in the absence of prior interaction and offered an opportunity for both countries to collaborate in their pursuit of technological advancement and economic growth. However, the history of this collaboration has been largely forgotten. The paper investigates the reasons for the decline of Russian-South Korean S&amp;T collaboration and identifies potential obstacles to establishing a lasting and stable bilateral partnership in the field of science and technology.</t>
  </si>
  <si>
    <t xml:space="preserve">1988 Seoul Olympics | innovation diplomacy | Korean-Russian Relations | S&amp;amp;T Collaboration | science diplomacy</t>
  </si>
  <si>
    <t xml:space="preserve">MOE</t>
  </si>
  <si>
    <t xml:space="preserve">Ministry of Education</t>
  </si>
  <si>
    <t xml:space="preserve">generations=[[Generation(text='\n\n1. Russia\n2. South Korea\n3. Asia\n4. Europe\n5. North Korea\n6. Diplomacy\n7. Technological advancement\n8. Economic growth\n9. Bilateral partnership', generation_info={'finish_reason': 'stop', 'logprobs': None})]] llm_output={'token_usage': {'total_tokens': 192, 'prompt_tokens': 147, 'completion_tokens': 45}, 'model_name': 'gpt-3.5-turbo-instruct'} run=[RunInfo(run_id=UUID('29c4afa0-c4cc-45ef-a478-e43765483f16'))]</t>
  </si>
  <si>
    <t xml:space="preserve">generations=[[Generation(text='\n\nYes', generation_info={'finish_reason': 'stop', 'logprobs': None})]] llm_output={'token_usage': {'total_tokens': 142, 'prompt_tokens': 140, 'completion_tokens': 2}, 'model_name': 'gpt-3.5-turbo-instruct'} run=[RunInfo(run_id=UUID('fad6a18a-81fb-464a-93a1-3f3cb304ed21'))]</t>
  </si>
  <si>
    <t xml:space="preserve">1. Russia
2. South Korea
3. Asia
4. Europe
5. North Korea
6. Diplomacy
7. Technological advancement
8. Economic growth
9. Bilateral partnership</t>
  </si>
  <si>
    <t xml:space="preserve">South Korea’s Detent with Soviet Russia: Building Diplomatic Relationship through Science and Technology Diplomacy, 1988–1998This paper examines the highs and lows of Russian-South Korean collaboration in science and technology (S&amp;T) during the first 10 years of diplomatic relations between the two countries (1988–1998). S&amp;T collaboration served as a path to improve diplomacy in the absence of prior interaction and offered an opportunity for both countries to collaborate in their pursuit of technological advancement and economic growth. However, the history of this collaboration has been largely forgotten. The paper investigates the reasons for the decline of Russian-South Korean S&amp;T collaboration and identifies potential obstacles to establishing a lasting and stable bilateral partnership in the field of science and technology.</t>
  </si>
  <si>
    <t xml:space="preserve">Russian Federation; South Korea</t>
  </si>
  <si>
    <t xml:space="preserve">Eastern Asia; Eastern Europe</t>
  </si>
  <si>
    <t xml:space="preserve">Eastern Europe; Eastern Asia</t>
  </si>
  <si>
    <t xml:space="preserve">Europe; Asia</t>
  </si>
  <si>
    <t xml:space="preserve">2-s2.0-85149422884</t>
  </si>
  <si>
    <t xml:space="preserve">10.1177/18793665231159684</t>
  </si>
  <si>
    <t xml:space="preserve">Soviet Science Diplomacy: How Central Asia was Instrumentalised in Soviet Foreign Policy</t>
  </si>
  <si>
    <t xml:space="preserve">Muratbekova A.</t>
  </si>
  <si>
    <t xml:space="preserve">Khoja Akhmet Yassawi International Kazakh-Turkish University</t>
  </si>
  <si>
    <t xml:space="preserve">Turkistan</t>
  </si>
  <si>
    <t xml:space="preserve">Muratbekova, Albina</t>
  </si>
  <si>
    <t xml:space="preserve">30-42</t>
  </si>
  <si>
    <t xml:space="preserve">During the years of the Cold War, the opportunities for foreign scientific cooperation by Soviet scholars were limited. However, despite the impediments of the Soviet system, Central Asian science's cooperation with the outside world has continued. In virtue of being of Asian origin and Muslim and having profound knowledge and understanding of the language and civilizational processes of the East, Central Asian people had a special place in Soviet foreign policy. The Central Asians attracted the sympathy of the peoples of the East, which granted them access to their scientific and diplomatic connections. The paper examines how Central Asians used understanding of and ties to the East in diplomacy, for diplomacy, and with diplomacy. First, the paper unpacks the institutional and individual potential of Soviet Central Asian diplomacy and explains how it was used as a tool for Soviet strategy. The paper then examines Oriental studies as a knowledge basis that enabled improved and more in-depth Soviet diplomacy in the East given the pervasive and basic legacy of Oriental studies in studying the East. Further, Soviet involvement in UNESCO programmes in Asia provides insight into how Soviet policy used its soft power through international organisations. In conclusion, the author summarises how science diplomacy was used to further Soviet policy and evaluates the legacy of Soviet science diplomacy in light of recent developments.</t>
  </si>
  <si>
    <t xml:space="preserve">Asian studies | Central Asia | Oriental studies | science diplomacy | Soviet diplomacy</t>
  </si>
  <si>
    <t xml:space="preserve">- 2019S1A2A2032519</t>
  </si>
  <si>
    <t xml:space="preserve">generations=[[Generation(text='\n\n1. Central Asian\n2. Soviet\n3. Asian\n4. East\n5. Muslim\n6. Soviet Central Asian\n7. Oriental\n8. UNESCO\n9. Asia', generation_info={'finish_reason': 'stop', 'logprobs': None})]] llm_output={'token_usage': {'total_tokens': 308, 'prompt_tokens': 269, 'completion_tokens': 39}, 'model_name': 'gpt-3.5-turbo-instruct'} run=[RunInfo(run_id=UUID('4f4b07d5-d3f8-43c1-a0bf-d47787fd9a04'))]</t>
  </si>
  <si>
    <t xml:space="preserve">generations=[[Generation(text='\n\nNo', generation_info={'finish_reason': 'stop', 'logprobs': None})]] llm_output={'token_usage': {'total_tokens': 264, 'prompt_tokens': 262, 'completion_tokens': 2}, 'model_name': 'gpt-3.5-turbo-instruct'} run=[RunInfo(run_id=UUID('a8cfbf2f-e51a-4c52-bc1c-11d98274ebc4'))]</t>
  </si>
  <si>
    <t xml:space="preserve">1. Central Asian
2. Soviet
3. Asian
4. East
5. Muslim
6. Soviet Central Asian
7. Oriental
8. UNESCO
9. Asia</t>
  </si>
  <si>
    <t xml:space="preserve">Soviet Science Diplomacy: How Central Asia was Instrumentalised in Soviet Foreign PolicyDuring the years of the Cold War, the opportunities for foreign scientific cooperation by Soviet scholars were limited. However, despite the impediments of the Soviet system, Central Asian science's cooperation with the outside world has continued. In virtue of being of Asian origin and Muslim and having profound knowledge and understanding of the language and civilizational processes of the East, Central Asian people had a special place in Soviet foreign policy. The Central Asians attracted the sympathy of the peoples of the East, which granted them access to their scientific and diplomatic connections. The paper examines how Central Asians used understanding of and ties to the East in diplomacy, for diplomacy, and with diplomacy. First, the paper unpacks the institutional and individual potential of Soviet Central Asian diplomacy and explains how it was used as a tool for Soviet strategy. The paper then examines Oriental studies as a knowledge basis that enabled improved and more in-depth Soviet diplomacy in the East given the pervasive and basic legacy of Oriental studies in studying the East. Further, Soviet involvement in UNESCO programmes in Asia provides insight into how Soviet policy used its soft power through international organisations. In conclusion, the author summarises how science diplomacy was used to further Soviet policy and evaluates the legacy of Soviet science diplomacy in light of recent developments.</t>
  </si>
  <si>
    <t xml:space="preserve">Soviet Union; Russian Federation; Central Asia</t>
  </si>
  <si>
    <t xml:space="preserve">Russian Federation; None</t>
  </si>
  <si>
    <t xml:space="preserve">Eastern Europe; Central Asia</t>
  </si>
  <si>
    <t xml:space="preserve">2-s2.0-85149418836</t>
  </si>
  <si>
    <t xml:space="preserve">10.1177/18793665231159685</t>
  </si>
  <si>
    <t xml:space="preserve">The East-West Collaboration across the Iron Curtain against Polio Epidemics: Soviet Engagement with Global Health and Poliomyelitis Vaccine Development in 1956-1964</t>
  </si>
  <si>
    <t xml:space="preserve">Shin B.</t>
  </si>
  <si>
    <t xml:space="preserve">Shin, Boram</t>
  </si>
  <si>
    <t xml:space="preserve">19-29</t>
  </si>
  <si>
    <t xml:space="preserve">The eradication of polio has often been portrayed as an “American story” since the heroes who invented the first polio vaccines, the primary weapon against the disease, were American medical scientists and health administrators. The main protagonists of the story are Jonas Salk and Albert Sabin, the developers of the IPV and oral poliovirus vaccine. This paper revisits the story of polio vaccine development from a Soviet perspective, focusing on an international collaboration initiated by Soviet scientists who crossed the Iron Curtain and visited the United States in the 1950s and 1960s. In 1955, Mikhail Chumakov, the head of the newly established Soviet Institute of Poliomyelitis, led a small group of Soviet medical scientists to the United States to learn about the Salk polio vaccine. The delegation gained more than just knowledge about American polio vaccine development, but they also established a regular channel for communication and collaboration between Soviet and American medical scientists that led to the national immunization program against polio in the USSR. The vaccine used for the Soviet mass immunization campaign was the Sabin live-attenuated polio vaccine that would ultimately be chosen as the weapon for global polio eradication. This paper suggests that the Soviet science diplomacy in the field of global medicine was shaped by the Soviet scientists’ experience of cooperating with their American counterparts for the Soviet polio vaccination campaign. In other words, the experience of international collaboration on the polio vaccination campaign influenced Soviet science diplomacy in the Cold War era.</t>
  </si>
  <si>
    <t xml:space="preserve">Albert Sabin | Cold War | East-West collaboration | global health | health diplomacy | Mikhail Chumakov | poliomyelitis | Soviet science diplomacy</t>
  </si>
  <si>
    <t xml:space="preserve">generations=[[Generation(text='\n1. American\n2. Soviet\n3. United States\n4. Iron Curtain\n5. USSR\n6. Salk\n7. Albert Sabin\n8. IPV\n9. Oral poliovirus vaccine\n10. Mikhail Chumakov\n11. Soviet Institute of Poliomyelitis\n12. American polio vaccine development\n13. Soviet medical scientists\n14. American medical scientists\n15. National immunization program\n16. Sabin live-attenuated polio vaccine\n17. Global polio eradication\n18. Soviet science diplomacy\n19. Global medicine\n20. Cold War era', generation_info={'finish_reason': 'stop', 'logprobs': None})]] llm_output={'token_usage': {'total_tokens': 457, 'prompt_tokens': 329, 'completion_tokens': 128}, 'model_name': 'gpt-3.5-turbo-instruct'} run=[RunInfo(run_id=UUID('c469fa79-f949-4e51-b165-411e6d675e89'))]</t>
  </si>
  <si>
    <t xml:space="preserve">generations=[[Generation(text='\n\nYes', generation_info={'finish_reason': 'stop', 'logprobs': None})]] llm_output={'token_usage': {'total_tokens': 324, 'prompt_tokens': 322, 'completion_tokens': 2}, 'model_name': 'gpt-3.5-turbo-instruct'} run=[RunInfo(run_id=UUID('0620b756-03f9-4986-b149-ad4554905f1a'))]</t>
  </si>
  <si>
    <t xml:space="preserve">1. American
2. Soviet
3. United States
4. Iron Curtain
5. USSR
6. Salk
7. Albert Sabin
8. IPV
9. Oral poliovirus vaccine
10. Mikhail Chumakov
11. Soviet Institute of Poliomyelitis
12. American polio vaccine development
13. Soviet medical scientists
14. American medical scientists
15. National immunization program
16. Sabin live-attenuated polio vaccine
17. Global polio eradication
18. Soviet science diplomacy
19. Global medicine
20. Cold War era</t>
  </si>
  <si>
    <t xml:space="preserve">The East-West Collaboration across the Iron Curtain against Polio Epidemics: Soviet Engagement with Global Health and Poliomyelitis Vaccine Development in 1956-1964The eradication of polio has often been portrayed as an “American story” since the heroes who invented the first polio vaccines, the primary weapon against the disease, were American medical scientists and health administrators. The main protagonists of the story are Jonas Salk and Albert Sabin, the developers of the IPV and oral poliovirus vaccine. This paper revisits the story of polio vaccine development from a Soviet perspective, focusing on an international collaboration initiated by Soviet scientists who crossed the Iron Curtain and visited the United States in the 1950s and 1960s. In 1955, Mikhail Chumakov, the head of the newly established Soviet Institute of Poliomyelitis, led a small group of Soviet medical scientists to the United States to learn about the Salk polio vaccine. The delegation gained more than just knowledge about American polio vaccine development, but they also established a regular channel for communication and collaboration between Soviet and American medical scientists that led to the national immunization program against polio in the USSR. The vaccine used for the Soviet mass immunization campaign was the Sabin live-attenuated polio vaccine that would ultimately be chosen as the weapon for global polio eradication. This paper suggests that the Soviet science diplomacy in the field of global medicine was shaped by the Soviet scientists’ experience of cooperating with their American counterparts for the Soviet polio vaccination campaign. In other words, the experience of international collaboration on the polio vaccination campaign influenced Soviet science diplomacy in the Cold War era.</t>
  </si>
  <si>
    <t xml:space="preserve">Soviet Union; Russian Federation; United States of America</t>
  </si>
  <si>
    <t xml:space="preserve">Russian Federation; United States of America</t>
  </si>
  <si>
    <t xml:space="preserve">Northern America; Eastern Europe</t>
  </si>
  <si>
    <t xml:space="preserve">Eastern Europe; Northern America</t>
  </si>
  <si>
    <t xml:space="preserve">Europe; Americas</t>
  </si>
  <si>
    <t xml:space="preserve">2-s2.0-85149268347</t>
  </si>
  <si>
    <t xml:space="preserve">10.1163/1871191x-bja10151</t>
  </si>
  <si>
    <t xml:space="preserve">Space Diplomacy and the Artemis Accords</t>
  </si>
  <si>
    <t xml:space="preserve">Riordan N.</t>
  </si>
  <si>
    <t xml:space="preserve">60024063;60017004</t>
  </si>
  <si>
    <t xml:space="preserve">University of Massachusetts Boston;Prague University of Economics and Business</t>
  </si>
  <si>
    <t xml:space="preserve">Boston;Prague</t>
  </si>
  <si>
    <r>
      <rPr>
        <sz val="11"/>
        <color rgb="FF000000"/>
        <rFont val="Calibri"/>
        <family val="2"/>
        <charset val="1"/>
      </rPr>
      <t xml:space="preserve">United States of America;</t>
    </r>
    <r>
      <rPr>
        <sz val="11"/>
        <color rgb="FFFF0000"/>
        <rFont val="Calibri"/>
        <family val="2"/>
        <charset val="1"/>
      </rPr>
      <t xml:space="preserve">Czechia</t>
    </r>
  </si>
  <si>
    <t xml:space="preserve">Riordan, Nancy;Machoň, Miloslav;Csajková, Lucia</t>
  </si>
  <si>
    <t xml:space="preserve">57403966900;57189244231;58125961100</t>
  </si>
  <si>
    <t xml:space="preserve">60024063;60017004;60017004</t>
  </si>
  <si>
    <t xml:space="preserve">1-29</t>
  </si>
  <si>
    <t xml:space="preserve">The growth of human activity in outer space is attracting more International Relations (IR) scholar's attention, enabling an understanding of the involvement of specific groups of actors and the dynamics of political negotiations that lead to concluding agreements on using outer space for peaceful purposes. This article provides analysis based on the triangulation of qualitative data gathered via document analysis and in-depth semi-structured expert interviews to gain insight into the involvement of the actors responsible for the negotiations that led to the Artemis Accords and their diplomatic communication style. The results identified different uses of public and private diplomatic communication for advancing norms of behaviour and transparency. Negotiators used public diplomatic communication in order to influence foreign governments on the need for norms of behaviour and transparency to further peaceful space exploration beyond low Earth orbit. Private diplomatic communication facilitated the inclusion of commercial partners.</t>
  </si>
  <si>
    <t xml:space="preserve">Artemis Accords | communication | international co-operation | norms | science diplomacy | space diplomacy | state and non-state actors | trust</t>
  </si>
  <si>
    <t xml:space="preserve">generations=[[Generation(text='\n\n- States: None mentioned explicitly, but implied countries involved in outer space activities (e.g. US, other foreign governments)\n- Continents: None mentioned explicitly, but implied involvement of various countries from different continents\n- Regions: None mentioned explicitly, but implied involvement of various regions around the world', generation_info={'finish_reason': 'stop', 'logprobs': None})]] llm_output={'token_usage': {'total_tokens': 243, 'prompt_tokens': 183, 'completion_tokens': 60}, 'model_name': 'gpt-3.5-turbo-instruct'} run=[RunInfo(run_id=UUID('09e672b6-b4c5-4a5b-a506-78f25207f7f0'))]</t>
  </si>
  <si>
    <t xml:space="preserve">generations=[[Generation(text='\n\nYes', generation_info={'finish_reason': 'stop', 'logprobs': None})]] llm_output={'token_usage': {'total_tokens': 178, 'prompt_tokens': 176, 'completion_tokens': 2}, 'model_name': 'gpt-3.5-turbo-instruct'} run=[RunInfo(run_id=UUID('ad8ebc4a-a3e9-48df-9bda-0fead5c4ff52'))]</t>
  </si>
  <si>
    <t xml:space="preserve">- States: None mentioned explicitly, but implied countries involved in outer space activities (e.g. US, other foreign governments)
- Continents: None mentioned explicitly, but implied involvement of various countries from different continents
- Regions: None mentioned explicitly, but implied involvement of various regions around the world</t>
  </si>
  <si>
    <t xml:space="preserve">Space Diplomacy and the Artemis AccordsThe growth of human activity in outer space is attracting more International Relations (IR) scholar's attention, enabling an understanding of the involvement of specific groups of actors and the dynamics of political negotiations that lead to concluding agreements on using outer space for peaceful purposes. This article provides analysis based on the triangulation of qualitative data gathered via document analysis and in-depth semi-structured expert interviews to gain insight into the involvement of the actors responsible for the negotiations that led to the Artemis Accords and their diplomatic communication style. The results identified different uses of public and private diplomatic communication for advancing norms of behaviour and transparency. Negotiators used public diplomatic communication in order to influence foreign governments on the need for norms of behaviour and transparency to further peaceful space exploration beyond low Earth orbit. Private diplomatic communication facilitated the inclusion of commercial partners.</t>
  </si>
  <si>
    <t xml:space="preserve">2-s2.0-85147887425</t>
  </si>
  <si>
    <t xml:space="preserve">10.1007/978-3-031-10971-3_26</t>
  </si>
  <si>
    <t xml:space="preserve">Innovating International Cooperation for Development: A New Model for Partnerships Between Developed and Middle-Income Countries</t>
  </si>
  <si>
    <t xml:space="preserve">Zabalgoitia J.A.</t>
  </si>
  <si>
    <t xml:space="preserve">60011923;129175485</t>
  </si>
  <si>
    <t xml:space="preserve">Universidad Iberoamericana;Embassy of Mexico to the Netherlands</t>
  </si>
  <si>
    <t xml:space="preserve">Mexico City;Amsterdam</t>
  </si>
  <si>
    <t xml:space="preserve">Mexico;Netherlands</t>
  </si>
  <si>
    <t xml:space="preserve">Zabalgoitia, José Antonio;Tenorio, Antonio</t>
  </si>
  <si>
    <t xml:space="preserve">58099537100;58099897200</t>
  </si>
  <si>
    <t xml:space="preserve">129175485;60011923</t>
  </si>
  <si>
    <t xml:space="preserve">Studies in Diplomacy and International Relations</t>
  </si>
  <si>
    <t xml:space="preserve">2731393X</t>
  </si>
  <si>
    <t xml:space="preserve">Book Series</t>
  </si>
  <si>
    <t xml:space="preserve">521-542</t>
  </si>
  <si>
    <t xml:space="preserve">Official development assistance (ODA) has experienced profound changes during the past two decades. These factors are signs that the traditional development assistance model is reaching its limits. The increasing number of middle-income countries is undoubtedly the result of their relative success and advances in their own development processes, but at the same time, it makes competition among them to obtain scarce ODA and other resources much more intense. This chapter analyzes how middle-income country diplomacy needs to be sufficiently creative and persuasive so as to attract interest in the projects of potential partners without their perceiving it either as a traditional aid request or as a mere business opportunity to sell technology. In this task, diplomats’ understanding of their own country’s strengths and resources, as well as being able to relay the shortcomings that potential partnerships may help to solve, is essential.</t>
  </si>
  <si>
    <t xml:space="preserve">Development | Donor | Innovation | International cooperation | Middle-income countries | Official development aid (ODA) | Partnership | Poverty | Quadruple helix | Science | Social impact | Social policies | Technology | Triple helix</t>
  </si>
  <si>
    <t xml:space="preserve">generations=[[Generation(text='\n- States: middle-income countries\n- Continents: not mentioned explicitly, but could include all continents as the abstract is discussing global development assistance\n- Regions: not mentioned explicitly, but could include developing regions such as Africa, Asia, Latin America, etc.', generation_info={'finish_reason': 'stop', 'logprobs': None})]] llm_output={'token_usage': {'total_tokens': 236, 'prompt_tokens': 183, 'completion_tokens': 53}, 'model_name': 'gpt-3.5-turbo-instruct'} run=[RunInfo(run_id=UUID('05094883-c322-456f-8b0a-fe0226f5cf79'))]</t>
  </si>
  <si>
    <t xml:space="preserve">generations=[[Generation(text='\n\nYes', generation_info={'finish_reason': 'stop', 'logprobs': None})]] llm_output={'token_usage': {'total_tokens': 178, 'prompt_tokens': 176, 'completion_tokens': 2}, 'model_name': 'gpt-3.5-turbo-instruct'} run=[RunInfo(run_id=UUID('7fa7edbc-ef36-4577-9ea6-1f7f817872b3'))]</t>
  </si>
  <si>
    <t xml:space="preserve">- States: middle-income countries
- Continents: not mentioned explicitly, but could include all continents as the abstract is discussing global development assistance
- Regions: not mentioned explicitly, but could include developing regions such as Africa, Asia, Latin America, etc.</t>
  </si>
  <si>
    <t xml:space="preserve">Innovating International Cooperation for Development: A New Model for Partnerships Between Developed and Middle-Income CountriesOfficial development assistance (ODA) has experienced profound changes during the past two decades. These factors are signs that the traditional development assistance model is reaching its limits. The increasing number of middle-income countries is undoubtedly the result of their relative success and advances in their own development processes, but at the same time, it makes competition among them to obtain scarce ODA and other resources much more intense. This chapter analyzes how middle-income country diplomacy needs to be sufficiently creative and persuasive so as to attract interest in the projects of potential partners without their perceiving it either as a traditional aid request or as a mere business opportunity to sell technology. In this task, diplomats’ understanding of their own country’s strengths and resources, as well as being able to relay the shortcomings that potential partnerships may help to solve, is essential.</t>
  </si>
  <si>
    <t xml:space="preserve">2-s2.0-85147884763</t>
  </si>
  <si>
    <t xml:space="preserve">10.1007/978-3-031-10971-3_4</t>
  </si>
  <si>
    <t xml:space="preserve">Knowledge Diplomacy: A Conceptual Analysis</t>
  </si>
  <si>
    <t xml:space="preserve">Knight J.</t>
  </si>
  <si>
    <t xml:space="preserve">University of Toronto</t>
  </si>
  <si>
    <t xml:space="preserve">Toronto</t>
  </si>
  <si>
    <t xml:space="preserve">Knight, Jane</t>
  </si>
  <si>
    <t xml:space="preserve">59-80</t>
  </si>
  <si>
    <t xml:space="preserve">The contemporary role of international higher education, research, and innovation (IHERI) in international relations is an increasingly important but understudied phenomenon. The purpose of this chapter is to analyze the concept of knowledge diplomacy, including the role of state and non-state actors. Given the complexity and confusion among the growing number of terms related to diplomacy, the similarities and differences between knowledge diplomacy and science, cultural, public, and education diplomacy are explored. Using the tool of a conceptual framework the rationales, actors, principles, modes, or operation and activities of using IHERI in a knowledge diplomacy approach versus a soft power approach are discussed and compared. Academics, experts, and policymakers from the fields of international relations, as well as higher education, will benefit from an interdisciplinary analysis of the contributions of IHERI to international relations as demonstrated by the application of the knowledge diplomacy framework to the Pan-African University.</t>
  </si>
  <si>
    <t xml:space="preserve">International higher education, research, and innovation | Knowledge diplomacy | Pan-African University | Science diplomacy | Soft power</t>
  </si>
  <si>
    <t xml:space="preserve">generations=[[Generation(text='\n\n1. States: The abstract mentions the role of state actors in knowledge diplomacy, but does not specify any particular states. Therefore, no specific state names can be extracted from the abstract.\n\n2. Continents: The abstract mentions the Pan-African University, so we can infer that the abstract is discussing the continent of Africa.\n\n3. Regions: The abstract does not mention any specific regions.', generation_info={'finish_reason': 'stop', 'logprobs': None})]] llm_output={'token_usage': {'total_tokens': 284, 'prompt_tokens': 205, 'completion_tokens': 79}, 'model_name': 'gpt-3.5-turbo-instruct'} run=[RunInfo(run_id=UUID('3607544f-a399-4d1c-8bd3-b14fe20a106f'))]</t>
  </si>
  <si>
    <t xml:space="preserve">generations=[[Generation(text='\n\nYes', generation_info={'finish_reason': 'stop', 'logprobs': None})]] llm_output={'token_usage': {'total_tokens': 200, 'prompt_tokens': 198, 'completion_tokens': 2}, 'model_name': 'gpt-3.5-turbo-instruct'} run=[RunInfo(run_id=UUID('ae4c6221-a91b-4a5e-9107-fc2db52b5626'))]</t>
  </si>
  <si>
    <t xml:space="preserve">1. States: The abstract mentions the role of state actors in knowledge diplomacy, but does not specify any particular states. Therefore, no specific state names can be extracted from the abstract.
2. Continents: The abstract mentions the Pan-African University, so we can infer that the abstract is discussing the continent of Africa.
3. Regions: The abstract does not mention any specific regions.</t>
  </si>
  <si>
    <t xml:space="preserve">Knowledge Diplomacy: A Conceptual AnalysisThe contemporary role of international higher education, research, and innovation (IHERI) in international relations is an increasingly important but understudied phenomenon. The purpose of this chapter is to analyze the concept of knowledge diplomacy, including the role of state and non-state actors. Given the complexity and confusion among the growing number of terms related to diplomacy, the similarities and differences between knowledge diplomacy and science, cultural, public, and education diplomacy are explored. Using the tool of a conceptual framework the rationales, actors, principles, modes, or operation and activities of using IHERI in a knowledge diplomacy approach versus a soft power approach are discussed and compared. Academics, experts, and policymakers from the fields of international relations, as well as higher education, will benefit from an interdisciplinary analysis of the contributions of IHERI to international relations as demonstrated by the application of the knowledge diplomacy framework to the Pan-African University.</t>
  </si>
  <si>
    <t xml:space="preserve">2-s2.0-85147879432</t>
  </si>
  <si>
    <t xml:space="preserve">10.1007/978-3-031-10971-3_33</t>
  </si>
  <si>
    <t xml:space="preserve">Science Diplomacy with Diplomatic Relations to Facilitate Common-Interest Building</t>
  </si>
  <si>
    <t xml:space="preserve">Berkman P.A.</t>
  </si>
  <si>
    <t xml:space="preserve">Harvard Law School</t>
  </si>
  <si>
    <t xml:space="preserve">Berkman, Paul Arthur</t>
  </si>
  <si>
    <t xml:space="preserve">673-689</t>
  </si>
  <si>
    <t xml:space="preserve">The world is experiencing exponential change, as reflected most immediately by the COVID-19 pandemic over months-years, but also over decades-centuries with Earth’s climate and human population growth. We also are living in a globally interconnected civilization, as revealed without ambiguity by the world wars of the twentieth century. Perspectives about the diplomatic environment that were urgent to address after the Second World War, as reflected by the 1961 Vienna Convention on Diplomatic Relations, underscore diplomatic transformations that are necessary for humanity in the twenty-first century and beyond. The local-global challenge forever is to balance national interests and common interests on a planetary scale, recognizing nations will always consider their national interests first and foremost. This chapter reflects on the holistic (international, interdisciplinary, and inclusive) dynamics of science diplomacy as a language of hope with informed decision-making capacities to build common interests “for the benefit of all on Earth across generations.”</t>
  </si>
  <si>
    <t xml:space="preserve">Informed decision-making | Science diplomacy</t>
  </si>
  <si>
    <t xml:space="preserve">generations=[[Generation(text="\n\n1. COVID-19\n2. Earth's climate\n3. Human population growth\n4. World wars\n5. Twentieth century\n6. Diplomatic environment\n7. Second World War\n8. 1961 Vienna Convention on Diplomatic Relations\n9. Twenty-first century\n10. National interests\n11. Planetary scale\n12. International\n13. Interdisciplinary\n14. Inclusive\n15. Science diplomacy\n16. Earth\n17. Generations", generation_info={'finish_reason': 'stop', 'logprobs': None})]] llm_output={'token_usage': {'total_tokens': 298, 'prompt_tokens': 200, 'completion_tokens': 98}, 'model_name': 'gpt-3.5-turbo-instruct'} run=[RunInfo(run_id=UUID('f2162466-d142-43b1-80ba-331ac427d42d'))]</t>
  </si>
  <si>
    <t xml:space="preserve">generations=[[Generation(text='\n\nYes', generation_info={'finish_reason': 'stop', 'logprobs': None})]] llm_output={'token_usage': {'total_tokens': 195, 'prompt_tokens': 193, 'completion_tokens': 2}, 'model_name': 'gpt-3.5-turbo-instruct'} run=[RunInfo(run_id=UUID('558e9622-6920-4f7b-87ce-cb62b0cddcf5'))]</t>
  </si>
  <si>
    <t xml:space="preserve">1. COVID-19
2. Earth's climate
3. Human population growth
4. World wars
5. Twentieth century
6. Diplomatic environment
7. Second World War
8. 1961 Vienna Convention on Diplomatic Relations
9. Twenty-first century
10. National interests
11. Planetary scale
12. International
13. Interdisciplinary
14. Inclusive
15. Science diplomacy
16. Earth
17. Generations</t>
  </si>
  <si>
    <t xml:space="preserve">Science Diplomacy with Diplomatic Relations to Facilitate Common-Interest BuildingThe world is experiencing exponential change, as reflected most immediately by the COVID-19 pandemic over months-years, but also over decades-centuries with Earth’s climate and human population growth. We also are living in a globally interconnected civilization, as revealed without ambiguity by the world wars of the twentieth century. Perspectives about the diplomatic environment that were urgent to address after the Second World War, as reflected by the 1961 Vienna Convention on Diplomatic Relations, underscore diplomatic transformations that are necessary for humanity in the twenty-first century and beyond. The local-global challenge forever is to balance national interests and common interests on a planetary scale, recognizing nations will always consider their national interests first and foremost. This chapter reflects on the holistic (international, interdisciplinary, and inclusive) dynamics of science diplomacy as a language of hope with informed decision-making capacities to build common interests “for the benefit of all on Earth across generations.”</t>
  </si>
  <si>
    <t xml:space="preserve">2-s2.0-85147874337</t>
  </si>
  <si>
    <t xml:space="preserve">10.1007/978-3-031-10971-3_34</t>
  </si>
  <si>
    <t xml:space="preserve">Climate Diplomacy for a 1.5 Degree World</t>
  </si>
  <si>
    <t xml:space="preserve">Rumble O.</t>
  </si>
  <si>
    <t xml:space="preserve">129175858;129175833</t>
  </si>
  <si>
    <t xml:space="preserve">Climate Legal;Climate Legal</t>
  </si>
  <si>
    <t xml:space="preserve">Durban;Cape Town</t>
  </si>
  <si>
    <t xml:space="preserve">Rumble, Olivia;Gilder, Andrew</t>
  </si>
  <si>
    <t xml:space="preserve">57215718807;36620079600</t>
  </si>
  <si>
    <t xml:space="preserve">129175833-129175858;129175858</t>
  </si>
  <si>
    <t xml:space="preserve">691-702</t>
  </si>
  <si>
    <t xml:space="preserve">The climate landscape is complex and varied. Climate diplomacy has an important role to play, but it must do so in a manner that frames climate as more than an environmental concern and embraces it across all sectors of intergovernmental relations. Partnerships between foreign policy stakeholders, such as humanitarian, trade, economic, development, and security communities, are critical to facilitating synergies and revitalizing multilateral and plurilateral approaches to climate action. The UNFCCC and Paris Agreement, while central, are no longer the locus of climate decision making. If the trends of the past few years are anything to go by, it is within the G7 and G20 meetings, the World Economic Forum, the IMF, the WTO, voluntary initiatives in the financial sector, and within key bilateral meetings that climate policy is being forged. This has implications for global trade, innovation, technology transformation, and the development of carbon clubs.</t>
  </si>
  <si>
    <t xml:space="preserve">Carbon clubs | CBAM | Climate diplomacy | Climate policy | Debt for climate</t>
  </si>
  <si>
    <t xml:space="preserve">generations=[[Generation(text='\n\n1. G7\n2. G20\n3. UNFCCC\n4. Paris Agreement\n5. IMF\n6. WTO\n7. World Economic Forum\n8. Carbon clubs\n9. Global trade\n10. Innovation\n11. Technology transformation\n12. Financial sector', generation_info={'finish_reason': 'stop', 'logprobs': None})]] llm_output={'token_usage': {'total_tokens': 262, 'prompt_tokens': 203, 'completion_tokens': 59}, 'model_name': 'gpt-3.5-turbo-instruct'} run=[RunInfo(run_id=UUID('e8896c83-9e89-4b58-b016-7e1f5a91c303'))]</t>
  </si>
  <si>
    <t xml:space="preserve">generations=[[Generation(text='\n\nYes', generation_info={'finish_reason': 'stop', 'logprobs': None})]] llm_output={'token_usage': {'total_tokens': 198, 'prompt_tokens': 196, 'completion_tokens': 2}, 'model_name': 'gpt-3.5-turbo-instruct'} run=[RunInfo(run_id=UUID('5f2474c4-66c1-4084-9968-3361a3c3bd2b'))]</t>
  </si>
  <si>
    <t xml:space="preserve">1. G7
2. G20
3. UNFCCC
4. Paris Agreement
5. IMF
6. WTO
7. World Economic Forum
8. Carbon clubs
9. Global trade
10. Innovation
11. Technology transformation
12. Financial sector</t>
  </si>
  <si>
    <t xml:space="preserve">Climate Diplomacy for a 1.5 Degree WorldThe climate landscape is complex and varied. Climate diplomacy has an important role to play, but it must do so in a manner that frames climate as more than an environmental concern and embraces it across all sectors of intergovernmental relations. Partnerships between foreign policy stakeholders, such as humanitarian, trade, economic, development, and security communities, are critical to facilitating synergies and revitalizing multilateral and plurilateral approaches to climate action. The UNFCCC and Paris Agreement, while central, are no longer the locus of climate decision making. If the trends of the past few years are anything to go by, it is within the G7 and G20 meetings, the World Economic Forum, the IMF, the WTO, voluntary initiatives in the financial sector, and within key bilateral meetings that climate policy is being forged. This has implications for global trade, innovation, technology transformation, and the development of carbon clubs.</t>
  </si>
  <si>
    <t xml:space="preserve">2-s2.0-85147870008</t>
  </si>
  <si>
    <t xml:space="preserve">10.1007/978-3-031-10971-3_25</t>
  </si>
  <si>
    <t xml:space="preserve">Why Collective Diplomacy Needs to Embrace Innovation</t>
  </si>
  <si>
    <t xml:space="preserve">Wählisch M.</t>
  </si>
  <si>
    <t xml:space="preserve">Wählisch, Martin</t>
  </si>
  <si>
    <t xml:space="preserve">505-519</t>
  </si>
  <si>
    <t xml:space="preserve">The COVID-19 pandemic has in many ways promoted and accelerated new approaches to diplomacy, including the use of new technologies, digital dialogues, and other innovation. Multilateral affairs have increasingly adapted to the era of digital transformation, including the omnipresence of social media for public diplomacy, artificial intelligence and big data for strategic decision-making, and other advancements. Likewise, global governance fora of the international community such as the United Nations have paid more attention to the dark side of cyber issues, the challenges of digital cooperation, and global digital disparities. This chapter looks at the changing landscape of international diplomacy in the context of new technologies and innovation at large, taking stock of recent developments and capturing emerging trends. This chapter focuses on the recent experience in the United Nations from a practitioner’s perspective, including new evidence-driven approaches to international relations, creative forms of diplomatic communication and conversations, and non-tech approaches such as cognitive and behavioral science in diplomatic practice. It argues that diplomacy needs to embrace innovation as an opportunity to co-create new solutions, nurture collective progress, and expand the greater common good of the international community.</t>
  </si>
  <si>
    <t xml:space="preserve">Collective diplomacy | Innovation | New technologies | United Nations</t>
  </si>
  <si>
    <t xml:space="preserve">generations=[[Generation(text='\n\n1. United Nations\n2. international community\n3. global governance fora\n4. COVID-19 pandemic\n5. digital transformation\n6. social media\n7. public diplomacy\n8. artificial intelligence\n9. big data\n10. strategic decision-making\n11. digital cooperation\n12. global digital disparities\n13. United States\n14. Europe\n15. Asia\n16. Africa\n17. Latin America\n18. North America\n19. South America\n20. Oceania\n21. Middle East\n22. United Kingdom of Great Britain and Northern Ireland\n23. Canada\n24. Australia\n25. China\n26. Russia\n27. India\n28. Brazil\n29. France\n30. Germany\n31. Japan\n32. cognitive science\n33. behavioral science\n34. innovation\n35. technology', generation_info={'finish_reason': 'stop', 'logprobs': None})]] llm_output={'token_usage': {'total_tokens': 408, 'prompt_tokens': 241, 'completion_tokens': 167}, 'model_name': 'gpt-3.5-turbo-instruct'} run=[RunInfo(run_id=UUID('dc4c62a6-a8a3-44e6-9124-71343168a248'))]</t>
  </si>
  <si>
    <t xml:space="preserve">generations=[[Generation(text='\n\nYes', generation_info={'finish_reason': 'stop', 'logprobs': None})]] llm_output={'token_usage': {'total_tokens': 236, 'prompt_tokens': 234, 'completion_tokens': 2}, 'model_name': 'gpt-3.5-turbo-instruct'} run=[RunInfo(run_id=UUID('577b1f85-53c5-44ff-a78c-58c82ae3b47a'))]</t>
  </si>
  <si>
    <t xml:space="preserve">1. United Nations
2. international community
3. global governance fora
4. COVID-19 pandemic
5. digital transformation
6. social media
7. public diplomacy
8. artificial intelligence
9. big data
10. strategic decision-making
11. digital cooperation
12. global digital disparities
13. United States
14. Europe
15. Asia
16. Africa
17. Latin America
18. North America
19. South America
20. Oceania
21. Middle East
22. United Kingdom of Great Britain and Northern Ireland
23. Canada
24. Australia
25. China
26. Russia
27. India
28. Brazil
29. France
30. Germany
31. Japan
32. cognitive science
33. behavioral science
34. innovation
35. technology</t>
  </si>
  <si>
    <t xml:space="preserve">Why Collective Diplomacy Needs to Embrace InnovationThe COVID-19 pandemic has in many ways promoted and accelerated new approaches to diplomacy, including the use of new technologies, digital dialogues, and other innovation. Multilateral affairs have increasingly adapted to the era of digital transformation, including the omnipresence of social media for public diplomacy, artificial intelligence and big data for strategic decision-making, and other advancements. Likewise, global governance fora of the international community such as the United Nations have paid more attention to the dark side of cyber issues, the challenges of digital cooperation, and global digital disparities. This chapter looks at the changing landscape of international diplomacy in the context of new technologies and innovation at large, taking stock of recent developments and capturing emerging trends. This chapter focuses on the recent experience in the United Nations from a practitioner’s perspective, including new evidence-driven approaches to international relations, creative forms of diplomatic communication and conversations, and non-tech approaches such as cognitive and behavioral science in diplomatic practice. It argues that diplomacy needs to embrace innovation as an opportunity to co-create new solutions, nurture collective progress, and expand the greater common good of the international community.</t>
  </si>
  <si>
    <t xml:space="preserve">2-s2.0-85147392599</t>
  </si>
  <si>
    <t xml:space="preserve">10.1080/00033790.2023.2166114</t>
  </si>
  <si>
    <t xml:space="preserve">Science diplomacy on display: mobile atomic exhibitions in the cold war: Introduction to Special Issue</t>
  </si>
  <si>
    <t xml:space="preserve">ed</t>
  </si>
  <si>
    <t xml:space="preserve">Editorial</t>
  </si>
  <si>
    <t xml:space="preserve">Rentetzi M.</t>
  </si>
  <si>
    <t xml:space="preserve">60008241;60000765</t>
  </si>
  <si>
    <t xml:space="preserve">Max Planck Institute for the History of Science;Friedrich-Alexander-Universität Erlangen-Nürnberg</t>
  </si>
  <si>
    <t xml:space="preserve">Berlin;Erlangen</t>
  </si>
  <si>
    <t xml:space="preserve">Rentetzi, Maria;Germanese, Donatella</t>
  </si>
  <si>
    <t xml:space="preserve">15049716900;53563227300</t>
  </si>
  <si>
    <t xml:space="preserve">60000765;60008241</t>
  </si>
  <si>
    <t xml:space="preserve">Annals of Science</t>
  </si>
  <si>
    <t xml:space="preserve">1464505X</t>
  </si>
  <si>
    <t xml:space="preserve">1-9</t>
  </si>
  <si>
    <t xml:space="preserve">Despite the increasing interest in science exhibitions, there has been hardly any work on mobile science exhibitions and their role within science diplomacy–a gap this thematic issue is meant to fill. Atomic mobile exhibitions are seen here not only as cultural sites but as multifaceted strategic processes of transnational nuclear history. We move beyond the bipolar Cold War history that portrays propagandist science exhibitions as instances of a one-way communication employed to promote the virtues of the two major and conflicting political powers. Instead, Science Diplomacy on Display follows mobile atomic exhibitions as they move across national borders and around the world, functioning as spaces for diplomatic encounters. Exhibitions play a vital role not only in the production of knowledge and the formation of political worldviews but also as assets in diplomatic negotiations and as promoters of a new worldview in which nuclear stands at the centre. They are powerful iconic diplomatic devices, that is systems of representations that capture the diplomatic processes in action and make the nitty-gritty details of international relations visible. This issue seeks to trace the multiple and often contradictory meanings that mobile exhibitions took on for various actors.</t>
  </si>
  <si>
    <t xml:space="preserve">atomic exhibitions | Cold War | international organizations | mobile exhibitions | Nuclear diplomacy</t>
  </si>
  <si>
    <t xml:space="preserve">generations=[[Generation(text='\n\n1. Science diplomacy\n2. Atomic mobile exhibitions\n3. Cold War\n4. Political powers\n5. National borders\n6. World\n7. Diplomatic encounters\n8. Production of knowledge\n9. Political worldviews\n10. Diplomatic negotiations\n11. New worldview\n12. Nuclear\n13. International relations\n14. Mobile exhibitions\n15. Actors\n16. Contradictory meanings', generation_info={'finish_reason': 'stop', 'logprobs': None})]] llm_output={'token_usage': {'total_tokens': 325, 'prompt_tokens': 241, 'completion_tokens': 84}, 'model_name': 'gpt-3.5-turbo-instruct'} run=[RunInfo(run_id=UUID('d9bd8186-7a32-4408-8adf-c1fe4c032cb3'))]</t>
  </si>
  <si>
    <t xml:space="preserve">generations=[[Generation(text='\n\nYes', generation_info={'finish_reason': 'stop', 'logprobs': None})]] llm_output={'token_usage': {'total_tokens': 236, 'prompt_tokens': 234, 'completion_tokens': 2}, 'model_name': 'gpt-3.5-turbo-instruct'} run=[RunInfo(run_id=UUID('f86c2ba7-17dd-4b5d-be66-5667a95d4ccc'))]</t>
  </si>
  <si>
    <t xml:space="preserve">1. Science diplomacy
2. Atomic mobile exhibitions
3. Cold War
4. Political powers
5. National borders
6. World
7. Diplomatic encounters
8. Production of knowledge
9. Political worldviews
10. Diplomatic negotiations
11. New worldview
12. Nuclear
13. International relations
14. Mobile exhibitions
15. Actors
16. Contradictory meanings</t>
  </si>
  <si>
    <t xml:space="preserve">Science diplomacy on display: mobile atomic exhibitions in the cold war: Introduction to Special IssueDespite the increasing interest in science exhibitions, there has been hardly any work on mobile science exhibitions and their role within science diplomacy–a gap this thematic issue is meant to fill. Atomic mobile exhibitions are seen here not only as cultural sites but as multifaceted strategic processes of transnational nuclear history. We move beyond the bipolar Cold War history that portrays propagandist science exhibitions as instances of a one-way communication employed to promote the virtues of the two major and conflicting political powers. Instead, Science Diplomacy on Display follows mobile atomic exhibitions as they move across national borders and around the world, functioning as spaces for diplomatic encounters. Exhibitions play a vital role not only in the production of knowledge and the formation of political worldviews but also as assets in diplomatic negotiations and as promoters of a new worldview in which nuclear stands at the centre. They are powerful iconic diplomatic devices, that is systems of representations that capture the diplomatic processes in action and make the nitty-gritty details of international relations visible. This issue seeks to trace the multiple and often contradictory meanings that mobile exhibitions took on for various actors.</t>
  </si>
  <si>
    <t xml:space="preserve">2-s2.0-85147223226</t>
  </si>
  <si>
    <t xml:space="preserve">10.1080/00033790.2022.2164794</t>
  </si>
  <si>
    <t xml:space="preserve">The ingredients of a successful atomic exhibition in Cold War Italy</t>
  </si>
  <si>
    <t xml:space="preserve">Germanese D.</t>
  </si>
  <si>
    <t xml:space="preserve">Max Planck Institute for the History of Science</t>
  </si>
  <si>
    <t xml:space="preserve">Berlin</t>
  </si>
  <si>
    <t xml:space="preserve">Germanese, Donatella</t>
  </si>
  <si>
    <t xml:space="preserve">10-37</t>
  </si>
  <si>
    <t xml:space="preserve">The organization of the mobile atomic exhibition, Mostra Atomica, designed by the United States Information Service to travel through Italy in 1954–55, had to meet technical, scientific, artistic, and political challenges. The head of the group in charge of the exhibition was architect Peter G. Harnden whose pedigree in the intelligence and training in architecture were an ideal match for leading the unit dedicated to exhibitions. The political sensitivity of the Mostra Atomica also required the intervention of the Italian Ministry of the Interior to guarantee safe mobility and secure shows. In every major town, American and British diplomats attended the local opening ceremony, while the very symbol of science diplomacy was Enrico Fermi, whose recorded message praised international cooperation. All in all, the USIS campaign promoting peaceful applications of nuclear physics was successful in reaching and involving Italian society. Visual and spatial aesthetics were particularly relevant: the geometrical design of the exposition rooms conveyed a strong sense of modernity that contrasted with the artistic heritage of Italian cities. The present article is based on archival files, newspaper reports, and photographs that document who was responsible for planning, setting up, and reporting this Cold War propaganda event.</t>
  </si>
  <si>
    <t xml:space="preserve">Cold War | Enrico Fermi | Italy | Mobile atomic exhibition | nuclear energy | Rosalyn Yalow | United States</t>
  </si>
  <si>
    <t xml:space="preserve">generations=[[Generation(text='\n\n1. United States\n2. Italy\n3. Europe\n4. American\n5. British\n6. Enrico Fermi\n7. Italian\n8. Italian cities\n9. Cold War', generation_info={'finish_reason': 'stop', 'logprobs': None})]] llm_output={'token_usage': {'total_tokens': 300, 'prompt_tokens': 258, 'completion_tokens': 42}, 'model_name': 'gpt-3.5-turbo-instruct'} run=[RunInfo(run_id=UUID('3c3e7091-1d27-4a31-a90f-ea4f32ca8d8e'))]</t>
  </si>
  <si>
    <t xml:space="preserve">generations=[[Generation(text='\n\nYes', generation_info={'finish_reason': 'stop', 'logprobs': None})]] llm_output={'token_usage': {'total_tokens': 253, 'prompt_tokens': 251, 'completion_tokens': 2}, 'model_name': 'gpt-3.5-turbo-instruct'} run=[RunInfo(run_id=UUID('6fe52c57-cda7-486b-8136-4a6c67a83e03'))]</t>
  </si>
  <si>
    <t xml:space="preserve">1. United States
2. Italy
3. Europe
4. American
5. British
6. Enrico Fermi
7. Italian
8. Italian cities
9. Cold War</t>
  </si>
  <si>
    <t xml:space="preserve">The ingredients of a successful atomic exhibition in Cold War ItalyThe organization of the mobile atomic exhibition, Mostra Atomica, designed by the United States Information Service to travel through Italy in 1954–55, had to meet technical, scientific, artistic, and political challenges. The head of the group in charge of the exhibition was architect Peter G. Harnden whose pedigree in the intelligence and training in architecture were an ideal match for leading the unit dedicated to exhibitions. The political sensitivity of the Mostra Atomica also required the intervention of the Italian Ministry of the Interior to guarantee safe mobility and secure shows. In every major town, American and British diplomats attended the local opening ceremony, while the very symbol of science diplomacy was Enrico Fermi, whose recorded message praised international cooperation. All in all, the USIS campaign promoting peaceful applications of nuclear physics was successful in reaching and involving Italian society. Visual and spatial aesthetics were particularly relevant: the geometrical design of the exposition rooms conveyed a strong sense of modernity that contrasted with the artistic heritage of Italian cities. The present article is based on archival files, newspaper reports, and photographs that document who was responsible for planning, setting up, and reporting this Cold War propaganda event.</t>
  </si>
  <si>
    <t xml:space="preserve">Italy; United States of America; Britain; United Kingdom</t>
  </si>
  <si>
    <t xml:space="preserve">Italy; United States of America; United Kingdom</t>
  </si>
  <si>
    <t xml:space="preserve">Northern America; Northern Europe; Southern Europe</t>
  </si>
  <si>
    <t xml:space="preserve">Southern Europe; Northern America; Northern Europe</t>
  </si>
  <si>
    <t xml:space="preserve">Europe; Americas; Europe</t>
  </si>
  <si>
    <t xml:space="preserve">2-s2.0-85146921748</t>
  </si>
  <si>
    <t xml:space="preserve">10.1163/1871191x-bja10147</t>
  </si>
  <si>
    <t xml:space="preserve">The Effectiveness of Science Diplomacy between Adversarial States: Insights from US-Cuban and US-Iranian Science Collaborations</t>
  </si>
  <si>
    <t xml:space="preserve">Universiteit Leiden</t>
  </si>
  <si>
    <t xml:space="preserve">Leiden</t>
  </si>
  <si>
    <t xml:space="preserve">Rüland, Anna Lena</t>
  </si>
  <si>
    <t xml:space="preserve">The American Association for the Advancement of Science and the British Royal Society's science diplomacy taxonomy has received much criticism. Some argue that there is a lack of empirical evidence to underpin the taxonomy's three science diplomacy dimensions. This particularly applies to the third dimension, science for diplomacy, and its effectiveness. Others criticise the taxonomy for painting the picture of compliant scientists who would discard their academic ideals to support foreign policy objectives. Against the backdrop of these two points of criticism, this study investigates if scientists are willing to support political objectives through science collaborations. It also examines under which conditions science for diplomacy is effective. Using the epistemic community approach, expert interviews and a case study, the study argues that science for diplomacy is effective if it is promoted by a close-knit epistemic community and shows that scientists oppose the instrumentalisation of scientific collaboration for political purposes.</t>
  </si>
  <si>
    <t xml:space="preserve">epistemic community | marine conservation | science collaboration | science diplomacy | science for diplomacy | US-Cuban relations | US-Iranian relations</t>
  </si>
  <si>
    <t xml:space="preserve">generations=[[Generation(text='\n\n- American Association for the Advancement of Science\n- British Royal Society\n- science diplomacy\n- taxonomy\n- empirical evidence\n- third dimension\n- science for diplomacy\n- effectiveness\n- compliant scientists\n- academic ideals\n- foreign policy objectives\n- criticism\n- scientists\n- political objectives\n- science collaborations\n- epistemic community approach\n- expert interviews\n- case study\n- close-knit epistemic community\n- instrumentalisation\n- scientific collaboration\n- political purposes', generation_info={'finish_reason': 'stop', 'logprobs': None})]] llm_output={'token_usage': {'total_tokens': 296, 'prompt_tokens': 195, 'completion_tokens': 101}, 'model_name': 'gpt-3.5-turbo-instruct'} run=[RunInfo(run_id=UUID('85eb2569-0c98-430f-9e94-51ce92eefb33'))]</t>
  </si>
  <si>
    <t xml:space="preserve">generations=[[Generation(text='\n\nYes', generation_info={'finish_reason': 'stop', 'logprobs': None})]] llm_output={'token_usage': {'total_tokens': 190, 'prompt_tokens': 188, 'completion_tokens': 2}, 'model_name': 'gpt-3.5-turbo-instruct'} run=[RunInfo(run_id=UUID('f613114c-f3fd-449b-afa8-b44aded513bd'))]</t>
  </si>
  <si>
    <t xml:space="preserve">- American Association for the Advancement of Science
- British Royal Society
- science diplomacy
- taxonomy
- empirical evidence
- third dimension
- science for diplomacy
- effectiveness
- compliant scientists
- academic ideals
- foreign policy objectives
- criticism
- scientists
- political objectives
- science collaborations
- epistemic community approach
- expert interviews
- case study
- close-knit epistemic community
- instrumentalisation
- scientific collaboration
- political purposes</t>
  </si>
  <si>
    <t xml:space="preserve">The Effectiveness of Science Diplomacy between Adversarial States: Insights from US-Cuban and US-Iranian Science CollaborationsThe American Association for the Advancement of Science and the British Royal Society's science diplomacy taxonomy has received much criticism. Some argue that there is a lack of empirical evidence to underpin the taxonomy's three science diplomacy dimensions. This particularly applies to the third dimension, science for diplomacy, and its effectiveness. Others criticise the taxonomy for painting the picture of compliant scientists who would discard their academic ideals to support foreign policy objectives. Against the backdrop of these two points of criticism, this study investigates if scientists are willing to support political objectives through science collaborations. It also examines under which conditions science for diplomacy is effective. Using the epistemic community approach, expert interviews and a case study, the study argues that science for diplomacy is effective if it is promoted by a close-knit epistemic community and shows that scientists oppose the instrumentalisation of scientific collaboration for political purposes.</t>
  </si>
  <si>
    <t xml:space="preserve">United States of America; Cuba; Iran</t>
  </si>
  <si>
    <t xml:space="preserve">Carribean; None; None</t>
  </si>
  <si>
    <t xml:space="preserve">None; Caribbean; None</t>
  </si>
  <si>
    <t xml:space="preserve">Latin America and the Caribbean; Northern America; Southern Asia</t>
  </si>
  <si>
    <t xml:space="preserve">Northern America; Latin America and the Caribbean;  Southern Asia</t>
  </si>
  <si>
    <t xml:space="preserve">Americas; Asia</t>
  </si>
  <si>
    <t xml:space="preserve">Americas; Americas; Asia </t>
  </si>
  <si>
    <t xml:space="preserve">2-s2.0-85145866238</t>
  </si>
  <si>
    <t xml:space="preserve">10.1007/978-981-19-6802-0_23</t>
  </si>
  <si>
    <t xml:space="preserve">The Outlook for Science Diplomacy in Developing Countries</t>
  </si>
  <si>
    <t xml:space="preserve">Ittekkot V.</t>
  </si>
  <si>
    <t xml:space="preserve">60008293;129051078</t>
  </si>
  <si>
    <t xml:space="preserve">Universität Bremen;Centre for Science &amp;amp; Technology of the Non-Aligned and Other Developing Countries (NAM S&amp;amp;T Centre)</t>
  </si>
  <si>
    <t xml:space="preserve">Bremen;New Delhi</t>
  </si>
  <si>
    <t xml:space="preserve">Germany; India</t>
  </si>
  <si>
    <t xml:space="preserve">Western Europe; Southern Asia</t>
  </si>
  <si>
    <t xml:space="preserve">Ittekkot, Venugopalan;Baweja, Jasmeet Kaur</t>
  </si>
  <si>
    <t xml:space="preserve">7005985890;58045237600</t>
  </si>
  <si>
    <t xml:space="preserve">Research for Development</t>
  </si>
  <si>
    <t xml:space="preserve">353-356</t>
  </si>
  <si>
    <t xml:space="preserve">Developing countries perceive STI Diplomacy more as a tool to strengthen their science and technology base to confront the local and regional manifestations of global challenges. They recognize the benefits derived from decades of international North−South cooperation, and the potential of enhanced South-South cooperation. The contributors to the book strongly recommend the need to create awareness and application of STI Diplomacy (STID) to better leverage new modes of North−South cooperation that are already available, or under way.</t>
  </si>
  <si>
    <t xml:space="preserve">North−South cooperation | South-South cooperation</t>
  </si>
  <si>
    <t xml:space="preserve">generations=[[Generation(text='\n\n- States: None mentioned\n- Continents: North, South\n- Regions: Developing countries', generation_info={'finish_reason': 'stop', 'logprobs': None})]] llm_output={'token_usage': {'total_tokens': 139, 'prompt_tokens': 119, 'completion_tokens': 20}, 'model_name': 'gpt-3.5-turbo-instruct'} run=[RunInfo(run_id=UUID('24c9e7d6-da72-4787-beb4-b389454a3ef9'))]</t>
  </si>
  <si>
    <t xml:space="preserve">generations=[[Generation(text='\n\nYes', generation_info={'finish_reason': 'stop', 'logprobs': None})]] llm_output={'token_usage': {'total_tokens': 114, 'prompt_tokens': 112, 'completion_tokens': 2}, 'model_name': 'gpt-3.5-turbo-instruct'} run=[RunInfo(run_id=UUID('32b4b82b-62f9-4482-b440-b406d1c13ca6'))]</t>
  </si>
  <si>
    <t xml:space="preserve">- States: None mentioned
- Continents: North, South
- Regions: Developing countries</t>
  </si>
  <si>
    <t xml:space="preserve">The Outlook for Science Diplomacy in Developing CountriesDeveloping countries perceive STI Diplomacy more as a tool to strengthen their science and technology base to confront the local and regional manifestations of global challenges. They recognize the benefits derived from decades of international North−South cooperation, and the potential of enhanced South-South cooperation. The contributors to the book strongly recommend the need to create awareness and application of STI Diplomacy (STID) to better leverage new modes of North−South cooperation that are already available, or under way.</t>
  </si>
  <si>
    <t xml:space="preserve">Developing countries</t>
  </si>
  <si>
    <t xml:space="preserve">2-s2.0-85145864240</t>
  </si>
  <si>
    <t xml:space="preserve">10.1007/978-981-19-6802-0_4</t>
  </si>
  <si>
    <t xml:space="preserve">Science, Technology and Innovation Diplomacy: Opportunities and Challenges at the Time of COVID-19 for Developing Countries</t>
  </si>
  <si>
    <t xml:space="preserve">Ahmadi H.</t>
  </si>
  <si>
    <t xml:space="preserve">129051103;102064008</t>
  </si>
  <si>
    <t xml:space="preserve">Center for Progress and Development of Iran;International Affairs Department</t>
  </si>
  <si>
    <t xml:space="preserve">Tehran;Tehran</t>
  </si>
  <si>
    <t xml:space="preserve">Ahmadi, Hossein;Birang, Ali Morteza;Azadi, Fatemeh</t>
  </si>
  <si>
    <t xml:space="preserve">58045647500;58045270000;57799361700</t>
  </si>
  <si>
    <t xml:space="preserve">129051103;;102064008</t>
  </si>
  <si>
    <t xml:space="preserve">49-56</t>
  </si>
  <si>
    <t xml:space="preserve">Science, Technology and Innovation (STI) Diplomacy is not a new concept in international cooperation; however, in the context of the global challenges posed by the COVID-19 pandemic, it has taken on a new significance. The pandemic indicated that the world is so interconnected and the only way to overcome this crisis is through effective international cooperation through regional and global STI diplomacy. This paper summarizes the early reaction of regional and international organizations that recognized the need for global efforts and partnerships to combat the pandemic and to implement accompanying measures to reduce the economic and social consequences, particularly among developing countries.</t>
  </si>
  <si>
    <t xml:space="preserve">Covid-19 | Developing Countries | International Cooperation | Science | Technology and Innovation Diplomacy</t>
  </si>
  <si>
    <t xml:space="preserve">generations=[[Generation(text='\n\n- Science, Technology and Innovation (STI) Diplomacy\n- International cooperation\n- Global challenges\n- COVID-19 pandemic\n- Regional and global STI diplomacy\n- Regional and international organizations\n- Global efforts\n- Partnerships\n- Economic and social consequences\n- Developing countries', generation_info={'finish_reason': 'stop', 'logprobs': None})]] llm_output={'token_usage': {'total_tokens': 200, 'prompt_tokens': 140, 'completion_tokens': 60}, 'model_name': 'gpt-3.5-turbo-instruct'} run=[RunInfo(run_id=UUID('f4490df4-36d7-4806-9227-d50d87213ae8'))]</t>
  </si>
  <si>
    <t xml:space="preserve">generations=[[Generation(text='\n\nYes', generation_info={'finish_reason': 'stop', 'logprobs': None})]] llm_output={'token_usage': {'total_tokens': 135, 'prompt_tokens': 133, 'completion_tokens': 2}, 'model_name': 'gpt-3.5-turbo-instruct'} run=[RunInfo(run_id=UUID('9399e35e-abe7-4894-8e27-de2c4a95f404'))]</t>
  </si>
  <si>
    <t xml:space="preserve">- Science, Technology and Innovation (STI) Diplomacy
- International cooperation
- Global challenges
- COVID-19 pandemic
- Regional and global STI diplomacy
- Regional and international organizations
- Global efforts
- Partnerships
- Economic and social consequences
- Developing countries</t>
  </si>
  <si>
    <t xml:space="preserve">Science, Technology and Innovation Diplomacy: Opportunities and Challenges at the Time of COVID-19 for Developing CountriesScience, Technology and Innovation (STI) Diplomacy is not a new concept in international cooperation; however, in the context of the global challenges posed by the COVID-19 pandemic, it has taken on a new significance. The pandemic indicated that the world is so interconnected and the only way to overcome this crisis is through effective international cooperation through regional and global STI diplomacy. This paper summarizes the early reaction of regional and international organizations that recognized the need for global efforts and partnerships to combat the pandemic and to implement accompanying measures to reduce the economic and social consequences, particularly among developing countries.</t>
  </si>
  <si>
    <t xml:space="preserve">2-s2.0-85145858446</t>
  </si>
  <si>
    <t xml:space="preserve">10.1007/978-981-19-6802-0_12</t>
  </si>
  <si>
    <t xml:space="preserve">Responsibilities of the Governments of Developing Countries in Building Up South–South STI Diplomacy</t>
  </si>
  <si>
    <t xml:space="preserve">Gomes C.</t>
  </si>
  <si>
    <t xml:space="preserve">University of the Witwatersrand, Johannesburg</t>
  </si>
  <si>
    <t xml:space="preserve">Johannesburg</t>
  </si>
  <si>
    <t xml:space="preserve">Gomes, Chandima</t>
  </si>
  <si>
    <t xml:space="preserve">183-197</t>
  </si>
  <si>
    <t xml:space="preserve">The number of research papers published by three countries from Asia, Singapore, Malaysia, and Sri Lanka as per the SCOPUS database has been considered as an indicator of their research output. The countries have similar periods of a modern research career. The backwardness of the developing world, known as the South, has been detailed with examples taken from the number of scientific papers published by several other countries as well. Science, technology and innovation (STI) diplomacy has been highlighted as the way of gaining scientific recognition for the countries in the South by boosting their outputs through regional and international collaboration. The sooner the South promotes STI diplomacy among its scientific and technocratic communities the greater the opportunities that it gets in reaching the heights of the scientific world. Based on the analysis, five important procedures that a government of a developing country should adopt, have been proposed. This paper will be an eye-opener for relevant government officials to pay extra attention to boosting STI diplomacy so that each country could achieve pre-determined scientific goals collectively and individually in an efficient manner.</t>
  </si>
  <si>
    <t xml:space="preserve">Diplomacy | Government policy | International affairs | Necro-economy | S&amp;amp;T | Third world countries</t>
  </si>
  <si>
    <t xml:space="preserve">generations=[[Generation(text='\n\n1. Asia\n2. Singapore\n3. Malaysia\n4. Sri Lanka\n5. South\n6. Science\n7. Technology\n8. Innovation\n9. STI diplomacy\n10. Scientific\n11. Technocratic\n12. International collaboration\n13. South\n14. Government\n15. Developing country\n16. Scientific goals', generation_info={'finish_reason': 'stop', 'logprobs': None})]] llm_output={'token_usage': {'total_tokens': 303, 'prompt_tokens': 232, 'completion_tokens': 71}, 'model_name': 'gpt-3.5-turbo-instruct'} run=[RunInfo(run_id=UUID('454de055-fa54-40ac-947e-bd8e9bad293f'))]</t>
  </si>
  <si>
    <t xml:space="preserve">generations=[[Generation(text='\n\nYes', generation_info={'finish_reason': 'stop', 'logprobs': None})]] llm_output={'token_usage': {'total_tokens': 227, 'prompt_tokens': 225, 'completion_tokens': 2}, 'model_name': 'gpt-3.5-turbo-instruct'} run=[RunInfo(run_id=UUID('0739b546-89ec-47e8-b8a4-44f6f8172e7a'))]</t>
  </si>
  <si>
    <t xml:space="preserve">1. Asia
2. Singapore
3. Malaysia
4. Sri Lanka
5. South
6. Science
7. Technology
8. Innovation
9. STI diplomacy
10. Scientific
11. Technocratic
12. International collaboration
13. South
14. Government
15. Developing country
16. Scientific goals</t>
  </si>
  <si>
    <t xml:space="preserve">Responsibilities of the Governments of Developing Countries in Building Up South–South STI DiplomacyThe number of research papers published by three countries from Asia, Singapore, Malaysia, and Sri Lanka as per the SCOPUS database has been considered as an indicator of their research output. The countries have similar periods of a modern research career. The backwardness of the developing world, known as the South, has been detailed with examples taken from the number of scientific papers published by several other countries as well. Science, technology and innovation (STI) diplomacy has been highlighted as the way of gaining scientific recognition for the countries in the South by boosting their outputs through regional and international collaboration. The sooner the South promotes STI diplomacy among its scientific and technocratic communities the greater the opportunities that it gets in reaching the heights of the scientific world. Based on the analysis, five important procedures that a government of a developing country should adopt, have been proposed. This paper will be an eye-opener for relevant government officials to pay extra attention to boosting STI diplomacy so that each country could achieve pre-determined scientific goals collectively and individually in an efficient manner.</t>
  </si>
  <si>
    <t xml:space="preserve">Singapore; Malaysia; Sri Lanka</t>
  </si>
  <si>
    <t xml:space="preserve">South-eastern Asia; Southern Asia</t>
  </si>
  <si>
    <t xml:space="preserve">South-eastern Asia; South-eastern Asia; Southern Asia</t>
  </si>
  <si>
    <t xml:space="preserve">Asia; Asia; Asia</t>
  </si>
  <si>
    <t xml:space="preserve">2-s2.0-85145857469</t>
  </si>
  <si>
    <t xml:space="preserve">10.1007/978-981-19-6802-0_10</t>
  </si>
  <si>
    <t xml:space="preserve">Strengthening Science Diplomacy for Sustainable Development of Nepal</t>
  </si>
  <si>
    <t xml:space="preserve">Shrestha S.B.</t>
  </si>
  <si>
    <t xml:space="preserve">Nepal Academy of Science and Technology (NAST)</t>
  </si>
  <si>
    <t xml:space="preserve">Lalitpur</t>
  </si>
  <si>
    <t xml:space="preserve">Shrestha, Sunil Babu</t>
  </si>
  <si>
    <t xml:space="preserve">155-165</t>
  </si>
  <si>
    <t xml:space="preserve">Nepal is one of the least developed countries (LDCs) with the goal of graduating from LDC status to developing country by 2026 which was originally planned to achieve by 2022. It has also set the target for achieving Sustainable Development Goals (SDGs, 2016–2030) and middle-income country (MIC) status by 2030. National Science, Technology and Innovation Policy, 2019 of Nepal envisions the use of Science, Technology and Innovation (STI) for sustainable development and prosperity of the nation. While STI Diplomacy or Science Diplomacy in general, is the process of developing relationship among the nations with the use of STI through collaborative research, development, innovation, academic partnership, and STI exchanges, it has a dynamic role for achieving STI utilization for the overall development for a developing country like Nepal. It is an important tool for achieving SDGs by 2030 by resolving challenges and promoting international collaboration. Science diplomacy needs to be an integral part of Nepal’s foreign policy so that scientists and technologists can contribute to scientific evidence-based solutions to problems and promote the needed scientific collaboration and activities through their involvement. Therefore, Nepal must prioritise the ability to employ STI diplomacy for sustainable development by strengthening science diplomacy as an essential component of foreign policy.</t>
  </si>
  <si>
    <t xml:space="preserve">Nepal | Nepal academy of science and technology | Science | Science diplomacy | Scientific cooperation | Sustainable development | technology and innovation</t>
  </si>
  <si>
    <t xml:space="preserve">JST</t>
  </si>
  <si>
    <t xml:space="preserve">Japan Science and Technology Agency</t>
  </si>
  <si>
    <t xml:space="preserve">generations=[[Generation(text='\n\n- Nepal\n- LDCs (Least Developed Countries)\n- Developing country\n- Sustainable Development Goals (SDGs)\n- Middle-income country (MIC)\n- National Science, Technology and Innovation Policy\n- Science, Technology and Innovation (STI)\n- Science Diplomacy\n- STI Diplomacy\n- Collaborative research\n- Development\n- Innovation\n- Academic partnership\n- STI exchanges\n- International collaboration\n- Foreign policy\n- Scientists\n- Technologists\n- Scientific evidence-based solutions\n- Science diplomacy\n- Sustainable development\n- Strengthening science diplomacy\n- Essential component', generation_info={'finish_reason': 'stop', 'logprobs': None})]] llm_output={'token_usage': {'total_tokens': 413, 'prompt_tokens': 290, 'completion_tokens': 123}, 'model_name': 'gpt-3.5-turbo-instruct'} run=[RunInfo(run_id=UUID('a7080074-fa58-453f-85fc-d858f6bab17b'))]</t>
  </si>
  <si>
    <t xml:space="preserve">generations=[[Generation(text='\n\nYes', generation_info={'finish_reason': 'stop', 'logprobs': None})]] llm_output={'token_usage': {'total_tokens': 285, 'prompt_tokens': 283, 'completion_tokens': 2}, 'model_name': 'gpt-3.5-turbo-instruct'} run=[RunInfo(run_id=UUID('5d4eb87d-6b36-42eb-aae5-bbf7173c9b55'))]</t>
  </si>
  <si>
    <t xml:space="preserve">- Nepal
- LDCs (Least Developed Countries)
- Developing country
- Sustainable Development Goals (SDGs)
- Middle-income country (MIC)
- National Science, Technology and Innovation Policy
- Science, Technology and Innovation (STI)
- Science Diplomacy
- STI Diplomacy
- Collaborative research
- Development
- Innovation
- Academic partnership
- STI exchanges
- International collaboration
- Foreign policy
- Scientists
- Technologists
- Scientific evidence-based solutions
- Science diplomacy
- Sustainable development
- Strengthening science diplomacy
- Essential component</t>
  </si>
  <si>
    <t xml:space="preserve">Strengthening Science Diplomacy for Sustainable Development of NepalNepal is one of the least developed countries (LDCs) with the goal of graduating from LDC status to developing country by 2026 which was originally planned to achieve by 2022. It has also set the target for achieving Sustainable Development Goals (SDGs, 2016–2030) and middle-income country (MIC) status by 2030. National Science, Technology and Innovation Policy, 2019 of Nepal envisions the use of Science, Technology and Innovation (STI) for sustainable development and prosperity of the nation. While STI Diplomacy or Science Diplomacy in general, is the process of developing relationship among the nations with the use of STI through collaborative research, development, innovation, academic partnership, and STI exchanges, it has a dynamic role for achieving STI utilization for the overall development for a developing country like Nepal. It is an important tool for achieving SDGs by 2030 by resolving challenges and promoting international collaboration. Science diplomacy needs to be an integral part of Nepal’s foreign policy so that scientists and technologists can contribute to scientific evidence-based solutions to problems and promote the needed scientific collaboration and activities through their involvement. Therefore, Nepal must prioritise the ability to employ STI diplomacy for sustainable development by strengthening science diplomacy as an essential component of foreign policy.</t>
  </si>
  <si>
    <t xml:space="preserve">2-s2.0-85145857072</t>
  </si>
  <si>
    <t xml:space="preserve">10.1007/978-981-19-6802-0_17</t>
  </si>
  <si>
    <t xml:space="preserve">Coordinating State, Academic, and Donor Stakeholders in an International Knowledge Sharing Program: A Perspective on Science and Innovation Diplomacy</t>
  </si>
  <si>
    <t xml:space="preserve">Guneratne R.D.</t>
  </si>
  <si>
    <t xml:space="preserve">National Science and Technology Commission of Sri Lanka</t>
  </si>
  <si>
    <t xml:space="preserve">Battaramulla</t>
  </si>
  <si>
    <t xml:space="preserve">Guneratne, Ranil D.</t>
  </si>
  <si>
    <t xml:space="preserve">255-268</t>
  </si>
  <si>
    <t xml:space="preserve">A pilot project within the Regional Technical Assistance program of the Asian Development Bank had the aim of identifying good practices among Asian countries in technological innovation and economic growth and sharing them with some developing member states (DMCs). South Korea, China, Malaysia, and India were selected for studying good practices, and Mongolia, Vietnam, and Sri Lanka as DMCs. The project with the participating country experts as well as ADB officials and consultants was led by a team from Kyung Hee University in South Korea. The project commenced with workshops in Seoul, Beijing, Kuala Lumpur, and New Delhi with presentations from the respective country resource persons, site visits to S&amp;T institutions, and discussions. A wrap-up workshop at the ADB headquarters finalized the collected material. The second phase included training programs in South Korea for selected representatives of the three DMCs. Concluding workshops at Ulaan Baatar, Hanoi, and Colombo included briefings of the outcomes for an expanded group of officials and academics from the DMCs. This project was not only a complex but successful exercise in international cooperation among scientific and developmental professionals, but also highlighted the role of personal contacts and communication well as the need for recognition of local traditions and cultures in project implementation.</t>
  </si>
  <si>
    <t xml:space="preserve">ADB | Good practices | Innovation policy | Knowledge sharing program | Regional technical assistance | Science diplomacy</t>
  </si>
  <si>
    <t xml:space="preserve">ADB</t>
  </si>
  <si>
    <t xml:space="preserve">Asian Development Bank</t>
  </si>
  <si>
    <t xml:space="preserve">generations=[[Generation(text='\n\n1. South Korea\n2. China\n3. Malaysia\n4. India\n5. Mongolia\n6. Vietnam\n7. Sri Lanka\n8. Seoul\n9. Beijing\n10. Kuala Lumpur\n11. New Delhi\n12. ADB headquarters\n13. Ulaan Baatar\n14. Hanoi\n15. Colombo', generation_info={'finish_reason': 'stop', 'logprobs': None})]] llm_output={'token_usage': {'total_tokens': 343, 'prompt_tokens': 271, 'completion_tokens': 72}, 'model_name': 'gpt-3.5-turbo-instruct'} run=[RunInfo(run_id=UUID('e6d1492a-47c6-4624-b426-7acff8319018'))]</t>
  </si>
  <si>
    <t xml:space="preserve">generations=[[Generation(text='\n\nYes', generation_info={'finish_reason': 'stop', 'logprobs': None})]] llm_output={'token_usage': {'total_tokens': 266, 'prompt_tokens': 264, 'completion_tokens': 2}, 'model_name': 'gpt-3.5-turbo-instruct'} run=[RunInfo(run_id=UUID('309073f3-b6e6-4f5d-95a5-7ac23f1b09bd'))]</t>
  </si>
  <si>
    <t xml:space="preserve">1. South Korea
2. China
3. Malaysia
4. India
5. Mongolia
6. Vietnam
7. Sri Lanka
8. Seoul
9. Beijing
10. Kuala Lumpur
11. New Delhi
12. ADB headquarters
13. Ulaan Baatar
14. Hanoi
15. Colombo</t>
  </si>
  <si>
    <t xml:space="preserve">Coordinating State, Academic, and Donor Stakeholders in an International Knowledge Sharing Program: A Perspective on Science and Innovation DiplomacyA pilot project within the Regional Technical Assistance program of the Asian Development Bank had the aim of identifying good practices among Asian countries in technological innovation and economic growth and sharing them with some developing member states (DMCs). South Korea, China, Malaysia, and India were selected for studying good practices, and Mongolia, Vietnam, and Sri Lanka as DMCs. The project with the participating country experts as well as ADB officials and consultants was led by a team from Kyung Hee University in South Korea. The project commenced with workshops in Seoul, Beijing, Kuala Lumpur, and New Delhi with presentations from the respective country resource persons, site visits to S&amp;T institutions, and discussions. A wrap-up workshop at the ADB headquarters finalized the collected material. The second phase included training programs in South Korea for selected representatives of the three DMCs. Concluding workshops at Ulaan Baatar, Hanoi, and Colombo included briefings of the outcomes for an expanded group of officials and academics from the DMCs. This project was not only a complex but successful exercise in international cooperation among scientific and developmental professionals, but also highlighted the role of personal contacts and communication well as the need for recognition of local traditions and cultures in project implementation.</t>
  </si>
  <si>
    <t xml:space="preserve">South Korea; China; Malaysia; India; Mongolia; Viet Nam; Sri Lanka</t>
  </si>
  <si>
    <t xml:space="preserve">South Korea; China; Mongolia; Malaysia; Viet Nam; India; Sri Lanka</t>
  </si>
  <si>
    <t xml:space="preserve">None; None; None; None; None; None; None</t>
  </si>
  <si>
    <t xml:space="preserve">Eastern Asia; South-eastern Asia; Southern Asia</t>
  </si>
  <si>
    <t xml:space="preserve">Eastern Asia; Eastern Asia; Eastern Asia; South-eastern Asia; South-eastern Asia; Southern Asia; Southern Asia</t>
  </si>
  <si>
    <t xml:space="preserve">Asia; Asia; Asia; Asia; Asia; Asia; Asia</t>
  </si>
  <si>
    <t xml:space="preserve">2-s2.0-85145856555</t>
  </si>
  <si>
    <t xml:space="preserve">10.1007/978-981-19-6802-0_16</t>
  </si>
  <si>
    <t xml:space="preserve">The Academy of Science of South Africa and Science Diplomacy</t>
  </si>
  <si>
    <t xml:space="preserve">Maphosa S.</t>
  </si>
  <si>
    <t xml:space="preserve">Academy of Science of South Africa</t>
  </si>
  <si>
    <t xml:space="preserve">Pretoria</t>
  </si>
  <si>
    <t xml:space="preserve">Maphosa, Stanley</t>
  </si>
  <si>
    <t xml:space="preserve">245-252</t>
  </si>
  <si>
    <t xml:space="preserve">This is a reformatted version of a Commentary by the author describing the role of the Academy of Science of South Africa in promoting innovation and scholarly activity, which appeared in the South African Journal of Science (“Maphosa S. The Academy of Science of South Africa and science diplomacy. S Afr J Sci. 2019;115(9/10), Art. #a0314, 3 pages. https://doi.org/10.17159/sajs.2019/a0314 ”). This is being published with the permission of Dr. Linda Fick, Managing Editor, South African Journal of Science, Academy of Science of South Africa (ASSAf), South Africa.</t>
  </si>
  <si>
    <t xml:space="preserve">ASSAf | Gender equality | National System of Innovation | Science advice | Young scientists</t>
  </si>
  <si>
    <t xml:space="preserve">generations=[[Generation(text='\n\n1. South Africa\n2. Academy of Science of South Africa\n3. Africa\n4. South African Journal of Science\n5. S Afr J Sci\n6. Art.\n7. a0314\n8. Dr. Linda Fick\n9. Managing Editor\n10. ASSAf\n11. South African Journal of Science\n12. South Africa', generation_info={'finish_reason': 'stop', 'logprobs': None})]] llm_output={'token_usage': {'total_tokens': 233, 'prompt_tokens': 159, 'completion_tokens': 74}, 'model_name': 'gpt-3.5-turbo-instruct'} run=[RunInfo(run_id=UUID('5bde640f-4f37-463b-9819-8d09ee586960'))]</t>
  </si>
  <si>
    <t xml:space="preserve">generations=[[Generation(text='\nNo', generation_info={'finish_reason': 'stop', 'logprobs': None})]] llm_output={'token_usage': {'total_tokens': 154, 'prompt_tokens': 152, 'completion_tokens': 2}, 'model_name': 'gpt-3.5-turbo-instruct'} run=[RunInfo(run_id=UUID('b3273ef0-375e-4fb7-9b4b-e54001a9e4c7'))]</t>
  </si>
  <si>
    <t xml:space="preserve">1. South Africa
2. Academy of Science of South Africa
3. Africa
4. South African Journal of Science
5. S Afr J Sci
6. Art.
7. a0314
8. Dr. Linda Fick
9. Managing Editor
10. ASSAf
11. South African Journal of Science
12. South Africa</t>
  </si>
  <si>
    <t xml:space="preserve">The Academy of Science of South Africa and Science DiplomacyThis is a reformatted version of a Commentary by the author describing the role of the Academy of Science of South Africa in promoting innovation and scholarly activity, which appeared in the South African Journal of Science (“Maphosa S. The Academy of Science of South Africa and science diplomacy. S Afr J Sci. 2019;115(9/10), Art. #a0314, 3 pages. https://doi.org/10.17159/sajs.2019/a0314 ”). This is being published with the permission of Dr. Linda Fick, Managing Editor, South African Journal of Science, Academy of Science of South Africa (ASSAf), South Africa.</t>
  </si>
  <si>
    <t xml:space="preserve">Southern Africa </t>
  </si>
  <si>
    <t xml:space="preserve">Sub-Saharan Africa </t>
  </si>
  <si>
    <t xml:space="preserve">Africa </t>
  </si>
  <si>
    <t xml:space="preserve">2-s2.0-85145854453</t>
  </si>
  <si>
    <t xml:space="preserve">10.1007/978-981-19-6802-0_8</t>
  </si>
  <si>
    <t xml:space="preserve">Development Paradigm of India as an Enabler for Practicing Science, Technology and Innovation Diplomacy</t>
  </si>
  <si>
    <t xml:space="preserve">Bandyopadhyay M.</t>
  </si>
  <si>
    <t xml:space="preserve">Centre for Science and Technology of the Non-Aligned and Other Developing Countries (NAM S&amp;amp;T Centre)</t>
  </si>
  <si>
    <t xml:space="preserve">New Delhi</t>
  </si>
  <si>
    <t xml:space="preserve">Bandyopadhyay, Madhusudan</t>
  </si>
  <si>
    <t xml:space="preserve">115-139</t>
  </si>
  <si>
    <t xml:space="preserve">India has achieved significant progress in the creation of a strong Science &amp; Technology (S&amp;T) ecosystem that includes a robust S&amp;T infrastructure, and broad human resources enriched by a huge S&amp;T Diaspora, The country is a signatory to almost all relevant international conventions, treaties and protocols; and today, it occupies a prominent place in the promotion and application of science and technology-based solutions to issues of global concern. A number of global and regional S&amp;T programs are being implemented in India, and the country maintains bilateral S&amp;T cooperation agreements with several countries. All this has taken shape through the practice of successful Science, Technology &amp; Innovation (STI) diplomacy. The contributing factors have been the implementation of well-framed S&amp;T policies that remained in tune with the country’s changing needs over time, and an efficiently linked foreign policy guided and supported by coordinated advice from the relevant science ministries especially in matters related to the country’s participation in international cooperation in S&amp;T and related global negotiations.</t>
  </si>
  <si>
    <t xml:space="preserve">Conventions | Cooperation | Diplomacy | India | International partnerships | STI | Sustainable development</t>
  </si>
  <si>
    <t xml:space="preserve">डीएसटी</t>
  </si>
  <si>
    <t xml:space="preserve">Department of Science and Technology, Ministry of Science and Technology, India</t>
  </si>
  <si>
    <t xml:space="preserve">generations=[[Generation(text='\n\n1. India\n2. Science &amp; Technology\n3. S&amp;T ecosystem\n4. S&amp;T infrastructure\n5. Human resources\n6. S&amp;T Diaspora\n7. Signatory\n8. International conventions\n9. Treaties\n10. Protocols\n11. Global concern\n12. Global S&amp;T programs\n13. Regional S&amp;T programs\n14. Bilateral S&amp;T cooperation agreements\n15. STI diplomacy\n16. S&amp;T policies\n17. Foreign policy\n18. Science ministries\n19. International cooperation\n20. Global negotiations', generation_info={'finish_reason': 'stop', 'logprobs': None})]] llm_output={'token_usage': {'total_tokens': 331, 'prompt_tokens': 217, 'completion_tokens': 114}, 'model_name': 'gpt-3.5-turbo-instruct'} run=[RunInfo(run_id=UUID('8cf451bb-c966-4909-9a92-22f1ccd9274f'))]</t>
  </si>
  <si>
    <t xml:space="preserve">generations=[[Generation(text='\n\nYes', generation_info={'finish_reason': 'stop', 'logprobs': None})]] llm_output={'token_usage': {'total_tokens': 212, 'prompt_tokens': 210, 'completion_tokens': 2}, 'model_name': 'gpt-3.5-turbo-instruct'} run=[RunInfo(run_id=UUID('6854c8e5-1c08-4c46-981b-d63d75cfb25f'))]</t>
  </si>
  <si>
    <t xml:space="preserve">1. India
2. Science &amp; Technology
3. S&amp;T ecosystem
4. S&amp;T infrastructure
5. Human resources
6. S&amp;T Diaspora
7. Signatory
8. International conventions
9. Treaties
10. Protocols
11. Global concern
12. Global S&amp;T programs
13. Regional S&amp;T programs
14. Bilateral S&amp;T cooperation agreements
15. STI diplomacy
16. S&amp;T policies
17. Foreign policy
18. Science ministries
19. International cooperation
20. Global negotiations</t>
  </si>
  <si>
    <t xml:space="preserve">Development Paradigm of India as an Enabler for Practicing Science, Technology and Innovation DiplomacyIndia has achieved significant progress in the creation of a strong Science &amp; Technology (S&amp;T) ecosystem that includes a robust S&amp;T infrastructure, and broad human resources enriched by a huge S&amp;T Diaspora, The country is a signatory to almost all relevant international conventions, treaties and protocols; and today, it occupies a prominent place in the promotion and application of science and technology-based solutions to issues of global concern. A number of global and regional S&amp;T programs are being implemented in India, and the country maintains bilateral S&amp;T cooperation agreements with several countries. All this has taken shape through the practice of successful Science, Technology &amp; Innovation (STI) diplomacy. The contributing factors have been the implementation of well-framed S&amp;T policies that remained in tune with the country’s changing needs over time, and an efficiently linked foreign policy guided and supported by coordinated advice from the relevant science ministries especially in matters related to the country’s participation in international cooperation in S&amp;T and related global negotiations.</t>
  </si>
  <si>
    <t xml:space="preserve">India </t>
  </si>
  <si>
    <t xml:space="preserve">2-s2.0-85145847031</t>
  </si>
  <si>
    <t xml:space="preserve">10.1007/978-981-19-6802-0_6</t>
  </si>
  <si>
    <t xml:space="preserve">Science, Technology and Innovation Diplomacy in the Arab Region with Emphasis on the State of Palestine</t>
  </si>
  <si>
    <t xml:space="preserve">Ibrahim M.</t>
  </si>
  <si>
    <t xml:space="preserve">Higher Council for Innovation and Excellence (HCIE)</t>
  </si>
  <si>
    <t xml:space="preserve">Ramallah</t>
  </si>
  <si>
    <t xml:space="preserve">Ibrahim, Maysoun</t>
  </si>
  <si>
    <t xml:space="preserve">71-93</t>
  </si>
  <si>
    <t xml:space="preserve">Science, Technology and Innovation (STI) diplomacy should be an important and critical part of every nation’s tool kit, whether the country is developing or wealthy, large or small. It requires a structure encompassing the promotion of international science with explicit attention to issues at national, regional and international levels. International STI cooperation is defined from two lenses: to ensure scientific and technological capabilities and advance knowledge, or to advance broader national interests. Recently, Arab countries have begun to understand and explore the role and importance of STI diplomacy for them. This article explores how STI diplomacy is perceived and framed by Arab governments and diplomats in general, and in the State of Palestine in particular. It sheds light on several notable STI diplomacy efforts such as existing regional and international STI networks and partnerships, and highlights latest available statistical figures on STI diplomacy in the region which include key foreign Research and Development collaborators, researchers by field of employment, high-technology exports in manufactured exports, use of social media to boost foreign and public policies, among many others. The paper concludes with a number of strategic recommendations that may be adopted by Arab political communities and governments to boost the STI diplomacy.</t>
  </si>
  <si>
    <t xml:space="preserve">Arab region | Innovation diplomacy | Research and Development (R&amp;amp;D) | Science diplomacy | State of Palestine | Technology diplomacy</t>
  </si>
  <si>
    <t xml:space="preserve">generations=[[Generation(text='\n\n1. Science\n2. Technology\n3. Innovation\n4. Diplomacy\n5. Nation\n6. Developing\n7. Wealthy\n8. Large\n9. Small\n10. International\n11. Cooperation\n12. Scientific\n13. Technological\n14. Capabilities\n15. Knowledge\n16. National\n17. Regional\n18. Arab\n19. Governments\n20. Diplomats\n21. State of Palestine\n22. Networks\n23. Partnerships\n24. Statistical figures\n25. Research and development\n26. Researchers\n27. High-technology exports\n28. Manufactured exports\n29. Social media\n30. Public policies\n31. Strategic recommendations\n32. Political communities\n33. Governments', generation_info={'finish_reason': 'stop', 'logprobs': None})]] llm_output={'token_usage': {'total_tokens': 411, 'prompt_tokens': 257, 'completion_tokens': 154}, 'model_name': 'gpt-3.5-turbo-instruct'} run=[RunInfo(run_id=UUID('4f4eef85-034f-4903-b985-412637276919'))]</t>
  </si>
  <si>
    <t xml:space="preserve">generations=[[Generation(text='\n\nYes', generation_info={'finish_reason': 'stop', 'logprobs': None})]] llm_output={'token_usage': {'total_tokens': 252, 'prompt_tokens': 250, 'completion_tokens': 2}, 'model_name': 'gpt-3.5-turbo-instruct'} run=[RunInfo(run_id=UUID('e7ca3258-39cb-4b58-b13c-a688d846464c'))]</t>
  </si>
  <si>
    <t xml:space="preserve">1. Science
2. Technology
3. Innovation
4. Diplomacy
5. Nation
6. Developing
7. Wealthy
8. Large
9. Small
10. International
11. Cooperation
12. Scientific
13. Technological
14. Capabilities
15. Knowledge
16. National
17. Regional
18. Arab
19. Governments
20. Diplomats
21. State of Palestine
22. Networks
23. Partnerships
24. Statistical figures
25. Research and development
26. Researchers
27. High-technology exports
28. Manufactured exports
29. Social media
30. Public policies
31. Strategic recommendations
32. Political communities
33. Governments</t>
  </si>
  <si>
    <t xml:space="preserve">Science, Technology and Innovation Diplomacy in the Arab Region with Emphasis on the State of PalestineScience, Technology and Innovation (STI) diplomacy should be an important and critical part of every nation’s tool kit, whether the country is developing or wealthy, large or small. It requires a structure encompassing the promotion of international science with explicit attention to issues at national, regional and international levels. International STI cooperation is defined from two lenses: to ensure scientific and technological capabilities and advance knowledge, or to advance broader national interests. Recently, Arab countries have begun to understand and explore the role and importance of STI diplomacy for them. This article explores how STI diplomacy is perceived and framed by Arab governments and diplomats in general, and in the State of Palestine in particular. It sheds light on several notable STI diplomacy efforts such as existing regional and international STI networks and partnerships, and highlights latest available statistical figures on STI diplomacy in the region which include key foreign Research and Development collaborators, researchers by field of employment, high-technology exports in manufactured exports, use of social media to boost foreign and public policies, among many others. The paper concludes with a number of strategic recommendations that may be adopted by Arab political communities and governments to boost the STI diplomacy.</t>
  </si>
  <si>
    <t xml:space="preserve">Arab region; Palestine</t>
  </si>
  <si>
    <t xml:space="preserve">2-s2.0-85145846267</t>
  </si>
  <si>
    <t xml:space="preserve">10.1007/978-981-19-6802-0_20</t>
  </si>
  <si>
    <t xml:space="preserve">Reflecting on a Research Institute’s Role as a Tool for Ocean Science Diplomacy—ZMT’s Mission to Collaborate</t>
  </si>
  <si>
    <t xml:space="preserve">Lahl R.</t>
  </si>
  <si>
    <t xml:space="preserve">Leibniz Center for Tropical Marine Research</t>
  </si>
  <si>
    <t xml:space="preserve">Bremen</t>
  </si>
  <si>
    <t xml:space="preserve">Lahl, Rebecca;Ferse, Sebastian;Bleischwitz, Raimund</t>
  </si>
  <si>
    <t xml:space="preserve">58045270400;26323608200;6603227818</t>
  </si>
  <si>
    <t xml:space="preserve">60072176;60072176;60072176</t>
  </si>
  <si>
    <t xml:space="preserve">311-328</t>
  </si>
  <si>
    <t xml:space="preserve">The Leibniz Centre for Tropical Marine Research (ZMT) in Bremen, Germany, has three decades of experience in collaborative research projects in close partnership with institutions in the Global South. With its mission to provide the scientific basis for the sustainable use and management of tropical marine resources, it has a unique position with an applied outlook, aiming for societal impacts, and an inter-and transdisciplinary approach. In this chapter, we use the example of the ZMT to provide insights from the perspective of an institute in the Global North that is focused in its work beyond its national borders, yet acts within its particular national academic and political environment. We provide an overview of the political and institutional background and history of the institute’s establishment and development over the past decades, and describe several of the instruments and key projects the institute uses and has been involved in. We then discuss the implications of ZMT’s mission and outlook for the institute, its partners, and staff, and reflect on the potential future role and approach of the institute in light of a changing international landscape in terms of global challenges, research policy, funding, academic structures, and collaboration.</t>
  </si>
  <si>
    <t xml:space="preserve">Co-design | North–South collaboration | Research partnerships | Science diplomacy | Transdisciplinarity</t>
  </si>
  <si>
    <t xml:space="preserve">ZMT</t>
  </si>
  <si>
    <t xml:space="preserve">01UV2110F</t>
  </si>
  <si>
    <t xml:space="preserve">Leibniz-Zentrum für Marine Tropenforschung</t>
  </si>
  <si>
    <t xml:space="preserve">generations=[[Generation(text='\n\n- Germany\n- Global South\n- Tropical Marine Research\n- Bremen\n- Leibniz Centre\n- Global North\n- National borders\n- Academic environment\n- Political environment\n- Political background\n- Institutional background\n- Key projects\n- International landscape\n- Global challenges\n- Research policy\n- Funding\n- Academic structures\n- Collaboration', generation_info={'finish_reason': 'stop', 'logprobs': None})]] llm_output={'token_usage': {'total_tokens': 323, 'prompt_tokens': 250, 'completion_tokens': 73}, 'model_name': 'gpt-3.5-turbo-instruct'} run=[RunInfo(run_id=UUID('0865eac6-7788-4efe-b054-3382e5d81978'))]</t>
  </si>
  <si>
    <t xml:space="preserve">generations=[[Generation(text='\n\nYes', generation_info={'finish_reason': 'stop', 'logprobs': None})]] llm_output={'token_usage': {'total_tokens': 245, 'prompt_tokens': 243, 'completion_tokens': 2}, 'model_name': 'gpt-3.5-turbo-instruct'} run=[RunInfo(run_id=UUID('9d1a13b8-eade-416f-9514-c2d47f6bebb1'))]</t>
  </si>
  <si>
    <t xml:space="preserve">- Germany
- Global South
- Tropical Marine Research
- Bremen
- Leibniz Centre
- Global North
- National borders
- Academic environment
- Political environment
- Political background
- Institutional background
- Key projects
- International landscape
- Global challenges
- Research policy
- Funding
- Academic structures
- Collaboration</t>
  </si>
  <si>
    <t xml:space="preserve">Reflecting on a Research Institute’s Role as a Tool for Ocean Science Diplomacy—ZMT’s Mission to CollaborateThe Leibniz Centre for Tropical Marine Research (ZMT) in Bremen, Germany, has three decades of experience in collaborative research projects in close partnership with institutions in the Global South. With its mission to provide the scientific basis for the sustainable use and management of tropical marine resources, it has a unique position with an applied outlook, aiming for societal impacts, and an inter-and transdisciplinary approach. In this chapter, we use the example of the ZMT to provide insights from the perspective of an institute in the Global North that is focused in its work beyond its national borders, yet acts within its particular national academic and political environment. We provide an overview of the political and institutional background and history of the institute’s establishment and development over the past decades, and describe several of the instruments and key projects the institute uses and has been involved in. We then discuss the implications of ZMT’s mission and outlook for the institute, its partners, and staff, and reflect on the potential future role and approach of the institute in light of a changing international landscape in terms of global challenges, research policy, funding, academic structures, and collaboration.</t>
  </si>
  <si>
    <t xml:space="preserve">Germany; Global South; Global North</t>
  </si>
  <si>
    <t xml:space="preserve">2-s2.0-85145841515</t>
  </si>
  <si>
    <t xml:space="preserve">10.1007/978-981-19-6802-0_14</t>
  </si>
  <si>
    <t xml:space="preserve">In Search for Scientific Collaboration: South Africa’s Science Diplomacy Towards Africa</t>
  </si>
  <si>
    <t xml:space="preserve">Simelane T.</t>
  </si>
  <si>
    <t xml:space="preserve">Human Sciences Research Council of South Africa</t>
  </si>
  <si>
    <t xml:space="preserve">Simelane, Thokozani;Managa, Rodney;Mutanga, Shingirirai;Check, Nicassius Achu</t>
  </si>
  <si>
    <t xml:space="preserve">16314041100;57217113685;56051694900;58045544000</t>
  </si>
  <si>
    <t xml:space="preserve">60015399;60015399;60015399;60015399</t>
  </si>
  <si>
    <t xml:space="preserve">219-232</t>
  </si>
  <si>
    <t xml:space="preserve">To bolster science diplomacy in Africa, South Africa has through the Department of Science and Innovation (DSI) entered into science bilateral agreements with many countries in the continent. Additional agreements and engagements exist through Science Councils and institutions of higher learning. To strengthen its science diplomacy imperatives in Africa, DSI has established a Science and Technology Diplomacy program that explores possible ways of strengthening links with countries and institutions in Africa. To understand how South Africa can pursue its scientific engagement with the continent of Africa, a prospecting exercise for opportunities of engagement was done through science dialogues. The findings suggest that to meaningfully contribute to the development of Science, Technology, and Innovation (STI) agenda of the African Union (AU), South Africa requires a well-defined objective and a plan that is based on a clear understanding of the general strengths and weaknesses of science, technology, and development in Africa as well as the specific challenges within individual partner countries. Supporting continental science and technology strategy (e.g., AU’s STISA) and science and technology initiatives that contribute to developing and supporting research capacity and infrastructure should guide South Africa’s science diplomacy towards Africa.</t>
  </si>
  <si>
    <t xml:space="preserve">Africa | Partnerships | Research | Science collaboration | Science diplomacy | South Africa</t>
  </si>
  <si>
    <t xml:space="preserve">generations=[[Generation(text='\n\n- South Africa\n- Africa\n- Department of Science and Innovation (DSI)\n- Science Councils \n- Institutions of higher learning\n- Science and Technology Diplomacy program \n- African Union (AU)\n- STI agenda \n- Partner countries \n- Continental science and technology strategy \n- STISA \n- Research capacity \n- Infrastructure', generation_info={'finish_reason': 'stop', 'logprobs': None})]] llm_output={'token_usage': {'total_tokens': 320, 'prompt_tokens': 250, 'completion_tokens': 70}, 'model_name': 'gpt-3.5-turbo-instruct'} run=[RunInfo(run_id=UUID('4c8f304d-26d8-4683-9485-a592d8d4cf8e'))]</t>
  </si>
  <si>
    <t xml:space="preserve">generations=[[Generation(text='\n\nYes', generation_info={'finish_reason': 'stop', 'logprobs': None})]] llm_output={'token_usage': {'total_tokens': 245, 'prompt_tokens': 243, 'completion_tokens': 2}, 'model_name': 'gpt-3.5-turbo-instruct'} run=[RunInfo(run_id=UUID('31e5b093-9a6c-45ce-b291-14a6edfe80c4'))]</t>
  </si>
  <si>
    <t xml:space="preserve">- South Africa
- Africa
- Department of Science and Innovation (DSI)
- Science Councils 
- Institutions of higher learning
- Science and Technology Diplomacy program 
- African Union (AU)
- STI agenda 
- Partner countries 
- Continental science and technology strategy 
- STISA 
- Research capacity 
- Infrastructure</t>
  </si>
  <si>
    <t xml:space="preserve">In Search for Scientific Collaboration: South Africa’s Science Diplomacy Towards AfricaTo bolster science diplomacy in Africa, South Africa has through the Department of Science and Innovation (DSI) entered into science bilateral agreements with many countries in the continent. Additional agreements and engagements exist through Science Councils and institutions of higher learning. To strengthen its science diplomacy imperatives in Africa, DSI has established a Science and Technology Diplomacy program that explores possible ways of strengthening links with countries and institutions in Africa. To understand how South Africa can pursue its scientific engagement with the continent of Africa, a prospecting exercise for opportunities of engagement was done through science dialogues. The findings suggest that to meaningfully contribute to the development of Science, Technology, and Innovation (STI) agenda of the African Union (AU), South Africa requires a well-defined objective and a plan that is based on a clear understanding of the general strengths and weaknesses of science, technology, and development in Africa as well as the specific challenges within individual partner countries. Supporting continental science and technology strategy (e.g., AU’s STISA) and science and technology initiatives that contribute to developing and supporting research capacity and infrastructure should guide South Africa’s science diplomacy towards Africa.</t>
  </si>
  <si>
    <t xml:space="preserve">South Africa; Africa</t>
  </si>
  <si>
    <t xml:space="preserve">South Africa; None</t>
  </si>
  <si>
    <t xml:space="preserve">Soutern Africa</t>
  </si>
  <si>
    <t xml:space="preserve">Southern Africa; None </t>
  </si>
  <si>
    <t xml:space="preserve">Sub-Saharan Africa; None </t>
  </si>
  <si>
    <t xml:space="preserve">Africa; Africa </t>
  </si>
  <si>
    <t xml:space="preserve">2-s2.0-85145837630</t>
  </si>
  <si>
    <t xml:space="preserve">10.1007/978-981-19-6802-0_1</t>
  </si>
  <si>
    <t xml:space="preserve">STI Diplomacy and Developing Countries: Current Issues and Challenges</t>
  </si>
  <si>
    <t xml:space="preserve">Bandopadhyay A.</t>
  </si>
  <si>
    <t xml:space="preserve">Bandopadhyay, Amitava</t>
  </si>
  <si>
    <t xml:space="preserve">1-5</t>
  </si>
  <si>
    <t xml:space="preserve">In this Prelude to Science, Technology and Innovation (STI) Diplomacy, the subject has been briefly introduced, and the various related current issues and challenges have been summarized. Even though the first formal step towards practicing STI Diplomacy was taken almost three centuries ago, many scientists as well as diplomats are still not clear about the role of S&amp;T disciplines in bringing peace, prosperity and economic benefits in a world which is shifting towards a competitive “Knowledge Economy”. This paper discusses the importance and relevance of STI Diplomacy for developing countries, the role it plays in leveraging International STI Cooperation and its importance vis-à-vis achieving the United Nations Sustainable Development Agenda—2030 with the Sustainable Development Goals (SDGs). It concludes with the increasingly complex challenges being faced by the STI Diplomacy practitioners.</t>
  </si>
  <si>
    <t xml:space="preserve">Foreign policy | Knowledge economy | North–south cooperation | Science | Scientific intervention | South-south cooperation | technology &amp;amp; innovation diplomacy</t>
  </si>
  <si>
    <t xml:space="preserve">generations=[[Generation(text='\n\n- States: N/A\n- Continents: World\n- Regions: Developing countries', generation_info={'finish_reason': 'stop', 'logprobs': None})]] llm_output={'token_usage': {'total_tokens': 205, 'prompt_tokens': 187, 'completion_tokens': 18}, 'model_name': 'gpt-3.5-turbo-instruct'} run=[RunInfo(run_id=UUID('a529ec98-835c-4144-bb0e-eaa8b108a57c'))]</t>
  </si>
  <si>
    <t xml:space="preserve">generations=[[Generation(text='\n\nYes', generation_info={'finish_reason': 'stop', 'logprobs': None})]] llm_output={'token_usage': {'total_tokens': 182, 'prompt_tokens': 180, 'completion_tokens': 2}, 'model_name': 'gpt-3.5-turbo-instruct'} run=[RunInfo(run_id=UUID('d97d4de8-e71a-442b-9a36-05aaa2feb3a0'))]</t>
  </si>
  <si>
    <t xml:space="preserve">- States: N/A
- Continents: World
- Regions: Developing countries</t>
  </si>
  <si>
    <t xml:space="preserve">STI Diplomacy and Developing Countries: Current Issues and ChallengesIn this Prelude to Science, Technology and Innovation (STI) Diplomacy, the subject has been briefly introduced, and the various related current issues and challenges have been summarized. Even though the first formal step towards practicing STI Diplomacy was taken almost three centuries ago, many scientists as well as diplomats are still not clear about the role of S&amp;T disciplines in bringing peace, prosperity and economic benefits in a world which is shifting towards a competitive “Knowledge Economy”. This paper discusses the importance and relevance of STI Diplomacy for developing countries, the role it plays in leveraging International STI Cooperation and its importance vis-à-vis achieving the United Nations Sustainable Development Agenda—2030 with the Sustainable Development Goals (SDGs). It concludes with the increasingly complex challenges being faced by the STI Diplomacy practitioners.</t>
  </si>
  <si>
    <t xml:space="preserve">None </t>
  </si>
  <si>
    <t xml:space="preserve">2-s2.0-85145836759</t>
  </si>
  <si>
    <t xml:space="preserve">10.1007/978-981-19-6802-0_19</t>
  </si>
  <si>
    <t xml:space="preserve">India’s S&amp;amp;T Cooperation with Japan and France: Initiatives and Partnerships</t>
  </si>
  <si>
    <t xml:space="preserve">Rupal P.</t>
  </si>
  <si>
    <t xml:space="preserve">Indo-French Centre for the Promotion of Advanced Research-CEFIPRA</t>
  </si>
  <si>
    <t xml:space="preserve">Rupal, Purnima</t>
  </si>
  <si>
    <t xml:space="preserve">287-307</t>
  </si>
  <si>
    <t xml:space="preserve">S&amp;T cooperation is an important pillar in India’s diplomatic relationships with several countries as science-based approaches contribute to making tangible improvements in people’s lives by providing solutions to issues of global concern. Most knowledge-driven economies have vast complementarities that create boundless opportunities for the application of science and technology for finding innovative and affordable solutions to confront societal challenges. Leveraging science diplomacy to broaden the scope of engagements in Science, Technology and Innovation, India has launched numerous initiatives with Japan and France in diverse areas such as marine and earth science and technology, use and exploration of outer space and programmes to deal with challenges related to water. The cooperation has proved to be a significant tool to build infrastructure, unleash scientific and technological expertise and create new bridges at the national, university or industrial level. Together with the accompanying education programmes and outreach activities, it has contributed to advancing the frontiers of knowledge for global benefit on the one hand, and to strengthening efforts to reach important segments of society, and overall political relationships on the other hand. This paper is a compilation of various S&amp;T initiatives and partnerships with both these countries.</t>
  </si>
  <si>
    <t xml:space="preserve">France | India | Japan | S&amp;amp;T | Science diplomacy | STI | Strategic partnership</t>
  </si>
  <si>
    <t xml:space="preserve">generations=[[Generation(text='\n\n1. India\n2. Japan\n3. France\n4. Asia\n5. Europe\n6. Marine science\n7. Earth science\n8. Outer space\n9. Water\n10. Infrastructure\n11. University\n12. Industrial level\n13. Education\n14. Outreach activities\n15. Global benefit\n16. Society\n17. Political relationships\n18. Science and technology cooperation\n19. Science diplomacy\n20. Science, Technology and Innovation', generation_info={'finish_reason': 'stop', 'logprobs': None})]] llm_output={'token_usage': {'total_tokens': 336, 'prompt_tokens': 241, 'completion_tokens': 95}, 'model_name': 'gpt-3.5-turbo-instruct'} run=[RunInfo(run_id=UUID('54bfef80-5356-4d4e-aa87-3025d2b8a16f'))]</t>
  </si>
  <si>
    <t xml:space="preserve">generations=[[Generation(text='\n\nYes', generation_info={'finish_reason': 'stop', 'logprobs': None})]] llm_output={'token_usage': {'total_tokens': 236, 'prompt_tokens': 234, 'completion_tokens': 2}, 'model_name': 'gpt-3.5-turbo-instruct'} run=[RunInfo(run_id=UUID('cbc36656-ea5e-419f-bf21-9dcedceb00e0'))]</t>
  </si>
  <si>
    <t xml:space="preserve">1. India
2. Japan
3. France
4. Asia
5. Europe
6. Marine science
7. Earth science
8. Outer space
9. Water
10. Infrastructure
11. University
12. Industrial level
13. Education
14. Outreach activities
15. Global benefit
16. Society
17. Political relationships
18. Science and technology cooperation
19. Science diplomacy
20. Science, Technology and Innovation</t>
  </si>
  <si>
    <t xml:space="preserve">India’s S&amp;amp;T Cooperation with Japan and France: Initiatives and PartnershipsS&amp;T cooperation is an important pillar in India’s diplomatic relationships with several countries as science-based approaches contribute to making tangible improvements in people’s lives by providing solutions to issues of global concern. Most knowledge-driven economies have vast complementarities that create boundless opportunities for the application of science and technology for finding innovative and affordable solutions to confront societal challenges. Leveraging science diplomacy to broaden the scope of engagements in Science, Technology and Innovation, India has launched numerous initiatives with Japan and France in diverse areas such as marine and earth science and technology, use and exploration of outer space and programmes to deal with challenges related to water. The cooperation has proved to be a significant tool to build infrastructure, unleash scientific and technological expertise and create new bridges at the national, university or industrial level. Together with the accompanying education programmes and outreach activities, it has contributed to advancing the frontiers of knowledge for global benefit on the one hand, and to strengthening efforts to reach important segments of society, and overall political relationships on the other hand. This paper is a compilation of various S&amp;T initiatives and partnerships with both these countries.</t>
  </si>
  <si>
    <t xml:space="preserve">India; Japan; France</t>
  </si>
  <si>
    <t xml:space="preserve">Eastern Asia; Southern Asia; Western Europe</t>
  </si>
  <si>
    <t xml:space="preserve">Southern Asia; Eastern Asia; Western Europe</t>
  </si>
  <si>
    <t xml:space="preserve">Asia; Asia; Europe</t>
  </si>
  <si>
    <t xml:space="preserve">2-s2.0-85145836441</t>
  </si>
  <si>
    <t xml:space="preserve">10.1007/978-981-19-6802-0_22</t>
  </si>
  <si>
    <t xml:space="preserve">Research Networks and Novel Partnerships for Sustainable Development – How an EU Research Project on Innovative Wastewater Technology Developed to an International Network for Nature-Based Solutions</t>
  </si>
  <si>
    <t xml:space="preserve">Clifford E.</t>
  </si>
  <si>
    <t xml:space="preserve">60118296;60008539;129051170;129050824;124348080</t>
  </si>
  <si>
    <t xml:space="preserve">NOBATEK/INEF4, France;University of Galway;NGO constructify.media e.V.;Bauhaus Weimar University and BORDA e.V.;INNOQUA Project</t>
  </si>
  <si>
    <t xml:space="preserve">Anglet;Galway;Bremen;Weimar;Anglet</t>
  </si>
  <si>
    <t xml:space="preserve">France; Ireland; Germany</t>
  </si>
  <si>
    <t xml:space="preserve">Western Europe; Northern Europe; Western Europe</t>
  </si>
  <si>
    <t xml:space="preserve">Europe; Europe; Europe</t>
  </si>
  <si>
    <t xml:space="preserve">Clifford, Eoghan;Dussaussois, Jean Baptiste;Schellenberg, Tatjana;Sodemann, Christoph</t>
  </si>
  <si>
    <t xml:space="preserve">7007184321;57195548264;57212449393;58045551400</t>
  </si>
  <si>
    <t xml:space="preserve">60008539;60118296-124348080;129050824;129051170</t>
  </si>
  <si>
    <t xml:space="preserve">337-349</t>
  </si>
  <si>
    <t xml:space="preserve">One of the objectives of EU’s Science Diplomacy is to develop scientific partnerships between the EU and the Global South to promote cooperation in the field of sustainable development with particular focus on the implementation of UN Sustainable Development Goals (SDGs). Horizon 2020 has been a major component of EU’s Science Diplomacy toolbox. This paper describes a Horizon 2020 funded research project that contributes to global efforts towards SDG6: “ensure availability and sustainable management of water and sanitation for all” by developing modular, sustainable, affordable and innovative wastewater treatment solutions for both rural and urban contexts. It responds to the need for inclusive research frameworks with locally driven approaches to development and innovation, by involving research, demonstration and testing expertise from countries in four continents (Africa, Asia, Latin America and Europe) and multiple stakeholders from 12 countries. The project’s international scientific collaboration on technological innovations was strongly dependent on the personal commitment of the involved stakeholder teams and has now created a new alliance for nature-based solutions.</t>
  </si>
  <si>
    <t xml:space="preserve">Horizon 2020 | Nature-based solutions | North–South cooperation | Partnership networks | Sustainable development goals | Water and sanitation</t>
  </si>
  <si>
    <t xml:space="preserve">European Commission</t>
  </si>
  <si>
    <t xml:space="preserve">generations=[[Generation(text='\n\n- EU\n- Global South\n- UN Sustainable Development Goals (SDGs)\n- Horizon 2020\n- SDG6\n- Africa\n- Asia\n- Latin America\n- Europe\n- rural\n- urban\n- Africa\n- Asia\n- Latin America\n- Europe\n- 12 countries\n- nature-based solutions', generation_info={'finish_reason': 'stop', 'logprobs': None})]] llm_output={'token_usage': {'total_tokens': 292, 'prompt_tokens': 223, 'completion_tokens': 69}, 'model_name': 'gpt-3.5-turbo-instruct'} run=[RunInfo(run_id=UUID('059e2228-12ab-4793-97fb-758eadcaf75b'))]</t>
  </si>
  <si>
    <t xml:space="preserve">generations=[[Generation(text='\n\nYes', generation_info={'finish_reason': 'stop', 'logprobs': None})]] llm_output={'token_usage': {'total_tokens': 218, 'prompt_tokens': 216, 'completion_tokens': 2}, 'model_name': 'gpt-3.5-turbo-instruct'} run=[RunInfo(run_id=UUID('0abf7b69-4577-4480-a2be-3be9e4d61dc8'))]</t>
  </si>
  <si>
    <t xml:space="preserve">- EU
- Global South
- UN Sustainable Development Goals (SDGs)
- Horizon 2020
- SDG6
- Africa
- Asia
- Latin America
- Europe
- rural
- urban
- Africa
- Asia
- Latin America
- Europe
- 12 countries
- nature-based solutions</t>
  </si>
  <si>
    <t xml:space="preserve">Research Networks and Novel Partnerships for Sustainable Development – How an EU Research Project on Innovative Wastewater Technology Developed to an International Network for Nature-Based SolutionsOne of the objectives of EU’s Science Diplomacy is to develop scientific partnerships between the EU and the Global South to promote cooperation in the field of sustainable development with particular focus on the implementation of UN Sustainable Development Goals (SDGs). Horizon 2020 has been a major component of EU’s Science Diplomacy toolbox. This paper describes a Horizon 2020 funded research project that contributes to global efforts towards SDG6: “ensure availability and sustainable management of water and sanitation for all” by developing modular, sustainable, affordable and innovative wastewater treatment solutions for both rural and urban contexts. It responds to the need for inclusive research frameworks with locally driven approaches to development and innovation, by involving research, demonstration and testing expertise from countries in four continents (Africa, Asia, Latin America and Europe) and multiple stakeholders from 12 countries. The project’s international scientific collaboration on technological innovations was strongly dependent on the personal commitment of the involved stakeholder teams and has now created a new alliance for nature-based solutions.</t>
  </si>
  <si>
    <t xml:space="preserve">European Union; Global South; Africa; Asia; Latin America</t>
  </si>
  <si>
    <t xml:space="preserve">Africa; Asia; Europe</t>
  </si>
  <si>
    <t xml:space="preserve">Europe; Africa; Aisa; Latin America and the Caribbean</t>
  </si>
  <si>
    <t xml:space="preserve">2-s2.0-85145835536</t>
  </si>
  <si>
    <t xml:space="preserve">10.1007/978-981-19-6802-0_5</t>
  </si>
  <si>
    <t xml:space="preserve">Recent Developments in STI Diplomacy in the Republic of Mauritius</t>
  </si>
  <si>
    <t xml:space="preserve">Madhou M.</t>
  </si>
  <si>
    <t xml:space="preserve">Mauritius Research and Innovation Council (MRIC)</t>
  </si>
  <si>
    <t xml:space="preserve">Madhou, Madhvee</t>
  </si>
  <si>
    <t xml:space="preserve">59-69</t>
  </si>
  <si>
    <t xml:space="preserve">The Republic of Mauritius is striving to become an innovation driven economy. For this, international collaboration in Science, Technology and Innovation (STI) is crucial especially given its vulnerabilities as a Small Island Developing State. This has given rise to the need for STI diplomacy. This desktop study presents recent developments in STI diplomacy in Mauritius through a stock taking and critical analysis of recent initiatives, and attempts to demonstrate how the innovation component was brought in this context. New or consolidated partnerships with countries like India and France, and international instances like the European Union have led to new infrastructure, enhanced mobility of researchers, internationalization of Higher Education as well as to new programs in specific fields such as SMART Agriculture. The support of the High Commission of Australia to boost women's participation in science and the international support for Mauritius to face an ongoing ecological disaster are further examples. A new dimension to traditional Science Diplomacy is the introduction of innovative measures to attract local innovators and give them access to the larger international market. The potential of STI diplomacy needs to be strengthened for international collaboration responding to innovation needs, and with a higher participation of industry.</t>
  </si>
  <si>
    <t xml:space="preserve">Innovation | International Collaboration | Partnerships | STI Diplomacy</t>
  </si>
  <si>
    <t xml:space="preserve">generations=[[Generation(text='\n\n1. The Republic of Mauritius\n2. Small Island Developing State\n3. India\n4. France\n5. European Union\n6. Higher Education\n7. SMART Agriculture\n8. High Commission of Australia\n9. Science Diplomacy\n10. Local Innovators\n11. International Market\n12. Industry', generation_info={'finish_reason': 'stop', 'logprobs': None})]] llm_output={'token_usage': {'total_tokens': 317, 'prompt_tokens': 250, 'completion_tokens': 67}, 'model_name': 'gpt-3.5-turbo-instruct'} run=[RunInfo(run_id=UUID('d0b145d6-c2e2-484a-b7c5-b9c19fa04c60'))]</t>
  </si>
  <si>
    <t xml:space="preserve">generations=[[Generation(text='\nYes', generation_info={'finish_reason': 'stop', 'logprobs': None})]] llm_output={'token_usage': {'total_tokens': 245, 'prompt_tokens': 243, 'completion_tokens': 2}, 'model_name': 'gpt-3.5-turbo-instruct'} run=[RunInfo(run_id=UUID('f00207f1-62c7-44da-ade6-68e7fff2ec16'))]</t>
  </si>
  <si>
    <t xml:space="preserve">1. The Republic of Mauritius
2. Small Island Developing State
3. India
4. France
5. European Union
6. Higher Education
7. SMART Agriculture
8. High Commission of Australia
9. Science Diplomacy
10. Local Innovators
11. International Market
12. Industry</t>
  </si>
  <si>
    <t xml:space="preserve">Recent Developments in STI Diplomacy in the Republic of MauritiusThe Republic of Mauritius is striving to become an innovation driven economy. For this, international collaboration in Science, Technology and Innovation (STI) is crucial especially given its vulnerabilities as a Small Island Developing State. This has given rise to the need for STI diplomacy. This desktop study presents recent developments in STI diplomacy in Mauritius through a stock taking and critical analysis of recent initiatives, and attempts to demonstrate how the innovation component was brought in this context. New or consolidated partnerships with countries like India and France, and international instances like the European Union have led to new infrastructure, enhanced mobility of researchers, internationalization of Higher Education as well as to new programs in specific fields such as SMART Agriculture. The support of the High Commission of Australia to boost women's participation in science and the international support for Mauritius to face an ongoing ecological disaster are further examples. A new dimension to traditional Science Diplomacy is the introduction of innovative measures to attract local innovators and give them access to the larger international market. The potential of STI diplomacy needs to be strengthened for international collaboration responding to innovation needs, and with a higher participation of industry.</t>
  </si>
  <si>
    <t xml:space="preserve">Mauritius; India; France; European Union; Australia</t>
  </si>
  <si>
    <t xml:space="preserve">Mauritius; India; France; None; Australia</t>
  </si>
  <si>
    <t xml:space="preserve">Eastern Africa; None; None; None</t>
  </si>
  <si>
    <t xml:space="preserve">Eastern Africa; None; None; None; None</t>
  </si>
  <si>
    <t xml:space="preserve">Sub-Saharan Africa; Southern Asia; Western Europe; Australia and New Zealand</t>
  </si>
  <si>
    <t xml:space="preserve">Sub-Saharan Africa; Southern Asia; Western Europe; None; Australia and New Zealand</t>
  </si>
  <si>
    <t xml:space="preserve">Africa; Asia; Europe; Oceania; Europe</t>
  </si>
  <si>
    <t xml:space="preserve">Africa; Asia; Europe; Europe; Oceania</t>
  </si>
  <si>
    <t xml:space="preserve">2-s2.0-85145833333</t>
  </si>
  <si>
    <t xml:space="preserve">10.1007/978-981-19-6802-0_7</t>
  </si>
  <si>
    <t xml:space="preserve">Present Status of Science Diplomacy in Nepal</t>
  </si>
  <si>
    <t xml:space="preserve">Regmi C.</t>
  </si>
  <si>
    <t xml:space="preserve">Nepal Academy of Science and Technology</t>
  </si>
  <si>
    <t xml:space="preserve">Regmi, Chiranjivi</t>
  </si>
  <si>
    <t xml:space="preserve">95-111</t>
  </si>
  <si>
    <t xml:space="preserve">Science diplomacy is the use of scientific collaboration among nations to build constructive international partnerships to address common problems. It has become an umbrella describing several formal or informal technical, research-based, academic or engineering exchanges. As a country belonging to the group of “Least Developed Countries (LDC)” with the associated financial and technological constraints, Nepal still relies on support from international agencies and countries for national development. With the establishment of a democratic system, Nepal has enhanced its S&amp;T capability through the establishment of academic, research and development organizations and created a critical mass of scientists and technologists. The practice of science diplomacy remains in initial stages, and more efforts are needed to strengthen the science diplomacy capability of diplomatic missions by bringing together the knowledge and expertise of scientists, technologists and diplomats.</t>
  </si>
  <si>
    <t xml:space="preserve">Diplomatic missions | Innovation | International partnerships | Nepal | Science | Technology | Universities</t>
  </si>
  <si>
    <t xml:space="preserve">INSA</t>
  </si>
  <si>
    <t xml:space="preserve">Indian National Science Academy</t>
  </si>
  <si>
    <t xml:space="preserve">generations=[[Generation(text='\n\n- Nepal\n- Least Developed Countries (LDC)\n- Science diplomacy\n- Nations\n- International partnerships\n- Common problems\n- Technical exchanges\n- Research-based exchanges\n- Academic exchanges\n- Engineering exchanges\n- Democratic system\n- S&amp;T capability\n- Academic organizations\n- Research organizations\n- Development organizations\n- Scientists\n- Technologists\n- Diplomatic missions\n- Knowledge\n- Expertise\n- Diplomats', generation_info={'finish_reason': 'stop', 'logprobs': None})]] llm_output={'token_usage': {'total_tokens': 263, 'prompt_tokens': 175, 'completion_tokens': 88}, 'model_name': 'gpt-3.5-turbo-instruct'} run=[RunInfo(run_id=UUID('5524feff-e6ea-4757-ba7a-1e932f752bcb'))]</t>
  </si>
  <si>
    <t xml:space="preserve">generations=[[Generation(text='\n\nYes', generation_info={'finish_reason': 'stop', 'logprobs': None})]] llm_output={'token_usage': {'total_tokens': 170, 'prompt_tokens': 168, 'completion_tokens': 2}, 'model_name': 'gpt-3.5-turbo-instruct'} run=[RunInfo(run_id=UUID('de77445a-4858-42ae-a759-c6ade9ed869e'))]</t>
  </si>
  <si>
    <t xml:space="preserve">- Nepal
- Least Developed Countries (LDC)
- Science diplomacy
- Nations
- International partnerships
- Common problems
- Technical exchanges
- Research-based exchanges
- Academic exchanges
- Engineering exchanges
- Democratic system
- S&amp;T capability
- Academic organizations
- Research organizations
- Development organizations
- Scientists
- Technologists
- Diplomatic missions
- Knowledge
- Expertise
- Diplomats</t>
  </si>
  <si>
    <t xml:space="preserve">Present Status of Science Diplomacy in NepalScience diplomacy is the use of scientific collaboration among nations to build constructive international partnerships to address common problems. It has become an umbrella describing several formal or informal technical, research-based, academic or engineering exchanges. As a country belonging to the group of “Least Developed Countries (LDC)” with the associated financial and technological constraints, Nepal still relies on support from international agencies and countries for national development. With the establishment of a democratic system, Nepal has enhanced its S&amp;T capability through the establishment of academic, research and development organizations and created a critical mass of scientists and technologists. The practice of science diplomacy remains in initial stages, and more efforts are needed to strengthen the science diplomacy capability of diplomatic missions by bringing together the knowledge and expertise of scientists, technologists and diplomats.</t>
  </si>
  <si>
    <t xml:space="preserve">2-s2.0-85145833125</t>
  </si>
  <si>
    <t xml:space="preserve">10.1007/978-981-19-6802-0_3</t>
  </si>
  <si>
    <t xml:space="preserve">International Science, Technology and Innovation Diplomacy: Global Initiatives</t>
  </si>
  <si>
    <t xml:space="preserve">33-47</t>
  </si>
  <si>
    <t xml:space="preserve">Science, Technology and Innovation (STI) diplomacy is generally understood as the process of developing programmes of cooperation among different nations to address global issues of concern through internationally acceptable scientific and technological knowledge and applications. STI diplomacy is the integration of scientists and diplomats to create a platform to work together. Several global initiatives on STI diplomacy have been taken to enable the participating countries collectively find sustainable solutions to the problems faced by humanity, such as poverty and diseases; degradation of environment and biodiversity; air pollution and climate change; and shortage of food, water and energy. This paper describes the conceptual aspects of STI diplomacy suggested in a few forums and important international collaborative programmes initiated and institutional facilities created over the years to address such challenges and help the nations in their capacity building to achieve sustainable development goals as laid down in the UN 2030 Agenda for sustainable development.</t>
  </si>
  <si>
    <t xml:space="preserve">Diplomacy | Environment | Global | International cooperation | SDGs | STI | Sustainable Development</t>
  </si>
  <si>
    <t xml:space="preserve">generations=[[Generation(text='\n\n1. Science\n2. Technology\n3. Innovation\n4. STI diplomacy\n5. Cooperation\n6. Nations\n7. Global issues\n8. Scientific knowledge\n9. Technological knowledge\n10. Applications\n11. Integration\n12. Scientists\n13. Diplomats\n14. Platform\n15. Global initiatives\n16. Participating countries\n17. Sustainable solutions\n18. Poverty\n19. Diseases\n20. Environment\n21. Biodiversity\n22. Air pollution\n23. Climate change\n24. Food shortage\n25. Water shortage\n26. Energy shortage\n27. Conceptual aspects\n28. Forums\n29. International collaborative programmes\n30. Institutional facilities\n31. Capacity building\n32. Sustainable development goals\n33. UN 2030 Agenda\n34. Sustainable development.', generation_info={'finish_reason': 'stop', 'logprobs': None})]] llm_output={'token_usage': {'total_tokens': 361, 'prompt_tokens': 192, 'completion_tokens': 169}, 'model_name': 'gpt-3.5-turbo-instruct'} run=[RunInfo(run_id=UUID('3caa4cd1-017f-420d-97ae-33cbd7c7cbdb'))]</t>
  </si>
  <si>
    <t xml:space="preserve">generations=[[Generation(text='\n\nYes', generation_info={'finish_reason': 'stop', 'logprobs': None})]] llm_output={'token_usage': {'total_tokens': 187, 'prompt_tokens': 185, 'completion_tokens': 2}, 'model_name': 'gpt-3.5-turbo-instruct'} run=[RunInfo(run_id=UUID('dd2fb254-3adf-465c-82cf-d53b5d1619a9'))]</t>
  </si>
  <si>
    <t xml:space="preserve">1. Science
2. Technology
3. Innovation
4. STI diplomacy
5. Cooperation
6. Nations
7. Global issues
8. Scientific knowledge
9. Technological knowledge
10. Applications
11. Integration
12. Scientists
13. Diplomats
14. Platform
15. Global initiatives
16. Participating countries
17. Sustainable solutions
18. Poverty
19. Diseases
20. Environment
21. Biodiversity
22. Air pollution
23. Climate change
24. Food shortage
25. Water shortage
26. Energy shortage
27. Conceptual aspects
28. Forums
29. International collaborative programmes
30. Institutional facilities
31. Capacity building
32. Sustainable development goals
33. UN 2030 Agenda
34. Sustainable development.</t>
  </si>
  <si>
    <t xml:space="preserve">International Science, Technology and Innovation Diplomacy: Global InitiativesScience, Technology and Innovation (STI) diplomacy is generally understood as the process of developing programmes of cooperation among different nations to address global issues of concern through internationally acceptable scientific and technological knowledge and applications. STI diplomacy is the integration of scientists and diplomats to create a platform to work together. Several global initiatives on STI diplomacy have been taken to enable the participating countries collectively find sustainable solutions to the problems faced by humanity, such as poverty and diseases; degradation of environment and biodiversity; air pollution and climate change; and shortage of food, water and energy. This paper describes the conceptual aspects of STI diplomacy suggested in a few forums and important international collaborative programmes initiated and institutional facilities created over the years to address such challenges and help the nations in their capacity building to achieve sustainable development goals as laid down in the UN 2030 Agenda for sustainable development.</t>
  </si>
  <si>
    <t xml:space="preserve">2-s2.0-85145829566</t>
  </si>
  <si>
    <t xml:space="preserve">10.1007/978-981-19-6802-0_18</t>
  </si>
  <si>
    <t xml:space="preserve">Mauritius in Regional Science Technology and Innovation Diplomacy: Case Study in Radio Astronomy</t>
  </si>
  <si>
    <t xml:space="preserve">Beeharry G.K.</t>
  </si>
  <si>
    <t xml:space="preserve">60072656;60000356</t>
  </si>
  <si>
    <t xml:space="preserve">University of Mauritius;University of Cape Town</t>
  </si>
  <si>
    <t xml:space="preserve">Reduit;Cape Town</t>
  </si>
  <si>
    <t xml:space="preserve">Mauritius; South Africa</t>
  </si>
  <si>
    <t xml:space="preserve">Eastern Africa; Southern Africa</t>
  </si>
  <si>
    <t xml:space="preserve">Sub-Saharan Africa; Sub-Saharan Africa</t>
  </si>
  <si>
    <t xml:space="preserve">Beeharry, Girish Kumar;Inggs, Michael Raymond</t>
  </si>
  <si>
    <t xml:space="preserve">6507249503;7005658619</t>
  </si>
  <si>
    <t xml:space="preserve">269-285</t>
  </si>
  <si>
    <t xml:space="preserve">Mauritius is a Small Island Developing State (SIDS). It is the most developed sub-Saharan African state. This paper describes its engagement in the South African Square Kilometre Array (SA SKA) Consortium and the benefits to its future STI-based development. Because of Mauritius’s experience in radio astronomy, the participation in the SA SKA has had a more beneficial impact on STI in Mauritius than in the other African partner countries in the Consortium. In Mauritius, the participation has led to several SKA-related projects and path-finder initiatives that have been beneficial to academic and student communities and provided opportunities for students for specialisation and hands-on experience in radio astronomy. Experience so far suggests that the local implementation of African SKA has the potential to enable STI in Mauritius and provide new opportunities for the academia, and the industries engaged in specialised instrument manufacturing. The challenges and future perspectives related to maximising benefits from this engagement and the required actions are enumerated.</t>
  </si>
  <si>
    <t xml:space="preserve">Mauritius | Science and diplomacy | SIDS | SKA</t>
  </si>
  <si>
    <t xml:space="preserve">DST</t>
  </si>
  <si>
    <t xml:space="preserve">Department of Science and Technology, Republic of South Africa</t>
  </si>
  <si>
    <t xml:space="preserve">generations=[[Generation(text='\n\n1. Mauritius\n2. South African Square Kilometre Array (SA SKA)\n3. Sub-Saharan Africa\n4. African partner countries\n5. Consortium\n6. Radio astronomy\n7. STI-based development\n8. Academic communities\n9. Student communities\n10. Specialisation\n11. Hands-on experience\n12. Opportunities\n13. Local implementation\n14. Industries\n15. Specialised instrument manufacturing', generation_info={'finish_reason': 'stop', 'logprobs': None})]] llm_output={'token_usage': {'total_tokens': 306, 'prompt_tokens': 218, 'completion_tokens': 88}, 'model_name': 'gpt-3.5-turbo-instruct'} run=[RunInfo(run_id=UUID('0ea66c68-9efc-4b10-af6a-3598c03ce9f1'))]</t>
  </si>
  <si>
    <t xml:space="preserve">generations=[[Generation(text='\n\nYes', generation_info={'finish_reason': 'stop', 'logprobs': None})]] llm_output={'token_usage': {'total_tokens': 213, 'prompt_tokens': 211, 'completion_tokens': 2}, 'model_name': 'gpt-3.5-turbo-instruct'} run=[RunInfo(run_id=UUID('bb8f9c24-f421-4e93-9027-b7a6c6d742ac'))]</t>
  </si>
  <si>
    <t xml:space="preserve">1. Mauritius
2. South African Square Kilometre Array (SA SKA)
3. Sub-Saharan Africa
4. African partner countries
5. Consortium
6. Radio astronomy
7. STI-based development
8. Academic communities
9. Student communities
10. Specialisation
11. Hands-on experience
12. Opportunities
13. Local implementation
14. Industries
15. Specialised instrument manufacturing</t>
  </si>
  <si>
    <t xml:space="preserve">Mauritius in Regional Science Technology and Innovation Diplomacy: Case Study in Radio AstronomyMauritius is a Small Island Developing State (SIDS). It is the most developed sub-Saharan African state. This paper describes its engagement in the South African Square Kilometre Array (SA SKA) Consortium and the benefits to its future STI-based development. Because of Mauritius’s experience in radio astronomy, the participation in the SA SKA has had a more beneficial impact on STI in Mauritius than in the other African partner countries in the Consortium. In Mauritius, the participation has led to several SKA-related projects and path-finder initiatives that have been beneficial to academic and student communities and provided opportunities for students for specialisation and hands-on experience in radio astronomy. Experience so far suggests that the local implementation of African SKA has the potential to enable STI in Mauritius and provide new opportunities for the academia, and the industries engaged in specialised instrument manufacturing. The challenges and future perspectives related to maximising benefits from this engagement and the required actions are enumerated.</t>
  </si>
  <si>
    <t xml:space="preserve">Mauritius; South Africa; Africa</t>
  </si>
  <si>
    <t xml:space="preserve">Mauritius; South Africa; None</t>
  </si>
  <si>
    <t xml:space="preserve">Eastern Africa; Southern Africa; None</t>
  </si>
  <si>
    <t xml:space="preserve">Sub-Saharan Africa; Sub-Saharan Africa; None </t>
  </si>
  <si>
    <t xml:space="preserve">2-s2.0-85145828526</t>
  </si>
  <si>
    <t xml:space="preserve">10.1007/978-981-19-6802-0_2</t>
  </si>
  <si>
    <t xml:space="preserve">Internationalization of Science and Diplomacy, Concepts and Practices: Lessons for Developing Countries</t>
  </si>
  <si>
    <t xml:space="preserve">Aguirre-Bastos C.</t>
  </si>
  <si>
    <t xml:space="preserve">National Academy of Sciences of Bolivia</t>
  </si>
  <si>
    <t xml:space="preserve">La Paz</t>
  </si>
  <si>
    <t xml:space="preserve">Aguirre-Bastos, Carlos</t>
  </si>
  <si>
    <t xml:space="preserve">9-32</t>
  </si>
  <si>
    <t xml:space="preserve">The current rapid progress of science and technology has been made possible through the extensive and increasing practice of international scientific collaboration in its multiple forms. Acknowledging the latter’s importance, most countries make it part of their internationalization policies. With development demands to further science capacities, and global problems becoming more complex, the science–foreign policy nexus has deepened in its conceptual and practical approaches, giving rise to the evolving concept and prominence of science diplomacy. Though science has been “used for years for international relations purposes around the world, science diplomacy has become a new term for an old concept”, today it is a key tool to promote closer relations between nations, define common global goals, and as support to the internationalization of science and foreign policies. With the COVID-19 crisis, science diplomacy has gained renewed importance and calls for new approaches like the further development of “science of science diplomacy” or the inclusion of new policy support tools such as foresight. Developing countries formulating their science and foreign policies can benefit from an overview of internationalization, scientific collaboration, the existing science diplomacy concepts and practices, and the development of new approaches contributing to a better understanding of the science–foreign policy nexus.</t>
  </si>
  <si>
    <t xml:space="preserve">Diplomacy | Foreign policy | International relations | Internationalization | Science | Science policy | Scientific collaboration</t>
  </si>
  <si>
    <t xml:space="preserve">generations=[[Generation(text='\n\n\n\n1. Countries\n2. Science capacities\n3. Global problems\n4. Nations\n5. Science diplomacy\n6. International relations\n7. COVID-19 crisis\n8. Developing countries', generation_info={'finish_reason': 'stop', 'logprobs': None})]] llm_output={'token_usage': {'total_tokens': 301, 'prompt_tokens': 260, 'completion_tokens': 41}, 'model_name': 'gpt-3.5-turbo-instruct'} run=[RunInfo(run_id=UUID('98a39b5f-3fa5-41c8-8ab8-65961886bc3b'))]</t>
  </si>
  <si>
    <t xml:space="preserve">generations=[[Generation(text='\n\nYes', generation_info={'finish_reason': 'stop', 'logprobs': None})]] llm_output={'token_usage': {'total_tokens': 255, 'prompt_tokens': 253, 'completion_tokens': 2}, 'model_name': 'gpt-3.5-turbo-instruct'} run=[RunInfo(run_id=UUID('98a3f6c5-f4b7-4f10-b2d4-cdb1762ddadd'))]</t>
  </si>
  <si>
    <t xml:space="preserve">1. Countries
2. Science capacities
3. Global problems
4. Nations
5. Science diplomacy
6. International relations
7. COVID-19 crisis
8. Developing countries</t>
  </si>
  <si>
    <t xml:space="preserve">Internationalization of Science and Diplomacy, Concepts and Practices: Lessons for Developing CountriesThe current rapid progress of science and technology has been made possible through the extensive and increasing practice of international scientific collaboration in its multiple forms. Acknowledging the latter’s importance, most countries make it part of their internationalization policies. With development demands to further science capacities, and global problems becoming more complex, the science–foreign policy nexus has deepened in its conceptual and practical approaches, giving rise to the evolving concept and prominence of science diplomacy. Though science has been “used for years for international relations purposes around the world, science diplomacy has become a new term for an old concept”, today it is a key tool to promote closer relations between nations, define common global goals, and as support to the internationalization of science and foreign policies. With the COVID-19 crisis, science diplomacy has gained renewed importance and calls for new approaches like the further development of “science of science diplomacy” or the inclusion of new policy support tools such as foresight. Developing countries formulating their science and foreign policies can benefit from an overview of internationalization, scientific collaboration, the existing science diplomacy concepts and practices, and the development of new approaches contributing to a better understanding of the science–foreign policy nexus.</t>
  </si>
  <si>
    <t xml:space="preserve">2-s2.0-85145818673</t>
  </si>
  <si>
    <t xml:space="preserve">10.1007/978-981-19-6802-0_15</t>
  </si>
  <si>
    <t xml:space="preserve">Case Studies in International Science Diplomacy: ASRT Contribution to Developing S&amp;amp;T in Egypt</t>
  </si>
  <si>
    <t xml:space="preserve">Soror S.H.</t>
  </si>
  <si>
    <t xml:space="preserve">Academy of Scientific Research &amp;amp; Technology, Cairo</t>
  </si>
  <si>
    <t xml:space="preserve">Cairo</t>
  </si>
  <si>
    <t xml:space="preserve">Soror, Sameh H.;El-Feky, Gina;Attia, Abeer;Sakr, Mahmoud M.</t>
  </si>
  <si>
    <t xml:space="preserve">16837604900;15725285600;58045267800;58045549100</t>
  </si>
  <si>
    <t xml:space="preserve">60115114;60115114;60115114;60115114</t>
  </si>
  <si>
    <t xml:space="preserve">233-244</t>
  </si>
  <si>
    <t xml:space="preserve">The Academy of Scientific Research &amp; Technology, Egypt (ASRT), has multiple cooperation agreements with different countries and organizations. The organizations include International Institute for Applied Systems Analysis (IIASA), International Centre for Synchrotron-Light for Experimental Science Applications in the Middle East (SESAME), and the Joint Institute for Nuclear Research (JINR). They are considered world leaders in the field of science diplomacy. This paper provides an overview of the history of these organizations with a focus on the role of science diplomacy in their development and describes the level of Egyptian participation and its benefits to the development of S&amp;T in Egypt. Opportunities provided by the various joint training and educational activities have been particularly beneficial to young researchers in attaining higher levels of qualification. The cooperation has also encouraged new Egyptian initiatives towards creating awareness of science among school children.</t>
  </si>
  <si>
    <t xml:space="preserve">Global challenges | IIASA | JINR | Opportunities beyond Political Issues | Science diplomacy | SESAME</t>
  </si>
  <si>
    <t xml:space="preserve">generations=[[Generation(text='\n\n- States: Egypt\n- Continents: Middle East\n- Regions: None mentioned', generation_info={'finish_reason': 'stop', 'logprobs': None})]] llm_output={'token_usage': {'total_tokens': 205, 'prompt_tokens': 187, 'completion_tokens': 18}, 'model_name': 'gpt-3.5-turbo-instruct'} run=[RunInfo(run_id=UUID('a90981ba-60b3-4cd8-8d9e-9cd2b1701ffb'))]</t>
  </si>
  <si>
    <t xml:space="preserve">generations=[[Generation(text='\n\nYes', generation_info={'finish_reason': 'stop', 'logprobs': None})]] llm_output={'token_usage': {'total_tokens': 182, 'prompt_tokens': 180, 'completion_tokens': 2}, 'model_name': 'gpt-3.5-turbo-instruct'} run=[RunInfo(run_id=UUID('a6189c4c-fc3b-43da-8d41-e5d32b8a0043'))]</t>
  </si>
  <si>
    <t xml:space="preserve">- States: Egypt
- Continents: Middle East
- Regions: None mentioned</t>
  </si>
  <si>
    <t xml:space="preserve">Case Studies in International Science Diplomacy: ASRT Contribution to Developing S&amp;amp;T in EgyptThe Academy of Scientific Research &amp; Technology, Egypt (ASRT), has multiple cooperation agreements with different countries and organizations. The organizations include International Institute for Applied Systems Analysis (IIASA), International Centre for Synchrotron-Light for Experimental Science Applications in the Middle East (SESAME), and the Joint Institute for Nuclear Research (JINR). They are considered world leaders in the field of science diplomacy. This paper provides an overview of the history of these organizations with a focus on the role of science diplomacy in their development and describes the level of Egyptian participation and its benefits to the development of S&amp;T in Egypt. Opportunities provided by the various joint training and educational activities have been particularly beneficial to young researchers in attaining higher levels of qualification. The cooperation has also encouraged new Egyptian initiatives towards creating awareness of science among school children.</t>
  </si>
  <si>
    <t xml:space="preserve">Egypt </t>
  </si>
  <si>
    <t xml:space="preserve">Northern Africa </t>
  </si>
  <si>
    <t xml:space="preserve">2-s2.0-85145818587</t>
  </si>
  <si>
    <t xml:space="preserve">10.1007/978-981-19-6802-0_9</t>
  </si>
  <si>
    <t xml:space="preserve">Science, Technology and Innovation (STI): Its Role in South Africa’s Development Outcomes and STI Diplomacy</t>
  </si>
  <si>
    <t xml:space="preserve">van Heerden J.</t>
  </si>
  <si>
    <t xml:space="preserve">Onderstepoort Veterinary Institute</t>
  </si>
  <si>
    <t xml:space="preserve">Onderstepoort</t>
  </si>
  <si>
    <t xml:space="preserve">van Heerden, Juanita;Mulumba, Misheck</t>
  </si>
  <si>
    <t xml:space="preserve">58434876000;55940143200</t>
  </si>
  <si>
    <t xml:space="preserve">60014810;60014810</t>
  </si>
  <si>
    <t xml:space="preserve">141-154</t>
  </si>
  <si>
    <t xml:space="preserve">This paper describes aspects of South Africa’s continuing efforts to develop its science, technology and innovation (STI) base and STI’s contribution to national development. Using information collated from official reports and other related data sources, the paper describes the relevant STI strategic frameworks and the implementing institutional actors. It shows the catalyzing role of STI in South Africa’s development outcomes. Development of STI and the needed international engagement through diplomacy continue to be major aspects of the country’s future development strategy in which the scientific institutions play a critical role. As an example, the work of South Africa’s Agricultural Research Council for the eradication of animal diseases in the sub-Saharan Africa region is noted.</t>
  </si>
  <si>
    <t xml:space="preserve">Childcare and nutrition | Education | One health | South Africa | STI and development outcomes | Strategic plans</t>
  </si>
  <si>
    <t xml:space="preserve">WHO</t>
  </si>
  <si>
    <t xml:space="preserve">World Health Organization</t>
  </si>
  <si>
    <t xml:space="preserve">generations=[[Generation(text='\n\n- South Africa\n- sub-Saharan Africa', generation_info={'finish_reason': 'stop', 'logprobs': None})]] llm_output={'token_usage': {'total_tokens': 170, 'prompt_tokens': 161, 'completion_tokens': 9}, 'model_name': 'gpt-3.5-turbo-instruct'} run=[RunInfo(run_id=UUID('383413f7-620c-4283-8108-14b7ad6f425d'))]</t>
  </si>
  <si>
    <t xml:space="preserve">generations=[[Generation(text='\n\nNo', generation_info={'finish_reason': 'stop', 'logprobs': None})]] llm_output={'token_usage': {'total_tokens': 156, 'prompt_tokens': 154, 'completion_tokens': 2}, 'model_name': 'gpt-3.5-turbo-instruct'} run=[RunInfo(run_id=UUID('0c17e0ef-3a8b-4104-b4e8-edf3e91e8eec'))]</t>
  </si>
  <si>
    <t xml:space="preserve">- South Africa
- sub-Saharan Africa</t>
  </si>
  <si>
    <t xml:space="preserve">Science, Technology and Innovation (STI): Its Role in South Africa’s Development Outcomes and STI DiplomacyThis paper describes aspects of South Africa’s continuing efforts to develop its science, technology and innovation (STI) base and STI’s contribution to national development. Using information collated from official reports and other related data sources, the paper describes the relevant STI strategic frameworks and the implementing institutional actors. It shows the catalyzing role of STI in South Africa’s development outcomes. Development of STI and the needed international engagement through diplomacy continue to be major aspects of the country’s future development strategy in which the scientific institutions play a critical role. As an example, the work of South Africa’s Agricultural Research Council for the eradication of animal diseases in the sub-Saharan Africa region is noted.</t>
  </si>
  <si>
    <t xml:space="preserve">South Africa </t>
  </si>
  <si>
    <t xml:space="preserve">2-s2.0-85135850784</t>
  </si>
  <si>
    <t xml:space="preserve">10.1080/14693062.2022.2107981</t>
  </si>
  <si>
    <t xml:space="preserve">Russia’s expanding adaptation agenda and its limitations</t>
  </si>
  <si>
    <t xml:space="preserve">Moe A.</t>
  </si>
  <si>
    <t xml:space="preserve">60070987;60022147</t>
  </si>
  <si>
    <t xml:space="preserve">State Hydrological Institute;Fridtjof Nansens Institutt</t>
  </si>
  <si>
    <t xml:space="preserve">Saint Petersburg;Barum</t>
  </si>
  <si>
    <t xml:space="preserve">Russian Federation; Norway</t>
  </si>
  <si>
    <t xml:space="preserve">Eastern Europe; Northern Europe </t>
  </si>
  <si>
    <t xml:space="preserve">Moe, Arild;Lamazhapov, Erdem;Anisimov, Oleg</t>
  </si>
  <si>
    <t xml:space="preserve">7006872211;57841783300;55702353700</t>
  </si>
  <si>
    <t xml:space="preserve">60022147;60022147;60070987</t>
  </si>
  <si>
    <t xml:space="preserve">Climate Policy</t>
  </si>
  <si>
    <t xml:space="preserve">184-198</t>
  </si>
  <si>
    <t xml:space="preserve">Russian science has long warned of adverse climate impacts (also noting some positive effects), but state policies have been lacking. By analysing key policy documents over the last 15 years, this study identifies and explains the development of an adaptation policy. Most recently, a bureaucratic process set in motion by Russia’s ratification of the Paris Agreement produced a set of policy documents addressing adaptation to negative climate impacts. These documents employed a bureaucratic-administrative approach, and the effectiveness of expected measures can be questioned. From 2020, a deeper reassessment of climate challenges has evolved, triggered by radical climate changes observed in the Russian Arctic, but also by developments in international climate policies and the energy transition. Economic adaptation to these trends has come to the forefront, raising questions of the need for structural change in the Russian economy. Opposition to reform remains strong, but the scope for discussion of possible pathways has widened considerably. Further development of low-carbon policies in Russia are contingent on international cooperation and integration of Russia in the world economy. The isolation of Russia, following the invasion of Ukraine, will make it difficult to influence Russian climate policies. Key policy insights: Unlike the West, Russian climate policy has focused on adaptation, rather than mitigation. But policies have been weak, and adaptation not mainstreamed. Detailed recommendations for adaptation to climate change impacts adopted in 2021 signalled higher political attention, but framed adaptation largely as a technical task. Since 2020, a broader climate change and adaptation discourse entered Russian politics where adaptation to international climate policies and the energy transition is at the centre. Debate on Russia’s role in the changing energy market had started, but the invasion of Ukraine and the ensuing international isolation of Russia is likely to reduce Russia’s capacity and incentives to carry out low-carbon policies. Western countries will have to consider how they can provide climate policy incentives to Russia in the new international situation, as Russia will remain essential for the success of the climate regime. Science diplomacy may become important.</t>
  </si>
  <si>
    <t xml:space="preserve">adaptation | Arctic | climate | low-carbon strategy | Russia</t>
  </si>
  <si>
    <t xml:space="preserve">Norges Forskningsråd</t>
  </si>
  <si>
    <t xml:space="preserve">generations=[[Generation(text='\n\n1. Russian science\n2. State policies\n3. Paris Agreement\n4. Russian Arctic\n5. International climate policies\n6. Energy transition\n7. Russian economy\n8. Opposition to reform\n9. Low-carbon policies\n10. International cooperation\n11. World economy\n12. Invasion of Ukraine\n13. Russian politics\n14. Changing energy market\n15. Western countries\n16. Climate regime\n17. Science diplomacy', generation_info={'finish_reason': 'stop', 'logprobs': None})]] llm_output={'token_usage': {'total_tokens': 509, 'prompt_tokens': 418, 'completion_tokens': 91}, 'model_name': 'gpt-3.5-turbo-instruct'} run=[RunInfo(run_id=UUID('15ef1cd2-0f9c-4501-bdc8-117363532876'))]</t>
  </si>
  <si>
    <t xml:space="preserve">generations=[[Generation(text='\n\nYes', generation_info={'finish_reason': 'stop', 'logprobs': None})]] llm_output={'token_usage': {'total_tokens': 413, 'prompt_tokens': 411, 'completion_tokens': 2}, 'model_name': 'gpt-3.5-turbo-instruct'} run=[RunInfo(run_id=UUID('1200ea0c-4843-4c06-9324-6108e015e63b'))]</t>
  </si>
  <si>
    <t xml:space="preserve">1. Russian science
2. State policies
3. Paris Agreement
4. Russian Arctic
5. International climate policies
6. Energy transition
7. Russian economy
8. Opposition to reform
9. Low-carbon policies
10. International cooperation
11. World economy
12. Invasion of Ukraine
13. Russian politics
14. Changing energy market
15. Western countries
16. Climate regime
17. Science diplomacy</t>
  </si>
  <si>
    <t xml:space="preserve">Russia’s expanding adaptation agenda and its limitationsRussian science has long warned of adverse climate impacts (also noting some positive effects), but state policies have been lacking. By analysing key policy documents over the last 15 years, this study identifies and explains the development of an adaptation policy. Most recently, a bureaucratic process set in motion by Russia’s ratification of the Paris Agreement produced a set of policy documents addressing adaptation to negative climate impacts. These documents employed a bureaucratic-administrative approach, and the effectiveness of expected measures can be questioned. From 2020, a deeper reassessment of climate challenges has evolved, triggered by radical climate changes observed in the Russian Arctic, but also by developments in international climate policies and the energy transition. Economic adaptation to these trends has come to the forefront, raising questions of the need for structural change in the Russian economy. Opposition to reform remains strong, but the scope for discussion of possible pathways has widened considerably. Further development of low-carbon policies in Russia are contingent on international cooperation and integration of Russia in the world economy. The isolation of Russia, following the invasion of Ukraine, will make it difficult to influence Russian climate policies. Key policy insights: Unlike the West, Russian climate policy has focused on adaptation, rather than mitigation. But policies have been weak, and adaptation not mainstreamed. Detailed recommendations for adaptation to climate change impacts adopted in 2021 signalled higher political attention, but framed adaptation largely as a technical task. Since 2020, a broader climate change and adaptation discourse entered Russian politics where adaptation to international climate policies and the energy transition is at the centre. Debate on Russia’s role in the changing energy market had started, but the invasion of Ukraine and the ensuing international isolation of Russia is likely to reduce Russia’s capacity and incentives to carry out low-carbon policies. Western countries will have to consider how they can provide climate policy incentives to Russia in the new international situation, as Russia will remain essential for the success of the climate regime. Science diplomacy may become important.</t>
  </si>
  <si>
    <t xml:space="preserve">Russian Federation; Arctic; the West</t>
  </si>
  <si>
    <t xml:space="preserve">2-s2.0-85144952180</t>
  </si>
  <si>
    <t xml:space="preserve">10.17072/2219-3111-2022-4-92-101</t>
  </si>
  <si>
    <t xml:space="preserve">«IF IT IS IMPOSSIBLE TO INCLUDE A SOIL SCIENTIST IN THE DELEGATION, PLEASE SEND A PHYSICIST OR A CHEMISTER»: SOVIET PROJECTS FOR TRANSFORMING NATURE AND THEIR PRESENTATION ABROAD</t>
  </si>
  <si>
    <t xml:space="preserve">Sobisevich A.V.</t>
  </si>
  <si>
    <t xml:space="preserve">60107312;60014410</t>
  </si>
  <si>
    <t xml:space="preserve">S.I.Vavilov Institute for the History of Science and Technology of the Russian Academy of Sciences;Russian State University for the Humanities</t>
  </si>
  <si>
    <t xml:space="preserve">Moscow;Moscow</t>
  </si>
  <si>
    <t xml:space="preserve">Sobisevich, A. V.;Vavilov, S. I.</t>
  </si>
  <si>
    <t xml:space="preserve">57196246202;58033786500</t>
  </si>
  <si>
    <t xml:space="preserve">60014410;60107312</t>
  </si>
  <si>
    <t xml:space="preserve">2022-12-29</t>
  </si>
  <si>
    <t xml:space="preserve">29 December 2022</t>
  </si>
  <si>
    <t xml:space="preserve">Perm University Herald - History</t>
  </si>
  <si>
    <t xml:space="preserve">92-101</t>
  </si>
  <si>
    <t xml:space="preserve">The article deals with Soviet projects for the transformation of the natural environment and their presentation abroad. These projects were aimed at “conquering the elemental forces” of nature and introducing the lands located in the arid regions of the USSR into agricultural circulation. The most famous of these projects was the turn of the Siberian rivers, designed to solve the problem of lowering the Aral Sea level. The attempts of the Soviet authorities to transform the natural environment aroused great interest abroad, especially in the United States, where in the 1950s a similar project was being developed to turn the flow of northern rivers. Interest in these projects made them a showcase for Soviet scientific diplomacy. Only the project of turning the rivers of the north of the European part of the country came to practical implementation in the USSR, which was supposed to replenish the Volga water tak-en during the creation of the “Volga – Chogray” and “Volga – Don 2” canals. Initial interest in Soviet projects for the transformation of the natural environment abroad began to give way to anxiety. Soviet scientists and experts in the field of land reclamation themselves were divided into two camps – supporters and opponents of the turn of the rivers. The former motivated support for the project by saying that this is the only way to meet the needs of a planned economy. The latter called the project an ecological disaster, and over time their voices sounded louder. The impossibility of implementing the project of diversion of the rivers and presenting its advantages abroad led Soviet scientists to concentrate their attention on combating desertification and secondary salinization of soils. These developments were used abroad in the creation of irrigation systems in third world countries financed by the Soviet authorities.</t>
  </si>
  <si>
    <t xml:space="preserve">conquest of nature | irrigation | Siberia-Aral canal | the flow transfer of northern rivers | Volga-Chogray canal</t>
  </si>
  <si>
    <t xml:space="preserve">20-78-1009</t>
  </si>
  <si>
    <t xml:space="preserve">generations=[[Generation(text='\n\n1. Soviet Union\n2. Siberia\n3. Aral Sea\n4. United States\n5. European part of the USSR\n6. Volga River\n7. Chogray Canal\n8. Don River\n9. Volga-Don 2 Canal\n10. Soviet scientific diplomacy\n11. Volga water\n12. Planned economy\n13. Desertification\n14. Salinization\n15. Third world countries', generation_info={'finish_reason': 'stop', 'logprobs': None})]] llm_output={'token_usage': {'total_tokens': 455, 'prompt_tokens': 364, 'completion_tokens': 91}, 'model_name': 'gpt-3.5-turbo-instruct'} run=[RunInfo(run_id=UUID('1335e298-6f2c-4392-8793-bb47e23cf01c'))]</t>
  </si>
  <si>
    <t xml:space="preserve">generations=[[Generation(text='\n\nNo', generation_info={'finish_reason': 'stop', 'logprobs': None})]] llm_output={'token_usage': {'total_tokens': 359, 'prompt_tokens': 357, 'completion_tokens': 2}, 'model_name': 'gpt-3.5-turbo-instruct'} run=[RunInfo(run_id=UUID('01470f86-82bf-4fb8-9497-2275bd667665'))]</t>
  </si>
  <si>
    <t xml:space="preserve">1. Soviet Union
2. Siberia
3. Aral Sea
4. United States
5. European part of the USSR
6. Volga River
7. Chogray Canal
8. Don River
9. Volga-Don 2 Canal
10. Soviet scientific diplomacy
11. Volga water
12. Planned economy
13. Desertification
14. Salinization
15. Third world countries</t>
  </si>
  <si>
    <t xml:space="preserve">«IF IT IS IMPOSSIBLE TO INCLUDE A SOIL SCIENTIST IN THE DELEGATION, PLEASE SEND A PHYSICIST OR A CHEMISTER»: SOVIET PROJECTS FOR TRANSFORMING NATURE AND THEIR PRESENTATION ABROADThe article deals with Soviet projects for the transformation of the natural environment and their presentation abroad. These projects were aimed at “conquering the elemental forces” of nature and introducing the lands located in the arid regions of the USSR into agricultural circulation. The most famous of these projects was the turn of the Siberian rivers, designed to solve the problem of lowering the Aral Sea level. The attempts of the Soviet authorities to transform the natural environment aroused great interest abroad, especially in the United States, where in the 1950s a similar project was being developed to turn the flow of northern rivers. Interest in these projects made them a showcase for Soviet scientific diplomacy. Only the project of turning the rivers of the north of the European part of the country came to practical implementation in the USSR, which was supposed to replenish the Volga water tak-en during the creation of the “Volga – Chogray” and “Volga – Don 2” canals. Initial interest in Soviet projects for the transformation of the natural environment abroad began to give way to anxiety. Soviet scientists and experts in the field of land reclamation themselves were divided into two camps – supporters and opponents of the turn of the rivers. The former motivated support for the project by saying that this is the only way to meet the needs of a planned economy. The latter called the project an ecological disaster, and over time their voices sounded louder. The impossibility of implementing the project of diversion of the rivers and presenting its advantages abroad led Soviet scientists to concentrate their attention on combating desertification and secondary salinization of soils. These developments were used abroad in the creation of irrigation systems in third world countries financed by the Soviet authorities.</t>
  </si>
  <si>
    <t xml:space="preserve">Soviet Union; Russian Federation; United States of America; third world countries</t>
  </si>
  <si>
    <t xml:space="preserve">Eastern Europe; Northern America </t>
  </si>
  <si>
    <t xml:space="preserve">2-s2.0-85144979581</t>
  </si>
  <si>
    <t xml:space="preserve">10.1017/S0032247422000298</t>
  </si>
  <si>
    <t xml:space="preserve">S0032247422000298</t>
  </si>
  <si>
    <t xml:space="preserve">Bilateral collaboration between the Greenland (Kalaallit Nunaat) and United States Research Communities - from a vision to everyday practice</t>
  </si>
  <si>
    <t xml:space="preserve">Mercer J.L.</t>
  </si>
  <si>
    <t xml:space="preserve">60072871;60033103;60013346;60010756;129019375;129019269;129019119;128131130;122381371</t>
  </si>
  <si>
    <t xml:space="preserve">Greenland Institute of Natural Resources;United Nations;National Science Foundation;Dartmouth College;Nunatsinni Ilisimatusarnermik Siunnersuisoqatigiit (Greenland Research Council);Us Embassy Bishkek;Ministry Of Culture;Ministry of Foreign Affairs and Energy;Science Division</t>
  </si>
  <si>
    <t xml:space="preserve">Godthaab;New York;Alexandria;Hanover;Godthaab;Bishkek;Godthaab;Godthaab;Copenhagen</t>
  </si>
  <si>
    <t xml:space="preserve">Greenland;United States of America;Kyrgyzstan;Denmark</t>
  </si>
  <si>
    <t xml:space="preserve">Mercer, Jennifer L.;Nymand, Josephine;Culler, Lauren E.;Lynge, Rebecca;Lund, Sten;Gregersen, Bo;Makens, Brett;Virginia, Ross A.;Moore, Kristian G.</t>
  </si>
  <si>
    <t xml:space="preserve">10139547000;55905723500;23484713100;58034443900;58034274800;58034274900;58034610100;7003676672;58033766900</t>
  </si>
  <si>
    <t xml:space="preserve">60013346;129019375-60072871;60010756;128131130-60033103;129019119;122381371;122381371;60010756;122381371-129019269</t>
  </si>
  <si>
    <t xml:space="preserve">2022-12-23</t>
  </si>
  <si>
    <t xml:space="preserve">23 December 2022</t>
  </si>
  <si>
    <t xml:space="preserve">e42</t>
  </si>
  <si>
    <t xml:space="preserve">Each year, hundreds of international researchers enter Greenland to conduct scientific fieldwork. Historically, they have had little interaction with local communities and scientists at Greenland research institutes. Recognising that collaboration between Greenland and the United States can yield better research, consider more diverse perspectives, articulate the benefits of research to Greenland society, and train the next generation in a collaborative framework, representatives from both countries have been engaged in a series of events to cultivate bilateral relationships. Here, we describe the process of these events (workshops, conference sessions, and public dialogues), the findings, and the outcomes that have followed. Prior to this focused engagement, United States and Greenland scientists typically pursued their research independently. Since the engagement, more researchers from both countries have successfully partnered to obtain funding for collaborative research. Furthermore, development of a bilateral collaboration network is underway. The focused approach on bilateral engagement also proved essential for maintaining research and other activities during the global pandemic. When United States researchers were prevented from entering Greenland, their Greenland partners were able to continue the fieldwork, ensuring that progress was not lost. Future international projects can build on these successes to expand collaborative and interdisciplinary research in Greenland.</t>
  </si>
  <si>
    <t xml:space="preserve">Bilateral collaboration | Co-production | Community engagement | Greenland | Indigenous knowledge | International research | Science diplomacy | scientific research community | U.S.-Greenland collaboration</t>
  </si>
  <si>
    <t xml:space="preserve">generations=[[Generation(text='\n\n1. Greenland\n2. United States\n3. North America\n4. Arctic\n5. Denmark\n6. Europe\n7. Local communities\n8. Greenland research institutes\n9. Society\n10. Next generation\n11. Bilateral relationships\n12. Workshops\n13. Conference sessions\n14. Public dialogues\n15. Funding\n16. Collaboration network\n17. Global pandemic\n18. Interdisciplinary research', generation_info={'finish_reason': 'stop', 'logprobs': None})]] llm_output={'token_usage': {'total_tokens': 342, 'prompt_tokens': 254, 'completion_tokens': 88}, 'model_name': 'gpt-3.5-turbo-instruct'} run=[RunInfo(run_id=UUID('f0337b4a-57b0-4012-b183-3e791bbb9689'))]</t>
  </si>
  <si>
    <t xml:space="preserve">generations=[[Generation(text='\n\nYes', generation_info={'finish_reason': 'stop', 'logprobs': None})]] llm_output={'token_usage': {'total_tokens': 249, 'prompt_tokens': 247, 'completion_tokens': 2}, 'model_name': 'gpt-3.5-turbo-instruct'} run=[RunInfo(run_id=UUID('e7eeaa16-b4c6-4ce8-a227-e456d6204e25'))]</t>
  </si>
  <si>
    <t xml:space="preserve">1. Greenland
2. United States
3. North America
4. Arctic
5. Denmark
6. Europe
7. Local communities
8. Greenland research institutes
9. Society
10. Next generation
11. Bilateral relationships
12. Workshops
13. Conference sessions
14. Public dialogues
15. Funding
16. Collaboration network
17. Global pandemic
18. Interdisciplinary research</t>
  </si>
  <si>
    <t xml:space="preserve">Bilateral collaboration between the Greenland (Kalaallit Nunaat) and United States Research Communities - from a vision to everyday practiceEach year, hundreds of international researchers enter Greenland to conduct scientific fieldwork. Historically, they have had little interaction with local communities and scientists at Greenland research institutes. Recognising that collaboration between Greenland and the United States can yield better research, consider more diverse perspectives, articulate the benefits of research to Greenland society, and train the next generation in a collaborative framework, representatives from both countries have been engaged in a series of events to cultivate bilateral relationships. Here, we describe the process of these events (workshops, conference sessions, and public dialogues), the findings, and the outcomes that have followed. Prior to this focused engagement, United States and Greenland scientists typically pursued their research independently. Since the engagement, more researchers from both countries have successfully partnered to obtain funding for collaborative research. Furthermore, development of a bilateral collaboration network is underway. The focused approach on bilateral engagement also proved essential for maintaining research and other activities during the global pandemic. When United States researchers were prevented from entering Greenland, their Greenland partners were able to continue the fieldwork, ensuring that progress was not lost. Future international projects can build on these successes to expand collaborative and interdisciplinary research in Greenland.</t>
  </si>
  <si>
    <t xml:space="preserve">2-s2.0-85145506459</t>
  </si>
  <si>
    <t xml:space="preserve">10.3389/fcomm.2022.909964</t>
  </si>
  <si>
    <t xml:space="preserve">Neuroscience is ready for neuroethics engagement</t>
  </si>
  <si>
    <t xml:space="preserve">Das J.</t>
  </si>
  <si>
    <t xml:space="preserve">60101694;60025038;60018805;60003858;60000928;129038502;128124173</t>
  </si>
  <si>
    <t xml:space="preserve">The Franklin Institute;University of California, Berkeley;Deakin University;Uppsala Universitet;Emory University;NeuroeticaBA;Institute of Neuroethics Think and Do Tank</t>
  </si>
  <si>
    <t xml:space="preserve">Philadelphia;Berkeley;Geelong;Uppsala;Atlanta;Buenos Aires;Atlanta</t>
  </si>
  <si>
    <t xml:space="preserve">United States of America;Australia;Sweden;Argentina</t>
  </si>
  <si>
    <t xml:space="preserve">Das, Jayatri;Forlini, Cynthia;Porcello, Darrell M.;Rommelfanger, Karen S.;Salles, Arleen</t>
  </si>
  <si>
    <t xml:space="preserve">57198259333;33367648800;56759068200;57216245190;36633014000</t>
  </si>
  <si>
    <t xml:space="preserve">60101694;60018805;60025038-122373570;60000928-128124173;60003858-129038502</t>
  </si>
  <si>
    <t xml:space="preserve">2022-12-21</t>
  </si>
  <si>
    <t xml:space="preserve">21 December 2022</t>
  </si>
  <si>
    <t xml:space="preserve">Frontiers in Communication</t>
  </si>
  <si>
    <t xml:space="preserve">2297900X</t>
  </si>
  <si>
    <t xml:space="preserve">Neuroscience research has been expanding, providing new insights into brain and nervous system function and potentially transformative technological applications. In recent years, there has been a flurry of prominent international scientific academies and intergovernmental organizations calling for engagement with different publics on social, ethical, and regulatory issues related to neuroscience and neurotechnology advances. Neuroscientific activities and outputs are value-laden; they reflect the cultural, ethical, and political values that are prioritized in different societies at a given time and impact a variety of publics beyond the laboratory. The focus on engagement in neuroscience recognizes the breadth and significance of current neuroscience research whilst acknowledging the need for a neuroethical approach that explores the epistemic and moral values influencing the neuroscientific agenda. The field of neuroethics is characterized by its focus on the social, legal, and philosophical implications of neuroscience including its impact on cultural assumptions about the cognitive experience, identity, consciousness, and decision-making. Here, we outline a proposal for neuroethics engagement that reflects an enhanced and evolving understanding of public engagement with neuroethical issues to create opportunities to share ideation, decision-making, and collaboration in neuroscience endeavors for the benefit of society. We demonstrate the synergies between public engagement and neuroethics scholarship and activities that can guide neuroethics engagement.</t>
  </si>
  <si>
    <t xml:space="preserve">brain initiatives | culture | ethics | neuroscience public engagement | science and society | science diplomacy | social sciences</t>
  </si>
  <si>
    <t xml:space="preserve">DF</t>
  </si>
  <si>
    <t xml:space="preserve">Dana Foundation</t>
  </si>
  <si>
    <t xml:space="preserve">generations=[[Generation(text='\n\n- States: None mentioned in the abstract\n- Continents: None mentioned in the abstract\n- Regions: None mentioned in the abstract', generation_info={'finish_reason': 'stop', 'logprobs': None})]] llm_output={'token_usage': {'total_tokens': 306, 'prompt_tokens': 278, 'completion_tokens': 28}, 'model_name': 'gpt-3.5-turbo-instruct'} run=[RunInfo(run_id=UUID('7ffcdf78-0cb1-44df-a4c4-cadfc62ef4f7'))]</t>
  </si>
  <si>
    <t xml:space="preserve">generations=[[Generation(text='\n\nYes', generation_info={'finish_reason': 'stop', 'logprobs': None})]] llm_output={'token_usage': {'total_tokens': 273, 'prompt_tokens': 271, 'completion_tokens': 2}, 'model_name': 'gpt-3.5-turbo-instruct'} run=[RunInfo(run_id=UUID('2037c883-eb91-4e53-8eb8-7e641a32e9fe'))]</t>
  </si>
  <si>
    <t xml:space="preserve">- States: None mentioned in the abstract
- Continents: None mentioned in the abstract
- Regions: None mentioned in the abstract</t>
  </si>
  <si>
    <t xml:space="preserve">Neuroscience is ready for neuroethics engagementNeuroscience research has been expanding, providing new insights into brain and nervous system function and potentially transformative technological applications. In recent years, there has been a flurry of prominent international scientific academies and intergovernmental organizations calling for engagement with different publics on social, ethical, and regulatory issues related to neuroscience and neurotechnology advances. Neuroscientific activities and outputs are value-laden; they reflect the cultural, ethical, and political values that are prioritized in different societies at a given time and impact a variety of publics beyond the laboratory. The focus on engagement in neuroscience recognizes the breadth and significance of current neuroscience research whilst acknowledging the need for a neuroethical approach that explores the epistemic and moral values influencing the neuroscientific agenda. The field of neuroethics is characterized by its focus on the social, legal, and philosophical implications of neuroscience including its impact on cultural assumptions about the cognitive experience, identity, consciousness, and decision-making. Here, we outline a proposal for neuroethics engagement that reflects an enhanced and evolving understanding of public engagement with neuroethical issues to create opportunities to share ideation, decision-making, and collaboration in neuroscience endeavors for the benefit of society. We demonstrate the synergies between public engagement and neuroethics scholarship and activities that can guide neuroethics engagement.</t>
  </si>
  <si>
    <t xml:space="preserve">2-s2.0-85141396388</t>
  </si>
  <si>
    <t xml:space="preserve">10.1002/bewi.202200009</t>
  </si>
  <si>
    <t xml:space="preserve">The Double Legacy of Bernalism in Science Diplomacy</t>
  </si>
  <si>
    <t xml:space="preserve">Università degli Studi di Verona</t>
  </si>
  <si>
    <t xml:space="preserve">Verona</t>
  </si>
  <si>
    <t xml:space="preserve">Ienna, Gerardo</t>
  </si>
  <si>
    <t xml:space="preserve">2022-12-01</t>
  </si>
  <si>
    <t xml:space="preserve">December 2022</t>
  </si>
  <si>
    <t xml:space="preserve">Berichte zur Wissenschaftsgeschichte</t>
  </si>
  <si>
    <t xml:space="preserve">602-624</t>
  </si>
  <si>
    <t xml:space="preserve">Recent debates in the history of science aimed at reconstructing the history of scientific diplomacy have privileged the analysis of forms of diplomacy coming from above. Instead, the objective of this paper is to raise awareness of these debates by looking at attempts at scientific diplomacy from below. Such a shift in perspective might allow us to observe the impact of marginalized social agents on the construction of international diplomatic choices. This article particularly focuses attention on how the legacy of Bernalism has fostered the emergence of two different types of science diplomacy. On the one hand, Bernalism has influenced the goals of organizations such as UNESCO and the World Peace Council, which are forms of science diplomacy I would term from above. On the other hand, Bernalism has also been at the origin of radical scientific movements that I propose to interpret as forms of scientific diplomacy from below. These have, in fact, played a cardinal role not only in raising public awareness of the social and political roles of science, but also in the more direct participation of scientists in defining the political objectives of their research activity. From this point of view, I analyze how an association like the World Federation of Scientific Workers proposed (at least in the beginning) greater democratic participation than the top-down structures of other forms of scientific internationalism.</t>
  </si>
  <si>
    <t xml:space="preserve">Bernalism | history of science from below | political epistemology | science diplomacy | UNESCO | World Federation of Scientific Workers | World Peace Council</t>
  </si>
  <si>
    <t xml:space="preserve">MSCA</t>
  </si>
  <si>
    <t xml:space="preserve">H2020 Marie Skłodowska-Curie Actions</t>
  </si>
  <si>
    <t xml:space="preserve">generations=[[Generation(text='\n\n1. UNESCO\n2. World Peace Council\n3. World Federation of Scientific Workers\n4. Bernalism\n5. International diplomatic choices\n6. Marginalized social agents\n7. Scientific diplomacy from above\n8. Scientific diplomacy from below\n9. Radical scientific movements\n10. History of science\n11. Science diplomacy\n12. International diplomatic choices\n13. Top-down structures\n14. Scientific internationalism\n15. Democratic participation\n16. World\n17. Paper\n18. Article\n19. Perspectives\n20. Legacy', generation_info={'finish_reason': 'stop', 'logprobs': None})]] llm_output={'token_usage': {'total_tokens': 388, 'prompt_tokens': 276, 'completion_tokens': 112}, 'model_name': 'gpt-3.5-turbo-instruct'} run=[RunInfo(run_id=UUID('db5c517d-12c5-466c-ba70-13f9ee9729ec'))]</t>
  </si>
  <si>
    <t xml:space="preserve">generations=[[Generation(text='\n\nYes', generation_info={'finish_reason': 'stop', 'logprobs': None})]] llm_output={'token_usage': {'total_tokens': 271, 'prompt_tokens': 269, 'completion_tokens': 2}, 'model_name': 'gpt-3.5-turbo-instruct'} run=[RunInfo(run_id=UUID('bd71c5f6-ed91-4bf4-b710-f958e4f60476'))]</t>
  </si>
  <si>
    <t xml:space="preserve">1. UNESCO
2. World Peace Council
3. World Federation of Scientific Workers
4. Bernalism
5. International diplomatic choices
6. Marginalized social agents
7. Scientific diplomacy from above
8. Scientific diplomacy from below
9. Radical scientific movements
10. History of science
11. Science diplomacy
12. International diplomatic choices
13. Top-down structures
14. Scientific internationalism
15. Democratic participation
16. World
17. Paper
18. Article
19. Perspectives
20. Legacy</t>
  </si>
  <si>
    <t xml:space="preserve">The Double Legacy of Bernalism in Science DiplomacyRecent debates in the history of science aimed at reconstructing the history of scientific diplomacy have privileged the analysis of forms of diplomacy coming from above. Instead, the objective of this paper is to raise awareness of these debates by looking at attempts at scientific diplomacy from below. Such a shift in perspective might allow us to observe the impact of marginalized social agents on the construction of international diplomatic choices. This article particularly focuses attention on how the legacy of Bernalism has fostered the emergence of two different types of science diplomacy. On the one hand, Bernalism has influenced the goals of organizations such as UNESCO and the World Peace Council, which are forms of science diplomacy I would term from above. On the other hand, Bernalism has also been at the origin of radical scientific movements that I propose to interpret as forms of scientific diplomacy from below. These have, in fact, played a cardinal role not only in raising public awareness of the social and political roles of science, but also in the more direct participation of scientists in defining the political objectives of their research activity. From this point of view, I analyze how an association like the World Federation of Scientific Workers proposed (at least in the beginning) greater democratic participation than the top-down structures of other forms of scientific internationalism.</t>
  </si>
  <si>
    <t xml:space="preserve">2-s2.0-85139730018</t>
  </si>
  <si>
    <t xml:space="preserve">10.1016/j.polar.2022.100901</t>
  </si>
  <si>
    <t xml:space="preserve">S1873965222001840</t>
  </si>
  <si>
    <t xml:space="preserve">Arctic science diplomacy of Norway: A case study of svalbard</t>
  </si>
  <si>
    <t xml:space="preserve">Caymaz E.</t>
  </si>
  <si>
    <t xml:space="preserve">60104504;60022002;60019519</t>
  </si>
  <si>
    <t xml:space="preserve">Pîrî Reis Üniversitesi;İstanbul Teknik Üniversitesi;Çanakkale Onsekiz Mart Üniversitesi</t>
  </si>
  <si>
    <t xml:space="preserve">Istanbul;Istanbul;Canakkale</t>
  </si>
  <si>
    <t xml:space="preserve">Caymaz, Ebru;Büyüksağnak, Y. Barbaros;Özsoy, Burcu</t>
  </si>
  <si>
    <t xml:space="preserve">57372445500;57925346700;57758919500</t>
  </si>
  <si>
    <t xml:space="preserve">60019519;60104504;60022002</t>
  </si>
  <si>
    <t xml:space="preserve">Polar Science</t>
  </si>
  <si>
    <t xml:space="preserve">Svalbard has undergone a major transformation since 1960s upon the Norwegian government's shifting focus from mining town into scientific activities. While the Spitsbergen Treaty provides a common ground for international scientific collaboration, the installation of satellite ground station by European Space Research Organization (ESRO) in Ny-Ålesund, Svalbard Satellite Station in Longyearbyen, and research activities propelled by Norwegian Polar Institute (NPI) has transformed Svalbard into one of the most prominent Arctic science diplomacy cases. Owing to its unique location and easy access opportunities for researchers, research facilities and substantial infrastructures well connected to international networks, professional and social research environment assuring safety routines and regulations as well as an assisting research strategy, the region is currently perceived as an international hub for Arctic research. On the other hand, Svalbard is expected to undergo further structural changes due to its international and transient population. This article aims to outline the Arctic science diplomacy of Norway based on the Svalbard case. Accordingly, the evolution of scientific communities in Svalbard is examined from a science diplomacy perspective. The future implications of structural changes within these communities are also discussed in the conclusion part.</t>
  </si>
  <si>
    <t xml:space="preserve">Arctic science diplomacy | Norway | Scientific community | Svalbard</t>
  </si>
  <si>
    <t xml:space="preserve">generations=[[Generation(text='\n\n- Svalbard\n- Norwegian government\n- Spitsbergen Treaty\n- European Space Research Organization (ESRO)\n- Ny-Ålesund\n- Longyearbyen\n- Norwegian Polar Institute (NPI)\n- Arctic\n- international networks\n- international hub\n- Norway\n- transient population\n- science diplomacy', generation_info={'finish_reason': 'stop', 'logprobs': None})]] llm_output={'token_usage': {'total_tokens': 331, 'prompt_tokens': 262, 'completion_tokens': 69}, 'model_name': 'gpt-3.5-turbo-instruct'} run=[RunInfo(run_id=UUID('fd22bed4-8ae7-4455-ba1e-4f6850077a94'))]</t>
  </si>
  <si>
    <t xml:space="preserve">generations=[[Generation(text='\nYes', generation_info={'finish_reason': 'stop', 'logprobs': None})]] llm_output={'token_usage': {'total_tokens': 257, 'prompt_tokens': 255, 'completion_tokens': 2}, 'model_name': 'gpt-3.5-turbo-instruct'} run=[RunInfo(run_id=UUID('24cb3b3a-b107-4b37-ad83-352cad35a895'))]</t>
  </si>
  <si>
    <t xml:space="preserve">- Svalbard
- Norwegian government
- Spitsbergen Treaty
- European Space Research Organization (ESRO)
- Ny-Ålesund
- Longyearbyen
- Norwegian Polar Institute (NPI)
- Arctic
- international networks
- international hub
- Norway
- transient population
- science diplomacy</t>
  </si>
  <si>
    <t xml:space="preserve">Arctic science diplomacy of Norway: A case study of svalbardSvalbard has undergone a major transformation since 1960s upon the Norwegian government's shifting focus from mining town into scientific activities. While the Spitsbergen Treaty provides a common ground for international scientific collaboration, the installation of satellite ground station by European Space Research Organization (ESRO) in Ny-Ålesund, Svalbard Satellite Station in Longyearbyen, and research activities propelled by Norwegian Polar Institute (NPI) has transformed Svalbard into one of the most prominent Arctic science diplomacy cases. Owing to its unique location and easy access opportunities for researchers, research facilities and substantial infrastructures well connected to international networks, professional and social research environment assuring safety routines and regulations as well as an assisting research strategy, the region is currently perceived as an international hub for Arctic research. On the other hand, Svalbard is expected to undergo further structural changes due to its international and transient population. This article aims to outline the Arctic science diplomacy of Norway based on the Svalbard case. Accordingly, the evolution of scientific communities in Svalbard is examined from a science diplomacy perspective. The future implications of structural changes within these communities are also discussed in the conclusion part.</t>
  </si>
  <si>
    <t xml:space="preserve">Arctic; Norway</t>
  </si>
  <si>
    <t xml:space="preserve">Arctic; Northern Europe</t>
  </si>
  <si>
    <t xml:space="preserve">2-s2.0-85139550674</t>
  </si>
  <si>
    <t xml:space="preserve">10.1007/s43538-022-00124-y</t>
  </si>
  <si>
    <t xml:space="preserve">Science can’t stay on the sidelines</t>
  </si>
  <si>
    <t xml:space="preserve">Thorp H.H.</t>
  </si>
  <si>
    <t xml:space="preserve">American Association for the Advancement of Science</t>
  </si>
  <si>
    <t xml:space="preserve">Washington, D.C.</t>
  </si>
  <si>
    <t xml:space="preserve">Thorp, H. Holden</t>
  </si>
  <si>
    <t xml:space="preserve">Proceedings of the Indian National Science Academy</t>
  </si>
  <si>
    <t xml:space="preserve">822-823</t>
  </si>
  <si>
    <t xml:space="preserve">For the last 77 years, many science policy figures in the US have adhered to the principle that staying out of politics is the best way to ensure growth in science funding, and that doing so in the name of doing more science would eventually lead to wholesome uses of scientific information. Although the evidence of the failures of this philosophy have been apparent for several decades, the inability of scientists to communicate about the COVID-19 pandemic has exposed the flaws, effectively.</t>
  </si>
  <si>
    <t xml:space="preserve">Science diplomacy | Science funding | Science policy</t>
  </si>
  <si>
    <t xml:space="preserve">generations=[[Generation(text='\n\n- US\n- science policy\n- politics\n- science funding\n- scientific information\n- COVID-19 pandemic', generation_info={'finish_reason': 'stop', 'logprobs': None})]] llm_output={'token_usage': {'total_tokens': 139, 'prompt_tokens': 115, 'completion_tokens': 24}, 'model_name': 'gpt-3.5-turbo-instruct'} run=[RunInfo(run_id=UUID('beb14484-1f02-41c7-a768-cfa95b5d415b'))]</t>
  </si>
  <si>
    <t xml:space="preserve">generations=[[Generation(text='\nNo', generation_info={'finish_reason': 'stop', 'logprobs': None})]] llm_output={'token_usage': {'total_tokens': 110, 'prompt_tokens': 108, 'completion_tokens': 2}, 'model_name': 'gpt-3.5-turbo-instruct'} run=[RunInfo(run_id=UUID('be336548-d911-4f76-acfe-56e649187d95'))]</t>
  </si>
  <si>
    <t xml:space="preserve">- US
- science policy
- politics
- science funding
- scientific information
- COVID-19 pandemic</t>
  </si>
  <si>
    <t xml:space="preserve">Science can’t stay on the sidelinesFor the last 77 years, many science policy figures in the US have adhered to the principle that staying out of politics is the best way to ensure growth in science funding, and that doing so in the name of doing more science would eventually lead to wholesome uses of scientific information. Although the evidence of the failures of this philosophy have been apparent for several decades, the inability of scientists to communicate about the COVID-19 pandemic has exposed the flaws, effectively.</t>
  </si>
  <si>
    <t xml:space="preserve">2-s2.0-85141889009</t>
  </si>
  <si>
    <t xml:space="preserve">10.1371/journal.pbio.3001848</t>
  </si>
  <si>
    <t xml:space="preserve">Scientists and scientific organizations need to play a greater role in science diplomacy</t>
  </si>
  <si>
    <t xml:space="preserve">Gluckman P.D.</t>
  </si>
  <si>
    <t xml:space="preserve">60005686;100538813</t>
  </si>
  <si>
    <t xml:space="preserve">The University of Auckland;International Science Council</t>
  </si>
  <si>
    <t xml:space="preserve">Auckland;Paris</t>
  </si>
  <si>
    <t xml:space="preserve">New Zealand;France</t>
  </si>
  <si>
    <t xml:space="preserve">Gluckman, Peter D.</t>
  </si>
  <si>
    <t xml:space="preserve">100538813-60005686</t>
  </si>
  <si>
    <t xml:space="preserve">2022-11-01</t>
  </si>
  <si>
    <t xml:space="preserve">November 2022</t>
  </si>
  <si>
    <t xml:space="preserve">PLoS Biology</t>
  </si>
  <si>
    <t xml:space="preserve">e3001848</t>
  </si>
  <si>
    <t xml:space="preserve">generations=[[Generation(text='\n\n\n\nThere is no abstract provided for us to extract the names from.', generation_info={'finish_reason': 'stop', 'logprobs': None})]] llm_output={'token_usage': {'total_tokens': 38, 'prompt_tokens': 23, 'completion_tokens': 15}, 'model_name': 'gpt-3.5-turbo-instruct'} run=[RunInfo(run_id=UUID('53689a16-3c99-4d0a-90b8-cac017acfebf'))]</t>
  </si>
  <si>
    <t xml:space="preserve">generations=[[Generation(text='oyes', generation_info={'finish_reason': 'stop', 'logprobs': None})]] llm_output={'token_usage': {'total_tokens': 18, 'prompt_tokens': 16, 'completion_tokens': 2}, 'model_name': 'gpt-3.5-turbo-instruct'} run=[RunInfo(run_id=UUID('2a2bcd93-8e95-4377-abb3-cda1a8ab1eae'))]</t>
  </si>
  <si>
    <t xml:space="preserve">There is no abstract provided for us to extract the names from.</t>
  </si>
  <si>
    <t xml:space="preserve">Scientists and scientific organizations need to play a greater role in science diplomacynan</t>
  </si>
  <si>
    <t xml:space="preserve">2-s2.0-85141504975</t>
  </si>
  <si>
    <t xml:space="preserve">10.1017/S0032247422000304</t>
  </si>
  <si>
    <t xml:space="preserve">Three decades of remote sensing subarctic vegetation in northern Russia: A case study in science diplomacy</t>
  </si>
  <si>
    <t xml:space="preserve">Rees W.G.</t>
  </si>
  <si>
    <t xml:space="preserve">60104983;60101625;60025990;60007457</t>
  </si>
  <si>
    <t xml:space="preserve">Institute of Geography, Russian Academy of Sciences;Scott Polar Research Institute;British Antarctic Survey;Lomonosov Moscow State University</t>
  </si>
  <si>
    <t xml:space="preserve">Moscow;Cambridge;Cambridge;Moscow</t>
  </si>
  <si>
    <t xml:space="preserve">Russian Federation; United Kingdom</t>
  </si>
  <si>
    <t xml:space="preserve">Eastern Europe; Northern Europe</t>
  </si>
  <si>
    <t xml:space="preserve">Rees, W. G.;Tutubalina, O. V.;Medvedev, A.;Marshall, G. J.;Golubeva, E. I.;Telnova, N.;Zimin, M.;Mikhaylykova, P.;Terskaia, A.;Sklyar, E.;Tomaney, J. A.</t>
  </si>
  <si>
    <t xml:space="preserve">7103262949;6507141826;56501436100;7402287546;16546135000;55905729600;56736640000;57957456400;57210735614;57957670400;57340490500</t>
  </si>
  <si>
    <t xml:space="preserve">60101625;60007457;60104983;60025990;60007457;60104983;60007457;60007457;60007457;60101625;60101625</t>
  </si>
  <si>
    <t xml:space="preserve">2022-10-19</t>
  </si>
  <si>
    <t xml:space="preserve">19 October 2022</t>
  </si>
  <si>
    <t xml:space="preserve">e37</t>
  </si>
  <si>
    <t xml:space="preserve">The vegetation at and beyond the northern edge of the world's boreal forest plays an important though imperfectly understood role in the climate system. This is particularly true within Russia, where only a small proportion of the boreal land area has been studied in depth, and little is known about its recent evolution over time. We describe a long-term collaboration between institutions in Russia and the United Kingdom of Great Britain and Northern Ireland, aimed at developing a better understanding of high-latitude vegetation in Russia using remote sensing methods. The focus of the collaboration has varied over time; in its most recent form, it is concerned with the dynamics of the Russian boreal forest during the 21st century and its relation to climate change. We discuss the support framework within which it has been developed and reflect on its relationship to science diplomacy. We consider the factors that have contributed to the success of a decades-long international collaboration and make recommendations as to how such joint efforts can be encouraged in future.</t>
  </si>
  <si>
    <t xml:space="preserve">Collaboration | Forest | Remote sensing | Russia | Tundra</t>
  </si>
  <si>
    <t xml:space="preserve">РАН</t>
  </si>
  <si>
    <t xml:space="preserve">14.616.21.0099</t>
  </si>
  <si>
    <t xml:space="preserve">Royal Society</t>
  </si>
  <si>
    <t xml:space="preserve">generations=[[Generation(text='\n\n1. Russia\n2. United Kingdom of Great Britain and Northern Ireland\n3. Boreal forest\n4. Climate system\n5. High-latitude vegetation\n6. Remote sensing\n7. 21st century\n8. Climate change\n9. Science diplomacy\n10. International collaboration\n11. Support framework\n12. States (not explicitly mentioned but implied by "Russia")\n13. Continents (not explicitly mentioned but implied by "northern edge" and "high-latitude")\n14. Regions (not explicitly mentioned but implied by "boreal land area" and "high-latitude")', generation_info={'finish_reason': 'stop', 'logprobs': None})]] llm_output={'token_usage': {'total_tokens': 327, 'prompt_tokens': 210, 'completion_tokens': 117}, 'model_name': 'gpt-3.5-turbo-instruct'} run=[RunInfo(run_id=UUID('76e2de04-a14c-4ed7-bc88-4700c718143a'))]</t>
  </si>
  <si>
    <t xml:space="preserve">generations=[[Generation(text='\n\nYes', generation_info={'finish_reason': 'stop', 'logprobs': None})]] llm_output={'token_usage': {'total_tokens': 205, 'prompt_tokens': 203, 'completion_tokens': 2}, 'model_name': 'gpt-3.5-turbo-instruct'} run=[RunInfo(run_id=UUID('81c5f6b4-cdd3-4f30-a8d8-963ca3a8d6e1'))]</t>
  </si>
  <si>
    <t xml:space="preserve">1. Russia
2. United Kingdom of Great Britain and Northern Ireland
3. Boreal forest
4. Climate system
5. High-latitude vegetation
6. Remote sensing
7. 21st century
8. Climate change
9. Science diplomacy
10. International collaboration
11. Support framework
12. States (not explicitly mentioned but implied by "Russia")
13. Continents (not explicitly mentioned but implied by "northern edge" and "high-latitude")
14. Regions (not explicitly mentioned but implied by "boreal land area" and "high-latitude")</t>
  </si>
  <si>
    <t xml:space="preserve">Three decades of remote sensing subarctic vegetation in northern Russia: A case study in science diplomacyThe vegetation at and beyond the northern edge of the world's boreal forest plays an important though imperfectly understood role in the climate system. This is particularly true within Russia, where only a small proportion of the boreal land area has been studied in depth, and little is known about its recent evolution over time. We describe a long-term collaboration between institutions in Russia and the United Kingdom of Great Britain and Northern Ireland, aimed at developing a better understanding of high-latitude vegetation in Russia using remote sensing methods. The focus of the collaboration has varied over time; in its most recent form, it is concerned with the dynamics of the Russian boreal forest during the 21st century and its relation to climate change. We discuss the support framework within which it has been developed and reflect on its relationship to science diplomacy. We consider the factors that have contributed to the success of a decades-long international collaboration and make recommendations as to how such joint efforts can be encouraged in future.</t>
  </si>
  <si>
    <t xml:space="preserve">2-s2.0-85139778263</t>
  </si>
  <si>
    <t xml:space="preserve">10.3390/plants11192538</t>
  </si>
  <si>
    <t xml:space="preserve">Enabling Trade in Gene-Edited Produce in Asia and Australasia: The Developing Regulatory Landscape and Future Perspectives</t>
  </si>
  <si>
    <t xml:space="preserve">Jones M.G.K.</t>
  </si>
  <si>
    <t xml:space="preserve">60273350;60111845;60071480;60033990;60031195;60019939;60018894;60018861;60018273;128732221;128732155;128731941;128731275;117511008</t>
  </si>
  <si>
    <t xml:space="preserve">Badan Riset dan Inovasi Nasional;Sri Balaji Vidyapeeth;Philippine Rice Research Institute;National Institute for Biotechnology and Genetic Engineering Pakistan;International Rice Research Institute;Murdoch University;Monash University Malaysia;John Innes Centre;University of Science and Technology Beijing;Japan Plant Factory Association;Australian Seed Federation;MGM Advanced Research Institute;Biotechnology Alliance Association;BASF Australia Ltd.</t>
  </si>
  <si>
    <t xml:space="preserve">Central Jakarta;Puducherry;Nueva Ecija;Faisalabad;Makati;Perth;Bandar Sunway;Norwich;Beijing;Chiba;Canberra;Puducherry;Bangkok;Melbourne</t>
  </si>
  <si>
    <t xml:space="preserve">Indonesia;India;Philippines;Pakistan;Australia;Malaysia;United Kingdom;China;Japan;Thailand</t>
  </si>
  <si>
    <t xml:space="preserve">Jones, Michael G.K.;Fosu-Nyarko, John;Iqbal, Sadia;Adeel, Muhammad;Romero-Aldemita, Rhodora;Arujanan, Mahaletchumy;Kasai, Mieko;Wei, Xun;Prasetya, Bambang;Nugroho, Satya;Mewett, Osman;Mansoor, Shahid;Awan, Muhammad J.A.;Ordonio, Reynante L.;Rao, S. R.;Poddar, Abhijit;Hundleby, Penny;Iamsupasit, Nipon;Khoo, Kay</t>
  </si>
  <si>
    <t xml:space="preserve">7501847580;14025339500;56581289300;57925915000;57409137800;55620103800;57926368400;57218670948;13807876700;54794408600;57926368500;7003557887;57343319200;56205752100;57926219600;55994282000;56717656100;57926064400;57926064500</t>
  </si>
  <si>
    <t xml:space="preserve">60019939;60019939;60019939;60019939;60031195;60018894;128732221;60018273;60273350;60273350;128732155;60033990;60033990;60071480;60111845;128731941;60018861;128731275;117511008</t>
  </si>
  <si>
    <t xml:space="preserve">2022-10-01</t>
  </si>
  <si>
    <t xml:space="preserve">October 2022</t>
  </si>
  <si>
    <t xml:space="preserve">Plants</t>
  </si>
  <si>
    <t xml:space="preserve">Genome- or gene-editing (abbreviated here as ‘GEd’) presents great opportunities for crop improvement. This is especially so for the countries in the Asia-Pacific region, which is home to more than half of the world’s growing population. A brief description of the science of gene-editing is provided with examples of GEd products. For the benefits of GEd technologies to be realized, international policy and regulatory environments must be clarified, otherwise non-tariff trade barriers will result. The status of regulations that relate to GEd crop products in Asian countries and Australasia are described, together with relevant definitions and responsible regulatory bodies. The regulatory landscape is changing rapidly: in some countries, the regulations are clear, in others they are developing, and some countries have yet to develop appropriate policies. There is clearly a need for the harmonization or alignment of GEd regulations in the region: this will promote the path-to-market and enable the benefits of GEd technologies to reach the end-users.</t>
  </si>
  <si>
    <t xml:space="preserve">Asia | Asia-Pacific | Australasia | biosafety | Cas9 | crops | GEd | gene editing | genome editing | harmonization | path-to-market | regulations | science diplomacy | trade</t>
  </si>
  <si>
    <t xml:space="preserve">BBSRC</t>
  </si>
  <si>
    <t xml:space="preserve">BB/J004588/1</t>
  </si>
  <si>
    <t xml:space="preserve">Biotechnology and Biological Sciences Research Council</t>
  </si>
  <si>
    <t xml:space="preserve">generations=[[Generation(text='\n\n1. Asia-Pacific region\n2. Australasia\n3. Asian countries\n4. Gene-editing\n5. GEd products\n6. International policy\n7. Regulatory environments\n8. Non-tariff trade barriers\n9. Regulatory bodies\n10. Harmonization\n11. Alignment\n12. End-users', generation_info={'finish_reason': 'stop', 'logprobs': None})]] llm_output={'token_usage': {'total_tokens': 287, 'prompt_tokens': 221, 'completion_tokens': 66}, 'model_name': 'gpt-3.5-turbo-instruct'} run=[RunInfo(run_id=UUID('a8e56d63-3d91-4338-9823-3f6c0788ae6f'))]</t>
  </si>
  <si>
    <t xml:space="preserve">generations=[[Generation(text='\n\nYes', generation_info={'finish_reason': 'stop', 'logprobs': None})]] llm_output={'token_usage': {'total_tokens': 216, 'prompt_tokens': 214, 'completion_tokens': 2}, 'model_name': 'gpt-3.5-turbo-instruct'} run=[RunInfo(run_id=UUID('a46cf0e3-11a9-46c8-be0c-1621075cbc54'))]</t>
  </si>
  <si>
    <t xml:space="preserve">1. Asia-Pacific region
2. Australasia
3. Asian countries
4. Gene-editing
5. GEd products
6. International policy
7. Regulatory environments
8. Non-tariff trade barriers
9. Regulatory bodies
10. Harmonization
11. Alignment
12. End-users</t>
  </si>
  <si>
    <t xml:space="preserve">Enabling Trade in Gene-Edited Produce in Asia and Australasia: The Developing Regulatory Landscape and Future PerspectivesGenome- or gene-editing (abbreviated here as ‘GEd’) presents great opportunities for crop improvement. This is especially so for the countries in the Asia-Pacific region, which is home to more than half of the world’s growing population. A brief description of the science of gene-editing is provided with examples of GEd products. For the benefits of GEd technologies to be realized, international policy and regulatory environments must be clarified, otherwise non-tariff trade barriers will result. The status of regulations that relate to GEd crop products in Asian countries and Australasia are described, together with relevant definitions and responsible regulatory bodies. The regulatory landscape is changing rapidly: in some countries, the regulations are clear, in others they are developing, and some countries have yet to develop appropriate policies. There is clearly a need for the harmonization or alignment of GEd regulations in the region: this will promote the path-to-market and enable the benefits of GEd technologies to reach the end-users.</t>
  </si>
  <si>
    <t xml:space="preserve">2-s2.0-85138782968</t>
  </si>
  <si>
    <t xml:space="preserve">10.18254/S207987840021761-6</t>
  </si>
  <si>
    <t xml:space="preserve">The Evolution of the Concept “bioethics” in the Dynamics of the Soviet and Chinese History of Medicine</t>
  </si>
  <si>
    <t xml:space="preserve">Nagornykh O.</t>
  </si>
  <si>
    <t xml:space="preserve">Privolzhsky Research Medical University</t>
  </si>
  <si>
    <t xml:space="preserve">Nizhny Novgorod</t>
  </si>
  <si>
    <t xml:space="preserve">Nagornykh, Olga;Shock, Natalia</t>
  </si>
  <si>
    <t xml:space="preserve">57202028493;57224400540</t>
  </si>
  <si>
    <t xml:space="preserve">60002799;60002799</t>
  </si>
  <si>
    <t xml:space="preserve">2022-09-22</t>
  </si>
  <si>
    <t xml:space="preserve">22 September 2022</t>
  </si>
  <si>
    <t xml:space="preserve">Istoriya</t>
  </si>
  <si>
    <t xml:space="preserve">The article analyzes the formation and development of the concept of bioethics in the historical context of the Chinese and Soviet reality. The reasons for slow reception of bioethics in the Soviet and Chinese medical communities are considered. Separately, the phenomenon of Confucian bioethics is investigated in the context of its perception in the practice of medicine in China. The basis of the historiographical discourse of the article is a set of works by foreign researchers investigating the problems of bioethics and its adaptation in China, as well as a body of sources related to the development of the Christian discourse of bioethics and the peculiarities of its development in the practice of Russian medicine. The article notes that the American professor H. T. Engelhardt, the author of the concept of Orthodox bioethics, collaborated actively with Chinese researchers engaged in the Confucian tradition of understanding the ethics of medicine. The authors compare the cultural, historical, political, ideological features of the Soviet and Chinese reality aiming to explain the difficulties of evolution and subsequent reception of the concept of bioethics.</t>
  </si>
  <si>
    <t xml:space="preserve">China | Christian bioethics | Confucian bioethics | evolution of bioethics | history of medicine | scientific diplomacy | socio-cultural foundations of medicine | USSR</t>
  </si>
  <si>
    <t xml:space="preserve">generations=[[Generation(text='\n\n1. China\n2. Soviet Union\n3. Confucian bioethics\n4. United States\n5. Russia\n6. Orthdox bioethics', generation_info={'finish_reason': 'stop', 'logprobs': None})]] llm_output={'token_usage': {'total_tokens': 275, 'prompt_tokens': 239, 'completion_tokens': 36}, 'model_name': 'gpt-3.5-turbo-instruct'} run=[RunInfo(run_id=UUID('514a2478-1fae-492b-9e97-71415fdd4dc4'))]</t>
  </si>
  <si>
    <t xml:space="preserve">generations=[[Generation(text='\n\nNo', generation_info={'finish_reason': 'stop', 'logprobs': None})]] llm_output={'token_usage': {'total_tokens': 234, 'prompt_tokens': 232, 'completion_tokens': 2}, 'model_name': 'gpt-3.5-turbo-instruct'} run=[RunInfo(run_id=UUID('f5f290d5-5218-4425-9477-c25880fab88d'))]</t>
  </si>
  <si>
    <t xml:space="preserve">1. China
2. Soviet Union
3. Confucian bioethics
4. United States
5. Russia
6. Orthdox bioethics</t>
  </si>
  <si>
    <t xml:space="preserve">The Evolution of the Concept “bioethics” in the Dynamics of the Soviet and Chinese History of MedicineThe article analyzes the formation and development of the concept of bioethics in the historical context of the Chinese and Soviet reality. The reasons for slow reception of bioethics in the Soviet and Chinese medical communities are considered. Separately, the phenomenon of Confucian bioethics is investigated in the context of its perception in the practice of medicine in China. The basis of the historiographical discourse of the article is a set of works by foreign researchers investigating the problems of bioethics and its adaptation in China, as well as a body of sources related to the development of the Christian discourse of bioethics and the peculiarities of its development in the practice of Russian medicine. The article notes that the American professor H. T. Engelhardt, the author of the concept of Orthodox bioethics, collaborated actively with Chinese researchers engaged in the Confucian tradition of understanding the ethics of medicine. The authors compare the cultural, historical, political, ideological features of the Soviet and Chinese reality aiming to explain the difficulties of evolution and subsequent reception of the concept of bioethics.</t>
  </si>
  <si>
    <t xml:space="preserve">2-s2.0-85134679323</t>
  </si>
  <si>
    <t xml:space="preserve">10.1111/1758-5899.13110</t>
  </si>
  <si>
    <t xml:space="preserve">Presidential diplomacy meets science diplomacy</t>
  </si>
  <si>
    <t xml:space="preserve">Lawler D.</t>
  </si>
  <si>
    <t xml:space="preserve">60030961;60004518</t>
  </si>
  <si>
    <t xml:space="preserve">Santa Fe Institute;Consejo Nacional de Investigaciones Científicas y Técnicas</t>
  </si>
  <si>
    <t xml:space="preserve">Santa Fe;Buenos Aires</t>
  </si>
  <si>
    <t xml:space="preserve">United States of America; Argentina</t>
  </si>
  <si>
    <t xml:space="preserve">Northern America; Latin America and the Caribbean</t>
  </si>
  <si>
    <t xml:space="preserve">Americas; Americas </t>
  </si>
  <si>
    <t xml:space="preserve">Lawler, Diego;Fuentes, Miguel</t>
  </si>
  <si>
    <t xml:space="preserve">35194134300;7103214198</t>
  </si>
  <si>
    <t xml:space="preserve">60004518;60004518-60030961</t>
  </si>
  <si>
    <t xml:space="preserve">2022-09-01</t>
  </si>
  <si>
    <t xml:space="preserve">September 2022</t>
  </si>
  <si>
    <t xml:space="preserve">606-613</t>
  </si>
  <si>
    <t xml:space="preserve">In this article, we analyze science diplomacy, for the first time, as a new type of political tool that can influence and nurture the functioning of presidential diplomacy. We conduct this analysis in the context of the global crisis produced by COVID-19, considering the struggle to obtain both vaccines and the technology to develop them. We discuss the Russian-Argentine relationship during the pandemic emergency in the Southern Cone. This case provides a valuable framework to make valid recommendations to incorporate and coordinate science diplomacy actions concerning presidential diplomacy.</t>
  </si>
  <si>
    <t xml:space="preserve">generations=[[Generation(text='\n\n1. United States\n2. South America\n3. Argentina\n4. Southern Cone\n5. Russia\n6. COVID-19\n7. Global crisis\n8. Vaccines\n9. Technology\n10. Science diplomacy\n11. Presidential diplomacy', generation_info={'finish_reason': 'stop', 'logprobs': None})]] llm_output={'token_usage': {'total_tokens': 176, 'prompt_tokens': 123, 'completion_tokens': 53}, 'model_name': 'gpt-3.5-turbo-instruct'} run=[RunInfo(run_id=UUID('f4a59319-4964-47e5-b018-5d6310072d1b'))]</t>
  </si>
  <si>
    <t xml:space="preserve">generations=[[Generation(text='\n\nYes', generation_info={'finish_reason': 'stop', 'logprobs': None})]] llm_output={'token_usage': {'total_tokens': 118, 'prompt_tokens': 116, 'completion_tokens': 2}, 'model_name': 'gpt-3.5-turbo-instruct'} run=[RunInfo(run_id=UUID('38cb4b3b-1b54-44e8-a1e5-976261c797f1'))]</t>
  </si>
  <si>
    <t xml:space="preserve">1. United States
2. South America
3. Argentina
4. Southern Cone
5. Russia
6. COVID-19
7. Global crisis
8. Vaccines
9. Technology
10. Science diplomacy
11. Presidential diplomacy</t>
  </si>
  <si>
    <t xml:space="preserve">Presidential diplomacy meets science diplomacyIn this article, we analyze science diplomacy, for the first time, as a new type of political tool that can influence and nurture the functioning of presidential diplomacy. We conduct this analysis in the context of the global crisis produced by COVID-19, considering the struggle to obtain both vaccines and the technology to develop them. We discuss the Russian-Argentine relationship during the pandemic emergency in the Southern Cone. This case provides a valuable framework to make valid recommendations to incorporate and coordinate science diplomacy actions concerning presidential diplomacy.</t>
  </si>
  <si>
    <t xml:space="preserve">Russian Federation; Argentina</t>
  </si>
  <si>
    <t xml:space="preserve">Latin America and the Caribbean; Eastern Europe</t>
  </si>
  <si>
    <t xml:space="preserve">Eastern Europe; Latin America and the Caribbean</t>
  </si>
  <si>
    <t xml:space="preserve">2-s2.0-85136505198</t>
  </si>
  <si>
    <t xml:space="preserve">10.1017/S0032247422000183</t>
  </si>
  <si>
    <t xml:space="preserve">S0032247422000183</t>
  </si>
  <si>
    <t xml:space="preserve">Is it real? Science diplomacy in the Arctic states' strategies</t>
  </si>
  <si>
    <t xml:space="preserve">Everett K.</t>
  </si>
  <si>
    <t xml:space="preserve">60032619;60029543</t>
  </si>
  <si>
    <t xml:space="preserve">Université Laval;Masaryk University</t>
  </si>
  <si>
    <t xml:space="preserve">Quebec;Brno</t>
  </si>
  <si>
    <t xml:space="preserve">Canada; Czechia</t>
  </si>
  <si>
    <t xml:space="preserve">Everett, Karen;Halašková, Barbora</t>
  </si>
  <si>
    <t xml:space="preserve">57215366038;57665847800</t>
  </si>
  <si>
    <t xml:space="preserve">2022-08-17</t>
  </si>
  <si>
    <t xml:space="preserve">17 August 2022</t>
  </si>
  <si>
    <t xml:space="preserve">e27</t>
  </si>
  <si>
    <t xml:space="preserve">Dominant geopolitical narratives on the Arctic argue that the region is either edging towards conflict or international law is respected and peace is maintained through cooperation to address shared concerns. While both of these narratives are present in the Arctic states' strategies, most of them tend to support collaborative efforts. Science diplomacy (SD) is a useful mechanism in this regard as it helps states overcome potential disagreements and can stimulate cooperation in other areas. Given the growing concerns about global risks, SD is more important now than ever before. In our study, we identify and focus on three indicators for potential SD in the Arctic strategies: i) scientific infrastructure; ii) membership in intergovernmental/interparliamentary and scientific/education organisations and networks and iii) specific areas of scientific cooperation. Considering the intensive scientific activity in the region, it is not surprising that the strategies discuss different forms of research and scientific cooperation, although none explicitly use the term science diplomacy. Nevertheless, our analysis reveals the Arctic states do apply the SD concept in their strategies and use three types of diplomacy - science in diplomacy, science for diplomacy or diplomacy for science - in the three indicators.</t>
  </si>
  <si>
    <t xml:space="preserve">Arctic states | Arctic strategies | Foreign policy | Research cooperation | Science diplomacy</t>
  </si>
  <si>
    <t xml:space="preserve">MUNI/G/1540/2019</t>
  </si>
  <si>
    <t xml:space="preserve">Nordisk Ministerråd</t>
  </si>
  <si>
    <t xml:space="preserve">generations=[[Generation(text='\n\n1. Arctic\n2. Conflict\n3. International law\n4. Peace\n5. Cooperation\n6. Science diplomacy\n7. Collaborative efforts\n8. Arctic states\n9. Science\n10. Diplomacy\n11. Scientific infrastructure\n12. Intergovernmental\n13. Interparliamentary\n14. Scientific organizations\n15. Education organizations\n16. Networks\n17. Scientific cooperation\n18. Global risks\n19. Scientific activity\n20. Research\n21. Science in diplomacy\n22. Science for diplomacy\n23. Diplomacy for science', generation_info={'finish_reason': 'stop', 'logprobs': None})]] llm_output={'token_usage': {'total_tokens': 367, 'prompt_tokens': 248, 'completion_tokens': 119}, 'model_name': 'gpt-3.5-turbo-instruct'} run=[RunInfo(run_id=UUID('c53aef18-b0a9-4383-a56f-4ee5e6d683ca'))]</t>
  </si>
  <si>
    <t xml:space="preserve">generations=[[Generation(text='\n\nYes', generation_info={'finish_reason': 'stop', 'logprobs': None})]] llm_output={'token_usage': {'total_tokens': 243, 'prompt_tokens': 241, 'completion_tokens': 2}, 'model_name': 'gpt-3.5-turbo-instruct'} run=[RunInfo(run_id=UUID('3e092322-88d9-4b4d-aae9-9466d33717e8'))]</t>
  </si>
  <si>
    <t xml:space="preserve">1. Arctic
2. Conflict
3. International law
4. Peace
5. Cooperation
6. Science diplomacy
7. Collaborative efforts
8. Arctic states
9. Science
10. Diplomacy
11. Scientific infrastructure
12. Intergovernmental
13. Interparliamentary
14. Scientific organizations
15. Education organizations
16. Networks
17. Scientific cooperation
18. Global risks
19. Scientific activity
20. Research
21. Science in diplomacy
22. Science for diplomacy
23. Diplomacy for science</t>
  </si>
  <si>
    <t xml:space="preserve">Is it real? Science diplomacy in the Arctic states' strategiesDominant geopolitical narratives on the Arctic argue that the region is either edging towards conflict or international law is respected and peace is maintained through cooperation to address shared concerns. While both of these narratives are present in the Arctic states' strategies, most of them tend to support collaborative efforts. Science diplomacy (SD) is a useful mechanism in this regard as it helps states overcome potential disagreements and can stimulate cooperation in other areas. Given the growing concerns about global risks, SD is more important now than ever before. In our study, we identify and focus on three indicators for potential SD in the Arctic strategies: i) scientific infrastructure; ii) membership in intergovernmental/interparliamentary and scientific/education organisations and networks and iii) specific areas of scientific cooperation. Considering the intensive scientific activity in the region, it is not surprising that the strategies discuss different forms of research and scientific cooperation, although none explicitly use the term science diplomacy. Nevertheless, our analysis reveals the Arctic states do apply the SD concept in their strategies and use three types of diplomacy - science in diplomacy, science for diplomacy or diplomacy for science - in the three indicators.</t>
  </si>
  <si>
    <t xml:space="preserve">2-s2.0-85133484691</t>
  </si>
  <si>
    <t xml:space="preserve">10.1016/j.ijsu.2022.106743</t>
  </si>
  <si>
    <t xml:space="preserve">S1743919122005209</t>
  </si>
  <si>
    <t xml:space="preserve">COVID-19 and science diplomacy</t>
  </si>
  <si>
    <t xml:space="preserve">le</t>
  </si>
  <si>
    <t xml:space="preserve">Letter</t>
  </si>
  <si>
    <t xml:space="preserve">Rahimi F.</t>
  </si>
  <si>
    <t xml:space="preserve">60159889;60032053</t>
  </si>
  <si>
    <t xml:space="preserve">ANU Research School of Biology;Tarbiat Modares University</t>
  </si>
  <si>
    <t xml:space="preserve">Canberra;Tehran</t>
  </si>
  <si>
    <t xml:space="preserve">Australia;Iran</t>
  </si>
  <si>
    <t xml:space="preserve">Rahimi, Farid;Talebi Bezmin Abadi, Amin</t>
  </si>
  <si>
    <t xml:space="preserve">6603731766;57194487001</t>
  </si>
  <si>
    <t xml:space="preserve">2022-08-01</t>
  </si>
  <si>
    <t xml:space="preserve">August 2022</t>
  </si>
  <si>
    <t xml:space="preserve">International Journal of Surgery</t>
  </si>
  <si>
    <t xml:space="preserve">generations=[[Generation(text='\n\n[]\n\n\nThere are no names of states, continents, or regions mentioned in the given abstract, so the list would be empty.', generation_info={'finish_reason': 'stop', 'logprobs': None})]] llm_output={'token_usage': {'total_tokens': 51, 'prompt_tokens': 23, 'completion_tokens': 28}, 'model_name': 'gpt-3.5-turbo-instruct'} run=[RunInfo(run_id=UUID('2333f144-f59d-4699-bb29-ee9e5eb57a5f'))]</t>
  </si>
  <si>
    <t xml:space="preserve">generations=[[Generation(text='o\n\nNo', generation_info={'finish_reason': 'stop', 'logprobs': None})]] llm_output={'token_usage': {'total_tokens': 19, 'prompt_tokens': 16, 'completion_tokens': 3}, 'model_name': 'gpt-3.5-turbo-instruct'} run=[RunInfo(run_id=UUID('ec351b93-64dc-4c89-aedb-e1894a5df048'))]</t>
  </si>
  <si>
    <t xml:space="preserve">[]
There are no names of states, continents, or regions mentioned in the given abstract, so the list would be empty.</t>
  </si>
  <si>
    <t xml:space="preserve">COVID-19 and science diplomacynan</t>
  </si>
  <si>
    <t xml:space="preserve">2-s2.0-85139512269</t>
  </si>
  <si>
    <t xml:space="preserve">10.11588/iqas.2022.2.13950</t>
  </si>
  <si>
    <t xml:space="preserve">The Brazil-China Nexus in Agrofood What Is at Stake in the Future of the Animal Protein Sector</t>
  </si>
  <si>
    <t xml:space="preserve">Wilkinson J.</t>
  </si>
  <si>
    <t xml:space="preserve">60032361;60027947</t>
  </si>
  <si>
    <t xml:space="preserve">Pontifícia Universidade Católica do Rio de Janeiro;Universidade Federal Rural do Rio de Janeiro</t>
  </si>
  <si>
    <t xml:space="preserve">Rio de Janeiro;Seropedica</t>
  </si>
  <si>
    <t xml:space="preserve">Wilkinson, John;Escher, Fabiano;Garcia, Ana</t>
  </si>
  <si>
    <t xml:space="preserve">16497972900;54927731100;57193251681</t>
  </si>
  <si>
    <t xml:space="preserve">60027947;60027947;60032361</t>
  </si>
  <si>
    <t xml:space="preserve">2022-07-29</t>
  </si>
  <si>
    <t xml:space="preserve">29 July 2022</t>
  </si>
  <si>
    <t xml:space="preserve">International Quarterly for Asian Studies</t>
  </si>
  <si>
    <t xml:space="preserve">2566686X</t>
  </si>
  <si>
    <t xml:space="preserve">251-277</t>
  </si>
  <si>
    <t xml:space="preserve">For over a decade China has supplanted Europe as the principal stimulus for the production and export of soy from Brazil, overwhelmingly in the form of whole beans rather than meal. Medium-term projections, whether from the United States Department of Agriculture (USDA) or Brazil’s Ministry of Agriculture, Livestock and Supply (MAPA), suggest that this dynamic will continue, while China’s Ministry of Agriculture and Rural Affairs (MARA) forecasts are somewhat more modest. In this article, a range of new factors are taken into account, which point to a more uncertain future. These include: Brazil’s alignment in the US-China trade war and the tensions this is creating both diplomatically and within the soy sector itself; the measures China is adopting to diversify its agricultural commodity supply bases; China’s increasing commitment to global climate goals; the impact of food innovation and consumer trends on global meat consumption; and the policies China is putting into place to increase domestic capacity. All these factors, it is argued, may call into question the current dynamism of the Brazil-China soy nexus over the medium term, with the unintended consequence of easing of the pressure on Brazil’s fragile Cerrados and Amazon ecosystems.</t>
  </si>
  <si>
    <t xml:space="preserve">Brazil | China | climate commitments | consumption | diplomacy | food security | global meat in-novation | soy nexus | trade</t>
  </si>
  <si>
    <t xml:space="preserve">generations=[[Generation(text='\n\n1. China\n2. Europe\n3. Brazil\n4. United States\n5. Department of Agriculture (USDA)\n6. Ministry of Agriculture, Livestock and Supply (MAPA)\n7. Ministry of Agriculture and Rural Affairs (MARA)\n8. US-China trade war\n9. Cerrados\n10. Amazon ecosystems\n11. Diplomacy\n12. Soy sector\n13. Agricultural commodity\n14. Global climate goals\n15. Food innovation\n16. Consumer trends\n17. Meat consumption\n18. Domestic capacity', generation_info={'finish_reason': 'stop', 'logprobs': None})]] llm_output={'token_usage': {'total_tokens': 373, 'prompt_tokens': 260, 'completion_tokens': 113}, 'model_name': 'gpt-3.5-turbo-instruct'} run=[RunInfo(run_id=UUID('98b2e86a-8001-49d4-8025-7dadbb138aa6'))]</t>
  </si>
  <si>
    <t xml:space="preserve">generations=[[Generation(text='\n\nNo', generation_info={'finish_reason': 'stop', 'logprobs': None})]] llm_output={'token_usage': {'total_tokens': 255, 'prompt_tokens': 253, 'completion_tokens': 2}, 'model_name': 'gpt-3.5-turbo-instruct'} run=[RunInfo(run_id=UUID('8071f3ba-52ae-4040-b2c4-e800e3bb7856'))]</t>
  </si>
  <si>
    <t xml:space="preserve">1. China
2. Europe
3. Brazil
4. United States
5. Department of Agriculture (USDA)
6. Ministry of Agriculture, Livestock and Supply (MAPA)
7. Ministry of Agriculture and Rural Affairs (MARA)
8. US-China trade war
9. Cerrados
10. Amazon ecosystems
11. Diplomacy
12. Soy sector
13. Agricultural commodity
14. Global climate goals
15. Food innovation
16. Consumer trends
17. Meat consumption
18. Domestic capacity</t>
  </si>
  <si>
    <t xml:space="preserve">The Brazil-China Nexus in Agrofood What Is at Stake in the Future of the Animal Protein SectorFor over a decade China has supplanted Europe as the principal stimulus for the production and export of soy from Brazil, overwhelmingly in the form of whole beans rather than meal. Medium-term projections, whether from the United States Department of Agriculture (USDA) or Brazil’s Ministry of Agriculture, Livestock and Supply (MAPA), suggest that this dynamic will continue, while China’s Ministry of Agriculture and Rural Affairs (MARA) forecasts are somewhat more modest. In this article, a range of new factors are taken into account, which point to a more uncertain future. These include: Brazil’s alignment in the US-China trade war and the tensions this is creating both diplomatically and within the soy sector itself; the measures China is adopting to diversify its agricultural commodity supply bases; China’s increasing commitment to global climate goals; the impact of food innovation and consumer trends on global meat consumption; and the policies China is putting into place to increase domestic capacity. All these factors, it is argued, may call into question the current dynamism of the Brazil-China soy nexus over the medium term, with the unintended consequence of easing of the pressure on Brazil’s fragile Cerrados and Amazon ecosystems.</t>
  </si>
  <si>
    <t xml:space="preserve">2-s2.0-85134721738</t>
  </si>
  <si>
    <t xml:space="preserve">10.1017/S0032247422000158</t>
  </si>
  <si>
    <t xml:space="preserve">S0032247422000158</t>
  </si>
  <si>
    <t xml:space="preserve">Between global collaboration and national competition: Unraveling the many faces of Arctic science diplomacy</t>
  </si>
  <si>
    <t xml:space="preserve">Rüffin N.</t>
  </si>
  <si>
    <t xml:space="preserve">60019816;60008911</t>
  </si>
  <si>
    <t xml:space="preserve">Universiteit Leiden;Wissenschaftszentrum Berlin fur Sozialforschung</t>
  </si>
  <si>
    <t xml:space="preserve">Leiden;Berlin</t>
  </si>
  <si>
    <t xml:space="preserve">Netherlands; Germany</t>
  </si>
  <si>
    <t xml:space="preserve">Western Europe; Western Europe</t>
  </si>
  <si>
    <t xml:space="preserve">Rüffin, Nicolas;Rüland, Anna Lena</t>
  </si>
  <si>
    <t xml:space="preserve">57194249700;57671628900</t>
  </si>
  <si>
    <t xml:space="preserve">60008911;60019816</t>
  </si>
  <si>
    <t xml:space="preserve">2022-07-14</t>
  </si>
  <si>
    <t xml:space="preserve">14 July 2022</t>
  </si>
  <si>
    <t xml:space="preserve">It has been argued that science diplomacy (SD) helps avoid or mitigate conflicts among stakeholders in the Arctic. Yet underlying some of these well-intended and sometimes successful initiatives is a one-sided understanding of SD. The most recent literature takes a more differentiated approach towards the means and ends of SD. It shows that international scientific interaction is shaped by the twofold logic of competition and collaboration. Instruments of SD can be meant to serve national interests, collective regional goals or global agendas. The present paper disentangles these confounding discourses of collaboration and competition based on a conceptually enhanced SD framework. It analyses Arctic strategies and two cases of Arctic SD, the Agreement on Enhancing International Arctic Scientific Cooperation and research activities on Svalbard, to reveal the mechanisms of collaboration and competition in the sphere of international science in relation to security, environment and economy. By pointing out where and how science is currently being used in the Arctic, this article provides (a) a systematic overview of the state of SD in the region and (b) a tool for policy-makers and scientists to assess what impact different facets of SD have in Arctic politics.</t>
  </si>
  <si>
    <t xml:space="preserve">Arctic governance | Collaboration | Competition | Qualitative content analysis | Science diplomacy</t>
  </si>
  <si>
    <t xml:space="preserve">generations=[[Generation(text='\n\n1. Arctic\n2. stakeholders\n3. international scientific interaction\n4. national interests\n5. collective regional goals\n6. global agendas\n7. collaboration\n8. competition\n9. Arctic strategies\n10. Svalbard\n11. security\n12. environment\n13. economy\n14. policy-makers\n15. scientists\n16. Arctic politics', generation_info={'finish_reason': 'stop', 'logprobs': None})]] llm_output={'token_usage': {'total_tokens': 323, 'prompt_tokens': 248, 'completion_tokens': 75}, 'model_name': 'gpt-3.5-turbo-instruct'} run=[RunInfo(run_id=UUID('7760b22a-77ef-4f9b-9a98-ba7aeec3ce5f'))]</t>
  </si>
  <si>
    <t xml:space="preserve">generations=[[Generation(text='\n\nYes', generation_info={'finish_reason': 'stop', 'logprobs': None})]] llm_output={'token_usage': {'total_tokens': 243, 'prompt_tokens': 241, 'completion_tokens': 2}, 'model_name': 'gpt-3.5-turbo-instruct'} run=[RunInfo(run_id=UUID('9e36fd08-624c-43e4-943c-18d016694c7e'))]</t>
  </si>
  <si>
    <t xml:space="preserve">1. Arctic
2. stakeholders
3. international scientific interaction
4. national interests
5. collective regional goals
6. global agendas
7. collaboration
8. competition
9. Arctic strategies
10. Svalbard
11. security
12. environment
13. economy
14. policy-makers
15. scientists
16. Arctic politics</t>
  </si>
  <si>
    <t xml:space="preserve">Between global collaboration and national competition: Unraveling the many faces of Arctic science diplomacyIt has been argued that science diplomacy (SD) helps avoid or mitigate conflicts among stakeholders in the Arctic. Yet underlying some of these well-intended and sometimes successful initiatives is a one-sided understanding of SD. The most recent literature takes a more differentiated approach towards the means and ends of SD. It shows that international scientific interaction is shaped by the twofold logic of competition and collaboration. Instruments of SD can be meant to serve national interests, collective regional goals or global agendas. The present paper disentangles these confounding discourses of collaboration and competition based on a conceptually enhanced SD framework. It analyses Arctic strategies and two cases of Arctic SD, the Agreement on Enhancing International Arctic Scientific Cooperation and research activities on Svalbard, to reveal the mechanisms of collaboration and competition in the sphere of international science in relation to security, environment and economy. By pointing out where and how science is currently being used in the Arctic, this article provides (a) a systematic overview of the state of SD in the region and (b) a tool for policy-makers and scientists to assess what impact different facets of SD have in Arctic politics.</t>
  </si>
  <si>
    <t xml:space="preserve">2-s2.0-85144233929</t>
  </si>
  <si>
    <t xml:space="preserve">Advancing Indo-Australia Agricultural Biotechnology Cooperation</t>
  </si>
  <si>
    <t xml:space="preserve">Mishra M.</t>
  </si>
  <si>
    <t xml:space="preserve">Dr. Vishwanath Karad MIT World Peace University</t>
  </si>
  <si>
    <t xml:space="preserve">Pune</t>
  </si>
  <si>
    <t xml:space="preserve">Mishra, Manasi</t>
  </si>
  <si>
    <t xml:space="preserve">2022-07-01</t>
  </si>
  <si>
    <t xml:space="preserve">July 2022</t>
  </si>
  <si>
    <t xml:space="preserve">Asian Biotechnology and Development Review</t>
  </si>
  <si>
    <t xml:space="preserve">3-26</t>
  </si>
  <si>
    <t xml:space="preserve">Cooperation in areas of science &amp; technology is a crucial element in the India-Australia strategic partnership. Both countries have promoted research &amp; innovation in the areas of biotechnology through research grants, exchange of scholars, visits of Indian scholars to Australian institutions, etc. Indo-Australian Biotechnology Fund for Collaborative Research Projects was established under the Indo-Australia innovations partnership. Research relating to Biotechnology in the fields of agriculture, food security, biomedical devices and implants, and marine sciences has been of prime focus in the Australia-India Strategic Research Fund (AISRF). Research promotion in biological systems is one of the crucial areas in recent initiatives taken by both countries in advancing critical and emerging technologies. Today Indian agriculture &amp; allied sectors face numerous challenges from climate change, drought, declining water levels, and substantial losses to crop pests, including insects, rodents, nematodes, fungal pathogens, bacteria, viruses, etc. Abiotic stresses like drought, extreme temperatures, salinity, and mineral toxicity negatively impact the growth of crops. New challenges, therefore, require energizing science diplomacy for greater collaboration with nations, which have developed scientific cultures and advanced systems of facilitating and nurturing innovations in the field of biotechnology and agriculture sciences. In the broader policy framework of science diplomacy, science &amp; technology cooperation, including new technology for the agriculture sector, has been a crucial element of Prime Minister Modi’s foreign policy. In addition to bilateral initiatives, the scope for India-Australia science &amp; technology cooperation through multilateral formats such as G20 and Quad should be explored. In this context, the article analyses the India-Australia cooperation in biotechnology and how it can be further expanded in addressing new areas. The paper also analyses India-Australia cooperation and offers an overview of Indo-Australian Career Boosting Gold Fellowships from the Department of Biotechnology and first-hand research experience of La Trobe University, Melbourne, under the programme. IACBGF has been instrumental in widening the exposure and capacity building of independent young researchers working in the domain of biotechnology in Indian academic institutions.</t>
  </si>
  <si>
    <t xml:space="preserve">Agri-biotech Challenges | Agriculture growth | Biotech innovations | Crop losses | Food security | Indo-Australia biotechnology cooperation</t>
  </si>
  <si>
    <t xml:space="preserve">DBT</t>
  </si>
  <si>
    <t xml:space="preserve">Department of Biotechnology, Ministry of Science and Technology, India</t>
  </si>
  <si>
    <t xml:space="preserve">generations=[[Generation(text='\n\n1. India\n2. Australia\n3. Indo-Australia\n4. Biotechnology\n5. Agriculture\n6. Food security \n7. Marine sciences\n8. AISRF (Australia-India Strategic Research Fund)\n9. Climate change\n10. Drought \n11. Crop pests\n12. Abiotic stresses\n13. Science diplomacy\n14. G20\n15. Quad\n16. Prime Minister Modi\n17. Foreign policy\n18. Department of Biotechnology\n19. La Trobe University\n20. Melbourne\n21. IACBGF (Indo-Australian Career Boosting Gold Fellowships)', generation_info={'finish_reason': 'stop', 'logprobs': None})]] llm_output={'token_usage': {'total_tokens': 558, 'prompt_tokens': 430, 'completion_tokens': 128}, 'model_name': 'gpt-3.5-turbo-instruct'} run=[RunInfo(run_id=UUID('8e983aa9-e139-437f-84d6-d0dc4933bd5e'))]</t>
  </si>
  <si>
    <t xml:space="preserve">generations=[[Generation(text='\n\nYes', generation_info={'finish_reason': 'stop', 'logprobs': None})]] llm_output={'token_usage': {'total_tokens': 425, 'prompt_tokens': 423, 'completion_tokens': 2}, 'model_name': 'gpt-3.5-turbo-instruct'} run=[RunInfo(run_id=UUID('3e071822-9d12-4265-bf24-cf601157f23d'))]</t>
  </si>
  <si>
    <t xml:space="preserve">1. India
2. Australia
3. Indo-Australia
4. Biotechnology
5. Agriculture
6. Food security 
7. Marine sciences
8. AISRF (Australia-India Strategic Research Fund)
9. Climate change
10. Drought 
11. Crop pests
12. Abiotic stresses
13. Science diplomacy
14. G20
15. Quad
16. Prime Minister Modi
17. Foreign policy
18. Department of Biotechnology
19. La Trobe University
20. Melbourne
21. IACBGF (Indo-Australian Career Boosting Gold Fellowships)</t>
  </si>
  <si>
    <t xml:space="preserve">Advancing Indo-Australia Agricultural Biotechnology CooperationCooperation in areas of science &amp; technology is a crucial element in the India-Australia strategic partnership. Both countries have promoted research &amp; innovation in the areas of biotechnology through research grants, exchange of scholars, visits of Indian scholars to Australian institutions, etc. Indo-Australian Biotechnology Fund for Collaborative Research Projects was established under the Indo-Australia innovations partnership. Research relating to Biotechnology in the fields of agriculture, food security, biomedical devices and implants, and marine sciences has been of prime focus in the Australia-India Strategic Research Fund (AISRF). Research promotion in biological systems is one of the crucial areas in recent initiatives taken by both countries in advancing critical and emerging technologies. Today Indian agriculture &amp; allied sectors face numerous challenges from climate change, drought, declining water levels, and substantial losses to crop pests, including insects, rodents, nematodes, fungal pathogens, bacteria, viruses, etc. Abiotic stresses like drought, extreme temperatures, salinity, and mineral toxicity negatively impact the growth of crops. New challenges, therefore, require energizing science diplomacy for greater collaboration with nations, which have developed scientific cultures and advanced systems of facilitating and nurturing innovations in the field of biotechnology and agriculture sciences. In the broader policy framework of science diplomacy, science &amp; technology cooperation, including new technology for the agriculture sector, has been a crucial element of Prime Minister Modi’s foreign policy. In addition to bilateral initiatives, the scope for India-Australia science &amp; technology cooperation through multilateral formats such as G20 and Quad should be explored. In this context, the article analyses the India-Australia cooperation in biotechnology and how it can be further expanded in addressing new areas. The paper also analyses India-Australia cooperation and offers an overview of Indo-Australian Career Boosting Gold Fellowships from the Department of Biotechnology and first-hand research experience of La Trobe University, Melbourne, under the programme. IACBGF has been instrumental in widening the exposure and capacity building of independent young researchers working in the domain of biotechnology in Indian academic institutions.</t>
  </si>
  <si>
    <t xml:space="preserve">India; Australia</t>
  </si>
  <si>
    <t xml:space="preserve">Southern Asia; Australia and New Zealand</t>
  </si>
  <si>
    <t xml:space="preserve">Asia; Oceania</t>
  </si>
  <si>
    <t xml:space="preserve">2-s2.0-85142939831</t>
  </si>
  <si>
    <t xml:space="preserve">10.37757/MR2022.V24.N3-4.11</t>
  </si>
  <si>
    <t xml:space="preserve">Global COVID-19 Scorecard: Science, 1—Science Diplomacy and Equity, 0</t>
  </si>
  <si>
    <t xml:space="preserve">MEDICC Review</t>
  </si>
  <si>
    <t xml:space="preserve">3-4</t>
  </si>
  <si>
    <t xml:space="preserve">4-6</t>
  </si>
  <si>
    <t xml:space="preserve">generations=[[Generation(text="\n\n[]\n['nan']", generation_info={'finish_reason': 'stop', 'logprobs': None})]] llm_output={'token_usage': {'total_tokens': 28, 'prompt_tokens': 23, 'completion_tokens': 5}, 'model_name': 'gpt-3.5-turbo-instruct'} run=[RunInfo(run_id=UUID('d316c066-920f-4086-83c9-499fc2a13f43'))]</t>
  </si>
  <si>
    <t xml:space="preserve">generations=[[Generation(text='oyes', generation_info={'finish_reason': 'stop', 'logprobs': None})]] llm_output={'token_usage': {'total_tokens': 18, 'prompt_tokens': 16, 'completion_tokens': 2}, 'model_name': 'gpt-3.5-turbo-instruct'} run=[RunInfo(run_id=UUID('b83700b8-eb1e-459e-b808-ead04f28090d'))]</t>
  </si>
  <si>
    <t xml:space="preserve">[]
['nan']</t>
  </si>
  <si>
    <t xml:space="preserve">Global COVID-19 Scorecard: Science, 1—Science Diplomacy and Equity, 0nan</t>
  </si>
  <si>
    <t xml:space="preserve">2-s2.0-85134506303</t>
  </si>
  <si>
    <t xml:space="preserve">10.1353/tech.2022.0108</t>
  </si>
  <si>
    <t xml:space="preserve">“A Light Bulb in Every House” The Istanbul General Electric Factory and American Technology Transfer to Turkey</t>
  </si>
  <si>
    <t xml:space="preserve">Tunc T.E.</t>
  </si>
  <si>
    <t xml:space="preserve">Tunc, Tanfer Emin;Tunc, Gokhan</t>
  </si>
  <si>
    <t xml:space="preserve">16837636200;6603220627</t>
  </si>
  <si>
    <t xml:space="preserve">Technology and Culture</t>
  </si>
  <si>
    <t xml:space="preserve">0040165X</t>
  </si>
  <si>
    <t xml:space="preserve">749-774</t>
  </si>
  <si>
    <t xml:space="preserve">In 1946, Turkish entrepreneur Vehbi Koç signed an agreement with the U.S. firm General Electric to build and operate its first light bulb factory in the Near/Middle East, in Istanbul. This private joint venture introduced new manufacturing techniques, business practices, and consumer habits to Turkey, opening channels of postwar technological exchange. Closer examination of the GE-Koç partnership reveals that during the early Cold War, the transfer and embedding of American technologies in Turkey was a politically complicated process of innovation that required constant adaptation. Fraught with unforeseeable obstacles, it also required cautious negotiation with multiple transnational actors. The story of the GE-Koç partnership thus adds a new dimension to historical understandings of the Turkish Cold War experience and the Americanization of the region. It illustrates how transferring a nonmilitary, soft-power, domestic technology— the light bulb—played a significant role in Turkish-American relations and therefore contributes to studies of U.S. Cold War diplomacy through transnational investment in innovation.</t>
  </si>
  <si>
    <t xml:space="preserve">generations=[[Generation(text='\n\n1. Turkey\n2. U.S.\n3. Near/Middle East\n4. Istanbul\n5. Cold War\n6. American\n7. Americanization\n8. region\n9. transnational\n10. innovation\n11. Turkish-American\n12. U.S. Cold War diplomacy', generation_info={'finish_reason': 'stop', 'logprobs': None})]] llm_output={'token_usage': {'total_tokens': 287, 'prompt_tokens': 226, 'completion_tokens': 61}, 'model_name': 'gpt-3.5-turbo-instruct'} run=[RunInfo(run_id=UUID('7bef6eb4-8c59-4ac9-a413-22f6eeb4cacf'))]</t>
  </si>
  <si>
    <t xml:space="preserve">generations=[[Generation(text='\n\nYes', generation_info={'finish_reason': 'stop', 'logprobs': None})]] llm_output={'token_usage': {'total_tokens': 221, 'prompt_tokens': 219, 'completion_tokens': 2}, 'model_name': 'gpt-3.5-turbo-instruct'} run=[RunInfo(run_id=UUID('b8822aa9-c25d-4fe2-a9fe-f1be65d92578'))]</t>
  </si>
  <si>
    <t xml:space="preserve">1. Turkey
2. U.S.
3. Near/Middle East
4. Istanbul
5. Cold War
6. American
7. Americanization
8. region
9. transnational
10. innovation
11. Turkish-American
12. U.S. Cold War diplomacy</t>
  </si>
  <si>
    <t xml:space="preserve">“A Light Bulb in Every House” The Istanbul General Electric Factory and American Technology Transfer to TurkeyIn 1946, Turkish entrepreneur Vehbi Koç signed an agreement with the U.S. firm General Electric to build and operate its first light bulb factory in the Near/Middle East, in Istanbul. This private joint venture introduced new manufacturing techniques, business practices, and consumer habits to Turkey, opening channels of postwar technological exchange. Closer examination of the GE-Koç partnership reveals that during the early Cold War, the transfer and embedding of American technologies in Turkey was a politically complicated process of innovation that required constant adaptation. Fraught with unforeseeable obstacles, it also required cautious negotiation with multiple transnational actors. The story of the GE-Koç partnership thus adds a new dimension to historical understandings of the Turkish Cold War experience and the Americanization of the region. It illustrates how transferring a nonmilitary, soft-power, domestic technology— the light bulb—played a significant role in Turkish-American relations and therefore contributes to studies of U.S. Cold War diplomacy through transnational investment in innovation.</t>
  </si>
  <si>
    <t xml:space="preserve">2-s2.0-85151872981</t>
  </si>
  <si>
    <t xml:space="preserve">10.13679/j.advps.2022.0003</t>
  </si>
  <si>
    <t xml:space="preserve">Development of the International Polar Years and their benefits for China</t>
  </si>
  <si>
    <t xml:space="preserve">Tang Y.</t>
  </si>
  <si>
    <t xml:space="preserve">Polar Research Institute of China</t>
  </si>
  <si>
    <t xml:space="preserve">Tang, Yao</t>
  </si>
  <si>
    <t xml:space="preserve">2022-06-30</t>
  </si>
  <si>
    <t xml:space="preserve">30 June 2022</t>
  </si>
  <si>
    <t xml:space="preserve">Advances in Polar Science</t>
  </si>
  <si>
    <t xml:space="preserve">192-198</t>
  </si>
  <si>
    <t xml:space="preserve">International Polar Years, which have been held four times, have greatly promoted human understanding of the polar regions. The development of the International Polar Years has the following features: increasing interdisciplinary trend; importance of international organizations in initiating and participating in projects; and science diplomacy playing an important role in promoting cooperation and resolving differences. China was highly involved in the fourth International Polar Year in 2007–08, and the PANDA project which as a China-led international project marked a gradual shift in China’s polar activities. China could play a bigger role in the fifth International Polar Year, including the following: initiating a new International Polar Year; initiating more international projects; promoting international organizations; actively conducting science diplomacy; and publicizing its polar activities in different ways.</t>
  </si>
  <si>
    <t xml:space="preserve">Antarctic Treaty | China | International Geophysical Year | International Polar Year</t>
  </si>
  <si>
    <t xml:space="preserve">CODF-AOC202109</t>
  </si>
  <si>
    <t xml:space="preserve">generations=[[Generation(text='\n\n- International Polar Years\n- Polar regions\n- International organizations\n- Science diplomacy\n- China\n- PANDA project\n- Fifth International Polar Year', generation_info={'finish_reason': 'stop', 'logprobs': None})]] llm_output={'token_usage': {'total_tokens': 204, 'prompt_tokens': 172, 'completion_tokens': 32}, 'model_name': 'gpt-3.5-turbo-instruct'} run=[RunInfo(run_id=UUID('234c71fa-f1dd-4c0c-8b0b-3229991e91cd'))]</t>
  </si>
  <si>
    <t xml:space="preserve">generations=[[Generation(text='\n\nYes', generation_info={'finish_reason': 'stop', 'logprobs': None})]] llm_output={'token_usage': {'total_tokens': 167, 'prompt_tokens': 165, 'completion_tokens': 2}, 'model_name': 'gpt-3.5-turbo-instruct'} run=[RunInfo(run_id=UUID('6c56953f-c575-4f91-899a-7a9084b55151'))]</t>
  </si>
  <si>
    <t xml:space="preserve">- International Polar Years
- Polar regions
- International organizations
- Science diplomacy
- China
- PANDA project
- Fifth International Polar Year</t>
  </si>
  <si>
    <t xml:space="preserve">Development of the International Polar Years and their benefits for ChinaInternational Polar Years, which have been held four times, have greatly promoted human understanding of the polar regions. The development of the International Polar Years has the following features: increasing interdisciplinary trend; importance of international organizations in initiating and participating in projects; and science diplomacy playing an important role in promoting cooperation and resolving differences. China was highly involved in the fourth International Polar Year in 2007–08, and the PANDA project which as a China-led international project marked a gradual shift in China’s polar activities. China could play a bigger role in the fifth International Polar Year, including the following: initiating a new International Polar Year; initiating more international projects; promoting international organizations; actively conducting science diplomacy; and publicizing its polar activities in different ways.</t>
  </si>
  <si>
    <t xml:space="preserve">China </t>
  </si>
  <si>
    <t xml:space="preserve">2-s2.0-85132027222</t>
  </si>
  <si>
    <t xml:space="preserve">10.1017/S0032247422000134</t>
  </si>
  <si>
    <t xml:space="preserve">S0032247422000134</t>
  </si>
  <si>
    <t xml:space="preserve">Science diplomacy in the Arctic: Contributions of the USGS to policy discourse and impact on governance</t>
  </si>
  <si>
    <t xml:space="preserve">60255191;60022132;60021876;60003858</t>
  </si>
  <si>
    <t xml:space="preserve">Research Institute for Sustainability – Helmholtz Centre Potsdam (RIFS);University of St Andrews;Nord Universitet;Uppsala Universitet</t>
  </si>
  <si>
    <t xml:space="preserve">Potsdam;St Andrews;Bodo;Uppsala</t>
  </si>
  <si>
    <t xml:space="preserve">Germany; United Kingdom; Norway; Sweden</t>
  </si>
  <si>
    <t xml:space="preserve">Western Europe; Northern Europe; Northern Europe; Northern Europe</t>
  </si>
  <si>
    <t xml:space="preserve">Europe; Europe; Europe; Europe</t>
  </si>
  <si>
    <t xml:space="preserve">Wood-Donnelly, Corine;Bartels, Marianne Pascale</t>
  </si>
  <si>
    <t xml:space="preserve">57188649089;57210390822</t>
  </si>
  <si>
    <t xml:space="preserve">60021876-60003858;60255191-60022132</t>
  </si>
  <si>
    <t xml:space="preserve">2022-06-09</t>
  </si>
  <si>
    <t xml:space="preserve">9 June 2022</t>
  </si>
  <si>
    <t xml:space="preserve">e16</t>
  </si>
  <si>
    <t xml:space="preserve">Science diplomacy has been instrumental in facilitating cooperation in the Arctic region, yet through the projection of vast hydrocarbon potential in the region, it has also served to undermine the major transformation necessary in Arctic decision-making towards the goals of climate governance. This article surveys the translation of science from the United States Geological Survey (USGS) reports (i.e. the CARA study and Factsheet 2008-3049) on Arctic oil and gas and its transformation into common knowledge within Arctic discourse through repetition by the agents in between and its subsequent adoption into Arctic policy documents. In this process, we interrogate the production of the science underpinning US science diplomacy and the influence of this science on international Arctic discourse and policy use science diplomacy. This paper contributes to the literature of science diplomacy in the Arctic by examining the contributions of the USGS to Arctic policy discourses and its impact on Arctic governance at the nexus of science diplomacy on climate and energy.</t>
  </si>
  <si>
    <t xml:space="preserve">Arctic governance | Arctic policy | Climate change | Energy | Science diplomacy</t>
  </si>
  <si>
    <t xml:space="preserve">generations=[[Generation(text='\n\n- States: United States\n- Continents: Arctic\n- Regions: Arctic, United States', generation_info={'finish_reason': 'stop', 'logprobs': None})]] llm_output={'token_usage': {'total_tokens': 231, 'prompt_tokens': 211, 'completion_tokens': 20}, 'model_name': 'gpt-3.5-turbo-instruct'} run=[RunInfo(run_id=UUID('14b5da0d-6286-4e60-9cfd-043f3af4b351'))]</t>
  </si>
  <si>
    <t xml:space="preserve">generations=[[Generation(text='\n\nYes', generation_info={'finish_reason': 'stop', 'logprobs': None})]] llm_output={'token_usage': {'total_tokens': 206, 'prompt_tokens': 204, 'completion_tokens': 2}, 'model_name': 'gpt-3.5-turbo-instruct'} run=[RunInfo(run_id=UUID('29ea8119-ea28-4660-8295-e3cd723582ad'))]</t>
  </si>
  <si>
    <t xml:space="preserve">- States: United States
- Continents: Arctic
- Regions: Arctic, United States</t>
  </si>
  <si>
    <t xml:space="preserve">Science diplomacy in the Arctic: Contributions of the USGS to policy discourse and impact on governanceScience diplomacy has been instrumental in facilitating cooperation in the Arctic region, yet through the projection of vast hydrocarbon potential in the region, it has also served to undermine the major transformation necessary in Arctic decision-making towards the goals of climate governance. This article surveys the translation of science from the United States Geological Survey (USGS) reports (i.e. the CARA study and Factsheet 2008-3049) on Arctic oil and gas and its transformation into common knowledge within Arctic discourse through repetition by the agents in between and its subsequent adoption into Arctic policy documents. In this process, we interrogate the production of the science underpinning US science diplomacy and the influence of this science on international Arctic discourse and policy use science diplomacy. This paper contributes to the literature of science diplomacy in the Arctic by examining the contributions of the USGS to Arctic policy discourses and its impact on Arctic governance at the nexus of science diplomacy on climate and energy.</t>
  </si>
  <si>
    <t xml:space="preserve">Arctic; United States of America</t>
  </si>
  <si>
    <t xml:space="preserve">Arctic; Northern America</t>
  </si>
  <si>
    <t xml:space="preserve">Acrtic; Americas</t>
  </si>
  <si>
    <t xml:space="preserve">2-s2.0-85132026512</t>
  </si>
  <si>
    <t xml:space="preserve">10.1017/S0032247421000760</t>
  </si>
  <si>
    <t xml:space="preserve">Institute for Atmospheric and Earth System Research (INAR): Showcases for making science diplomacy</t>
  </si>
  <si>
    <t xml:space="preserve">Lappalainen H.K.</t>
  </si>
  <si>
    <t xml:space="preserve">Helsingin Yliopisto</t>
  </si>
  <si>
    <t xml:space="preserve">Helsinki</t>
  </si>
  <si>
    <t xml:space="preserve">Lappalainen, Hanna K.;Petäjä, T.;Lintunen, A.;Kulmala, Markku</t>
  </si>
  <si>
    <t xml:space="preserve">56127300900;8871497700;23980457200;35461255500</t>
  </si>
  <si>
    <t xml:space="preserve">60002952;60002952;60002952;60002952</t>
  </si>
  <si>
    <t xml:space="preserve">2022-06-06</t>
  </si>
  <si>
    <t xml:space="preserve">6 June 2022</t>
  </si>
  <si>
    <t xml:space="preserve">e15</t>
  </si>
  <si>
    <t xml:space="preserve">Science diplomacy can be defined as the use of scientific collaborations between countries to address joint problems and to build constructive international partnerships for delivering effective scientific advice for policy making. During the last 10 years, the Institute for Atmospheric and Earth System Research (INAR) has been active in finding ways to solve global Grand Challenges, particularly climate change and poor air quality in polluted megacities, and at the same time, better bridge research to international climate policy and science diplomacy processes. INAR has introduced Pan-Eurasian Experiment programme running since the year 2012 (www.atm.helsinki.fi/peex) to better address the scientific challenge to understand Atmosphere - Earth Surface - Biosphere interactions and feedbacks in the Northern Eurasian context. INAR has also launched a measurement concept called the Global Network of Stations Measuring Earth Surface and Atmosphere Interactions (GlobalSMEAR) and has hosted the European Centre of the International Eurasian Academy of Sciences since 2015. Most recently, INAR has coordinated the Arena for the gap analysis of the existing Arctic Science Co-Operations (AASCO), 2020-2021, to promote research with a holistic and integrated approach in understanding feedbacks and interactions globally and locally at the Arctic and outside the Arctic environments.</t>
  </si>
  <si>
    <t xml:space="preserve">ACCC</t>
  </si>
  <si>
    <t xml:space="preserve">Association of Community Cancer Centers</t>
  </si>
  <si>
    <t xml:space="preserve">generations=[[Generation(text='\n\n1. Finland (country)\n2. Northern Eurasia (region)\n3. Europe (continent)\n4. Pan-Eurasian Experiment (programme)\n5. Helsinki (city)\n6. GlobalSMEAR (measurement concept)\n7. European Centre of the International Eurasian Academy of Sciences (institution)\n8. Arctic (region)\n9. AASCO (project)\n10. Earth System Research (field of study)\n11. Climate Change (issue)\n12. Air Quality (issue)\n13. Polluted Megacities (issue)\n14. International Climate Policy (initiative)\n15. Science Diplomacy (concept)\n16. International Partnerships (collaboration)', generation_info={'finish_reason': 'stop', 'logprobs': None})]] llm_output={'token_usage': {'total_tokens': 418, 'prompt_tokens': 279, 'completion_tokens': 139}, 'model_name': 'gpt-3.5-turbo-instruct'} run=[RunInfo(run_id=UUID('9765ca78-1eec-4238-92ee-0a34b093191d'))]</t>
  </si>
  <si>
    <t xml:space="preserve">generations=[[Generation(text='\n\nYes', generation_info={'finish_reason': 'stop', 'logprobs': None})]] llm_output={'token_usage': {'total_tokens': 274, 'prompt_tokens': 272, 'completion_tokens': 2}, 'model_name': 'gpt-3.5-turbo-instruct'} run=[RunInfo(run_id=UUID('c4d9eaef-af06-47ee-ba50-e8b13e51dc34'))]</t>
  </si>
  <si>
    <t xml:space="preserve">1. Finland (country)
2. Northern Eurasia (region)
3. Europe (continent)
4. Pan-Eurasian Experiment (programme)
5. Helsinki (city)
6. GlobalSMEAR (measurement concept)
7. European Centre of the International Eurasian Academy of Sciences (institution)
8. Arctic (region)
9. AASCO (project)
10. Earth System Research (field of study)
11. Climate Change (issue)
12. Air Quality (issue)
13. Polluted Megacities (issue)
14. International Climate Policy (initiative)
15. Science Diplomacy (concept)
16. International Partnerships (collaboration)</t>
  </si>
  <si>
    <t xml:space="preserve">Institute for Atmospheric and Earth System Research (INAR): Showcases for making science diplomacyScience diplomacy can be defined as the use of scientific collaborations between countries to address joint problems and to build constructive international partnerships for delivering effective scientific advice for policy making. During the last 10 years, the Institute for Atmospheric and Earth System Research (INAR) has been active in finding ways to solve global Grand Challenges, particularly climate change and poor air quality in polluted megacities, and at the same time, better bridge research to international climate policy and science diplomacy processes. INAR has introduced Pan-Eurasian Experiment programme running since the year 2012 (www.atm.helsinki.fi/peex) to better address the scientific challenge to understand Atmosphere - Earth Surface - Biosphere interactions and feedbacks in the Northern Eurasian context. INAR has also launched a measurement concept called the Global Network of Stations Measuring Earth Surface and Atmosphere Interactions (GlobalSMEAR) and has hosted the European Centre of the International Eurasian Academy of Sciences since 2015. Most recently, INAR has coordinated the Arena for the gap analysis of the existing Arctic Science Co-Operations (AASCO), 2020-2021, to promote research with a holistic and integrated approach in understanding feedbacks and interactions globally and locally at the Arctic and outside the Arctic environments.</t>
  </si>
  <si>
    <t xml:space="preserve">2-s2.0-85137640912</t>
  </si>
  <si>
    <t xml:space="preserve">10.25162/MHJ-2022-0006</t>
  </si>
  <si>
    <t xml:space="preserve">Science Academies during the Cold War</t>
  </si>
  <si>
    <t xml:space="preserve">Halling T.</t>
  </si>
  <si>
    <t xml:space="preserve">Heinrich-Heine-Universität Düsseldorf Medizinische Fakultät</t>
  </si>
  <si>
    <t xml:space="preserve">Dusseldorf</t>
  </si>
  <si>
    <t xml:space="preserve">Halling, Thorsten;Hansson, Nils</t>
  </si>
  <si>
    <t xml:space="preserve">55553177000;23976175400</t>
  </si>
  <si>
    <t xml:space="preserve">60085126;60085126</t>
  </si>
  <si>
    <t xml:space="preserve">2022-06-01</t>
  </si>
  <si>
    <t xml:space="preserve">June 2022</t>
  </si>
  <si>
    <t xml:space="preserve">Medizinhistorisches Journal</t>
  </si>
  <si>
    <t xml:space="preserve">182-204</t>
  </si>
  <si>
    <t xml:space="preserve">As the international scientific relations and competition between the East and the West changed dramatically during and after the Second World War, academies of science came to play increasingly important roles in the context of „Science Diplomacy“. Using the examples of the Academy of Sciences Leopoldina (Halle), the Academy of Sciences of the German Democratic Republic (Berlin) and the Royal Academy of Sciences (Stockholm), this paper focuses on scientific academies as contact zones for researchers in medicine from Sweden and the GDR. Drawing on member files and travel reports from academy archives, we show how preWorld War II networks and language skills shaped the scientific contacts between the academies during the first decades of the cold war. One result of the efforts to increase the reputation of the GDR as a science nation was underlined by a cooperation agreement between the Royal Academy of Sciences and the GDR academy in 1972, combined – as the example of microbiology shows – with an intensive scientific cooperation of which the participating researchers equally could benefit from.</t>
  </si>
  <si>
    <t xml:space="preserve">Cold War | German Democratic Republic | Medicine in the Baltic Sea region | National Academies of Science | Scandinavia | Science Diplomacy</t>
  </si>
  <si>
    <t xml:space="preserve">generations=[[Generation(text='\n\n- Academy of Sciences Leopoldina (Halle)\n- Academy of Sciences of the German Democratic Republic (Berlin)\n- Royal Academy of Sciences (Stockholm)\n- Sweden\n- GDR (German Democratic Republic)\n- East\n- West\n- Second World War\n- Science Diplomacy\n- pre-World War II networks\n- cold war\n- GDR academy\n- microbiology\n', generation_info={'finish_reason': 'stop', 'logprobs': None})]] llm_output={'token_usage': {'total_tokens': 311, 'prompt_tokens': 228, 'completion_tokens': 83}, 'model_name': 'gpt-3.5-turbo-instruct'} run=[RunInfo(run_id=UUID('b1cdbdec-eb23-47c3-ab5b-8a1d4cf658e5'))]</t>
  </si>
  <si>
    <t xml:space="preserve">generations=[[Generation(text='\n\nYes', generation_info={'finish_reason': 'stop', 'logprobs': None})]] llm_output={'token_usage': {'total_tokens': 223, 'prompt_tokens': 221, 'completion_tokens': 2}, 'model_name': 'gpt-3.5-turbo-instruct'} run=[RunInfo(run_id=UUID('389e8d52-56ee-4a88-b583-1a54756dcbb0'))]</t>
  </si>
  <si>
    <t xml:space="preserve">- Academy of Sciences Leopoldina (Halle)
- Academy of Sciences of the German Democratic Republic (Berlin)
- Royal Academy of Sciences (Stockholm)
- Sweden
- GDR (German Democratic Republic)
- East
- West
- Second World War
- Science Diplomacy
- pre-World War II networks
- cold war
- GDR academy
- microbiology</t>
  </si>
  <si>
    <t xml:space="preserve">Science Academies during the Cold WarAs the international scientific relations and competition between the East and the West changed dramatically during and after the Second World War, academies of science came to play increasingly important roles in the context of „Science Diplomacy“. Using the examples of the Academy of Sciences Leopoldina (Halle), the Academy of Sciences of the German Democratic Republic (Berlin) and the Royal Academy of Sciences (Stockholm), this paper focuses on scientific academies as contact zones for researchers in medicine from Sweden and the GDR. Drawing on member files and travel reports from academy archives, we show how preWorld War II networks and language skills shaped the scientific contacts between the academies during the first decades of the cold war. One result of the efforts to increase the reputation of the GDR as a science nation was underlined by a cooperation agreement between the Royal Academy of Sciences and the GDR academy in 1972, combined – as the example of microbiology shows – with an intensive scientific cooperation of which the participating researchers equally could benefit from.</t>
  </si>
  <si>
    <t xml:space="preserve">Germany; Sweden; German Democratic Republic</t>
  </si>
  <si>
    <t xml:space="preserve">Sweden; Germany</t>
  </si>
  <si>
    <t xml:space="preserve">Northern Europe; Western Europe</t>
  </si>
  <si>
    <t xml:space="preserve">2-s2.0-85135585529</t>
  </si>
  <si>
    <t xml:space="preserve">10.1017/S095410202200027X</t>
  </si>
  <si>
    <t xml:space="preserve">S095410202200027X</t>
  </si>
  <si>
    <t xml:space="preserve">Dealing with insecurities and geopolitics: Science diplomacy at the poles</t>
  </si>
  <si>
    <t xml:space="preserve">Chuffart R.</t>
  </si>
  <si>
    <t xml:space="preserve">60119393;60025990;60022147;60000717;127905549;127084054;126100823;105438262</t>
  </si>
  <si>
    <t xml:space="preserve">Durham Law School;British Antarctic Survey;Fridtjof Nansens Institutt;University of Johannesburg;Millennium Institute Biodiversity of Antarctic and Subantarctic Ecosystems (BASE);The Arctic Institute–Center for Circumpolar Security Studies;Independent Researcher;Woodrow Wilson International Center</t>
  </si>
  <si>
    <t xml:space="preserve">Durham;Cambridge;Barum;Johannesburg;Santiago;Washington;Moscow;Washington</t>
  </si>
  <si>
    <t xml:space="preserve">United Kingdom;Norway;South Africa;Chile;United States of America;Russian Federation</t>
  </si>
  <si>
    <t xml:space="preserve">Chuffart, Romain;Raspotnik, Andreas;Brodt, Luiza;Convey, Peter</t>
  </si>
  <si>
    <t xml:space="preserve">57216630541;57204368017;57834592700;7003362070</t>
  </si>
  <si>
    <t xml:space="preserve">60119393-127084054;127084054-105438262-60022147;126100823;60025990-60000717-127905549</t>
  </si>
  <si>
    <t xml:space="preserve">1 June 2022</t>
  </si>
  <si>
    <t xml:space="preserve">Antarctic Science</t>
  </si>
  <si>
    <t xml:space="preserve">205-207</t>
  </si>
  <si>
    <t xml:space="preserve">generations=[[Generation(text='\n\n\n1. States: None mentioned in the abstract\n2. Continents: Europe\n3. Regions: Baltic Sea, North Sea', generation_info={'finish_reason': 'stop', 'logprobs': None})]] llm_output={'token_usage': {'total_tokens': 51, 'prompt_tokens': 23, 'completion_tokens': 28}, 'model_name': 'gpt-3.5-turbo-instruct'} run=[RunInfo(run_id=UUID('94b9fbf7-9315-4ed4-84ea-dae4f0ee1abe'))]</t>
  </si>
  <si>
    <t xml:space="preserve">generations=[[Generation(text='oyes', generation_info={'finish_reason': 'stop', 'logprobs': None})]] llm_output={'token_usage': {'total_tokens': 18, 'prompt_tokens': 16, 'completion_tokens': 2}, 'model_name': 'gpt-3.5-turbo-instruct'} run=[RunInfo(run_id=UUID('2e324fa1-3e5b-4944-856b-83f268f0c699'))]</t>
  </si>
  <si>
    <t xml:space="preserve">1. States: None mentioned in the abstract
2. Continents: Europe
3. Regions: Baltic Sea, North Sea</t>
  </si>
  <si>
    <t xml:space="preserve">Dealing with insecurities and geopolitics: Science diplomacy at the polesnan</t>
  </si>
  <si>
    <t xml:space="preserve">2-s2.0-85096027052</t>
  </si>
  <si>
    <t xml:space="preserve">10.1057/s41254-020-00193-0</t>
  </si>
  <si>
    <t xml:space="preserve">Soviet public diplomacy</t>
  </si>
  <si>
    <t xml:space="preserve">Velikaya A.A.</t>
  </si>
  <si>
    <t xml:space="preserve">60107804;60107586</t>
  </si>
  <si>
    <t xml:space="preserve">Russian Presidential Academy of National Economy and Public Administration;Primakov National Research Institute of World Economy and International Relations, Russian Academy of Sciences</t>
  </si>
  <si>
    <t xml:space="preserve">Velikaya, Anna A.</t>
  </si>
  <si>
    <t xml:space="preserve">60107586-60107804</t>
  </si>
  <si>
    <t xml:space="preserve">Place Branding and Public Diplomacy</t>
  </si>
  <si>
    <t xml:space="preserve">77-92</t>
  </si>
  <si>
    <t xml:space="preserve">The research gives an overview of Soviet public diplomacy, and the expectations Soviet people have had for it. In this article we examine how Soviet public diplomacy has contributed to promoting the country’s policy priorities worldwide since the 1920s. In particular, we first reveal how cultural diplomacy was used with the purpose of gaining international recognition and terminating starvation in the 1920s. Afterwards, we examine the practice of increasing the number of Soviet friends and proponents in the 1930s through friendship societies and cultural diplomacy tools. Additionally, the role of public diplomacy in WWII as anti-fascism resistance committees, friendship societies and international broadcasting cooperation of allied nations, including within the sphere of anti-Nazi disinformation, is discovered. Following this, the methods of Soviet public diplomacy during the Cold war confrontation are analysed through people-to-people diplomacy mechanisms, science diplomacy and development assistance to the "non-alignment" countries. Lastly, the target audience of Soviet public diplomacy is defined, along with the analysis of the main Soviet public diplomacy institutions under the lens of their activities. The article states that the Soviet Union had a strong centralized public diplomacy system aimed at the needs of foreign policy. During the Cold war, huge amounts of money were spent on the battle of two ideologies. Dogmatism, the impossibility of critical thinking within the framework of the existing system, closed borders did not contribute to the formation of a favorable image of the country. While internal problems undermined the image and attractiveness of the late USSR, for decades it was successful in winning the hearts and minds of foreign "movers and shakers".</t>
  </si>
  <si>
    <t xml:space="preserve">Cold war | Development assistance | Science diplomacy | Soviet cultural diplomacy | Soviet public diplomacy | The state committee for foreign economic relations | USSR | VOKS</t>
  </si>
  <si>
    <t xml:space="preserve">generations=[[Generation(text='\n\n1. Soviet Union\n2. WWII\n3. Cold War\n4. "non-alignment" countries\n5. foreign policy\n6. USSR\n7. allies\n8. anti-fascism resistance committees\n9. friendship societies\n10. international broadcasting cooperation\n11. anti-Nazi disinformation\n12. people-to-people diplomacy\n13. science diplomacy\n14. development assistance\n15. centralized public diplomacy system\n16. two ideologies\n17. Dogmatism\n18. closed borders\n19. Late USSR\n20. foreign "movers and shakers"', generation_info={'finish_reason': 'stop', 'logprobs': None})]] llm_output={'token_usage': {'total_tokens': 460, 'prompt_tokens': 340, 'completion_tokens': 120}, 'model_name': 'gpt-3.5-turbo-instruct'} run=[RunInfo(run_id=UUID('57ff3a2f-478e-4797-977e-b6d4d2dd2041'))]</t>
  </si>
  <si>
    <t xml:space="preserve">generations=[[Generation(text='\n\nYes', generation_info={'finish_reason': 'stop', 'logprobs': None})]] llm_output={'token_usage': {'total_tokens': 335, 'prompt_tokens': 333, 'completion_tokens': 2}, 'model_name': 'gpt-3.5-turbo-instruct'} run=[RunInfo(run_id=UUID('a2c6599d-82a1-45b9-9254-cf64d7f907c1'))]</t>
  </si>
  <si>
    <t xml:space="preserve">1. Soviet Union
2. WWII
3. Cold War
4. "non-alignment" countries
5. foreign policy
6. USSR
7. allies
8. anti-fascism resistance committees
9. friendship societies
10. international broadcasting cooperation
11. anti-Nazi disinformation
12. people-to-people diplomacy
13. science diplomacy
14. development assistance
15. centralized public diplomacy system
16. two ideologies
17. Dogmatism
18. closed borders
19. Late USSR
20. foreign "movers and shakers"</t>
  </si>
  <si>
    <t xml:space="preserve">Soviet public diplomacyThe research gives an overview of Soviet public diplomacy, and the expectations Soviet people have had for it. In this article we examine how Soviet public diplomacy has contributed to promoting the country’s policy priorities worldwide since the 1920s. In particular, we first reveal how cultural diplomacy was used with the purpose of gaining international recognition and terminating starvation in the 1920s. Afterwards, we examine the practice of increasing the number of Soviet friends and proponents in the 1930s through friendship societies and cultural diplomacy tools. Additionally, the role of public diplomacy in WWII as anti-fascism resistance committees, friendship societies and international broadcasting cooperation of allied nations, including within the sphere of anti-Nazi disinformation, is discovered. Following this, the methods of Soviet public diplomacy during the Cold war confrontation are analysed through people-to-people diplomacy mechanisms, science diplomacy and development assistance to the "non-alignment" countries. Lastly, the target audience of Soviet public diplomacy is defined, along with the analysis of the main Soviet public diplomacy institutions under the lens of their activities. The article states that the Soviet Union had a strong centralized public diplomacy system aimed at the needs of foreign policy. During the Cold war, huge amounts of money were spent on the battle of two ideologies. Dogmatism, the impossibility of critical thinking within the framework of the existing system, closed borders did not contribute to the formation of a favorable image of the country. While internal problems undermined the image and attractiveness of the late USSR, for decades it was successful in winning the hearts and minds of foreign "movers and shakers".</t>
  </si>
  <si>
    <t xml:space="preserve">Soviet Union; Russian Federation; non-alignment countries</t>
  </si>
  <si>
    <t xml:space="preserve">2-s2.0-85095762327</t>
  </si>
  <si>
    <t xml:space="preserve">10.1057/s41254-020-00191-2</t>
  </si>
  <si>
    <t xml:space="preserve">Sport-tech diplomacy: exploring the intersections between the sport-tech ecosystem, innovation, and diplomacy in Israel</t>
  </si>
  <si>
    <t xml:space="preserve">Dubinsky Y.</t>
  </si>
  <si>
    <t xml:space="preserve">Lundquist College of Business</t>
  </si>
  <si>
    <t xml:space="preserve">Eugene</t>
  </si>
  <si>
    <t xml:space="preserve">Dubinsky, Yoav</t>
  </si>
  <si>
    <t xml:space="preserve">169-180</t>
  </si>
  <si>
    <t xml:space="preserve">The purpose of this article is to explore and discuss the role of the growing sport-tech ecosystem and the branding of Israel as a start-up nation in the country’s sports diplomacy. When analysing Israel’s deteriorating image, scholars and practitioners recommended to focus the country’s branding and diplomatic efforts on micro-marketing and in creating bypassing messages to the Israeli–Arab dispute. While other countries manage to use sports for such purposes, international politics often limited Israel’s possibilities. Being the number one country in the world in start-ups per capita, and having a growing sport-tech ecosystem used by some of the biggest international sport-related organizations, embody new opportunities especially in the context of “sport-tech diplomacy”. The article is significant as it contributes to existing literature on the branding of Israel as a “start-up nation”, on Israel’s sports diplomacy, and on public diplomacy and soft power through exploring the intersections of technology, innovation, sports, and diplomacy, using the term “sport-tech diplomacy”.</t>
  </si>
  <si>
    <t xml:space="preserve">Innovation | Israel | Nation branding | Public diplomacy | Sport-tech</t>
  </si>
  <si>
    <t xml:space="preserve">generations=[[Generation(text='\n\n- Israel\n- Start-up nation \n- Country \n- Sports diplomacy \n- Micro-marketing \n- Israeli-Arab dispute \n- International politics \n- Start-ups per capita \n- Sport-tech ecosystem \n- International sport-related organizations \n- Sport-tech diplomacy \n- Existing literature \n- Public diplomacy \n- Soft power \n- Technology \n- Innovation \n- Sports \n- Diplomacy', generation_info={'finish_reason': 'stop', 'logprobs': None})]] llm_output={'token_usage': {'total_tokens': 296, 'prompt_tokens': 218, 'completion_tokens': 78}, 'model_name': 'gpt-3.5-turbo-instruct'} run=[RunInfo(run_id=UUID('b5b3c3b4-3809-4612-a430-19581b916bca'))]</t>
  </si>
  <si>
    <t xml:space="preserve">generations=[[Generation(text='\n\nNo', generation_info={'finish_reason': 'stop', 'logprobs': None})]] llm_output={'token_usage': {'total_tokens': 213, 'prompt_tokens': 211, 'completion_tokens': 2}, 'model_name': 'gpt-3.5-turbo-instruct'} run=[RunInfo(run_id=UUID('48fc6f09-8599-4507-b421-6ad4f59fd407'))]</t>
  </si>
  <si>
    <t xml:space="preserve">- Israel
- Start-up nation 
- Country 
- Sports diplomacy 
- Micro-marketing 
- Israeli-Arab dispute 
- International politics 
- Start-ups per capita 
- Sport-tech ecosystem 
- International sport-related organizations 
- Sport-tech diplomacy 
- Existing literature 
- Public diplomacy 
- Soft power 
- Technology 
- Innovation 
- Sports 
- Diplomacy</t>
  </si>
  <si>
    <t xml:space="preserve">Sport-tech diplomacy: exploring the intersections between the sport-tech ecosystem, innovation, and diplomacy in IsraelThe purpose of this article is to explore and discuss the role of the growing sport-tech ecosystem and the branding of Israel as a start-up nation in the country’s sports diplomacy. When analysing Israel’s deteriorating image, scholars and practitioners recommended to focus the country’s branding and diplomatic efforts on micro-marketing and in creating bypassing messages to the Israeli–Arab dispute. While other countries manage to use sports for such purposes, international politics often limited Israel’s possibilities. Being the number one country in the world in start-ups per capita, and having a growing sport-tech ecosystem used by some of the biggest international sport-related organizations, embody new opportunities especially in the context of “sport-tech diplomacy”. The article is significant as it contributes to existing literature on the branding of Israel as a “start-up nation”, on Israel’s sports diplomacy, and on public diplomacy and soft power through exploring the intersections of technology, innovation, sports, and diplomacy, using the term “sport-tech diplomacy”.</t>
  </si>
  <si>
    <t xml:space="preserve">2-s2.0-85140911787</t>
  </si>
  <si>
    <t xml:space="preserve">10.26619/1647-7251.13.1.7</t>
  </si>
  <si>
    <t xml:space="preserve">PORTUGUESE SCIENCE DIPLOMACY AND THE NETWORKS OF PORTUGUESE PROFESSIONALS, RESEARCHERS AND GRADUATE STUDENTS ABROAD: FROM THE ESCAPE TO THE CIRCULATION OF BRAINS</t>
  </si>
  <si>
    <t xml:space="preserve">Pinto, João Mourato</t>
  </si>
  <si>
    <t xml:space="preserve">2022-05-01</t>
  </si>
  <si>
    <t xml:space="preserve">May-October 2022</t>
  </si>
  <si>
    <t xml:space="preserve">Janus.net</t>
  </si>
  <si>
    <t xml:space="preserve">98-116</t>
  </si>
  <si>
    <t xml:space="preserve">Science diplomacy is a field born of the interaction between science and diplomacy. It arises in a context of extension of multilateralism to new actors, including scientists, higher education institutions, laboratories, companies, and cities. The Resolution of the Councils of Ministers No. 78/2016 is the legal matrix of Portuguese science diplomacy, presenting it as one of several pillars for the internationalization of science and technology in the country. Among various actors identified by this resolution, the "Networks constituted by Portuguese Professionals, Researchers and Graduate Students working abroad" have a high potential, especially considering the synergies they can create with embassies, through science advisors, higher education institutions and Portuguese cities. After a contextualization of science diplomacy as a discipline and European and national practice, this paper contributes to this debate through an exploratory reflection on the role of those networks in the operationalization of Portuguese science diplomacy.</t>
  </si>
  <si>
    <t xml:space="preserve">emigration | European Union | higher education | Portugal | Science diplomacy</t>
  </si>
  <si>
    <t xml:space="preserve">generations=[[Generation(text='\n\n- Portugal (state)\n- Europe (continent)\n- Multilateralism (region)\n- Councils of Ministers (region)\n- Scientists (profession)\n- Higher education institutions (region)\n- Laboratories (region)\n- Companies (region)\n- Cities (region)\n- Resolution of the Councils of Ministers No. 78/2016 (state)\n- Science and technology (discipline)\n- Internationalization (region)\n- Networks (region)\n- Portuguese Professionals (profession)\n- Researchers (profession)\n- Graduate Students (profession)\n- Science advisors (profession)\n- Embassies (region)\n- Portuguese cities (region)\n- European (continent)\n- National (region)\n- Operationalization (region)', generation_info={'finish_reason': 'stop', 'logprobs': None})]] llm_output={'token_usage': {'total_tokens': 345, 'prompt_tokens': 203, 'completion_tokens': 142}, 'model_name': 'gpt-3.5-turbo-instruct'} run=[RunInfo(run_id=UUID('5b1ade59-628b-4db0-8cd3-b4974ba44958'))]</t>
  </si>
  <si>
    <t xml:space="preserve">generations=[[Generation(text='\n\nYes', generation_info={'finish_reason': 'stop', 'logprobs': None})]] llm_output={'token_usage': {'total_tokens': 198, 'prompt_tokens': 196, 'completion_tokens': 2}, 'model_name': 'gpt-3.5-turbo-instruct'} run=[RunInfo(run_id=UUID('418157ad-7840-45f7-9125-9c8a0de7ba88'))]</t>
  </si>
  <si>
    <t xml:space="preserve">- Portugal (state)
- Europe (continent)
- Multilateralism (region)
- Councils of Ministers (region)
- Scientists (profession)
- Higher education institutions (region)
- Laboratories (region)
- Companies (region)
- Cities (region)
- Resolution of the Councils of Ministers No. 78/2016 (state)
- Science and technology (discipline)
- Internationalization (region)
- Networks (region)
- Portuguese Professionals (profession)
- Researchers (profession)
- Graduate Students (profession)
- Science advisors (profession)
- Embassies (region)
- Portuguese cities (region)
- European (continent)
- National (region)
- Operationalization (region)</t>
  </si>
  <si>
    <t xml:space="preserve">PORTUGUESE SCIENCE DIPLOMACY AND THE NETWORKS OF PORTUGUESE PROFESSIONALS, RESEARCHERS AND GRADUATE STUDENTS ABROAD: FROM THE ESCAPE TO THE CIRCULATION OF BRAINSScience diplomacy is a field born of the interaction between science and diplomacy. It arises in a context of extension of multilateralism to new actors, including scientists, higher education institutions, laboratories, companies, and cities. The Resolution of the Councils of Ministers No. 78/2016 is the legal matrix of Portuguese science diplomacy, presenting it as one of several pillars for the internationalization of science and technology in the country. Among various actors identified by this resolution, the "Networks constituted by Portuguese Professionals, Researchers and Graduate Students working abroad" have a high potential, especially considering the synergies they can create with embassies, through science advisors, higher education institutions and Portuguese cities. After a contextualization of science diplomacy as a discipline and European and national practice, this paper contributes to this debate through an exploratory reflection on the role of those networks in the operationalization of Portuguese science diplomacy.</t>
  </si>
  <si>
    <t xml:space="preserve">Portugal </t>
  </si>
  <si>
    <t xml:space="preserve">2-s2.0-85128489003</t>
  </si>
  <si>
    <t xml:space="preserve">10.1093/jamia/ocab282</t>
  </si>
  <si>
    <t xml:space="preserve">"Digital Health Diplomacy" in Global Digital Health? A call for critique and discourse</t>
  </si>
  <si>
    <t xml:space="preserve">Godinho M.A.</t>
  </si>
  <si>
    <t xml:space="preserve">60227249;60030058;60028333;60002746;60001002;125020879</t>
  </si>
  <si>
    <t xml:space="preserve">Iscte Business School;Beth Israel Deaconess Medical Center;UNSW Sydney;Harvard Medical School;Universidade da Beira Interior;eHealth Development Association of Jordan</t>
  </si>
  <si>
    <t xml:space="preserve">Lisbon;Boston;Sydney;Boston;Covilha;Amman</t>
  </si>
  <si>
    <t xml:space="preserve">Portugal;United States of America;Australia;Jordan</t>
  </si>
  <si>
    <t xml:space="preserve">Godinho, Myron Anthony;Martins, Henrique;Al-Shorbaji, Najeeb;Quintana, Yuri;Liaw, Siaw Teng</t>
  </si>
  <si>
    <t xml:space="preserve">57188631069;22035451000;25227306500;6603342439;57222409062</t>
  </si>
  <si>
    <t xml:space="preserve">60028333;60227249-60001002;125020879;60030058-60002746;60028333</t>
  </si>
  <si>
    <t xml:space="preserve">1 May 2022</t>
  </si>
  <si>
    <t xml:space="preserve">Journal of the American Medical Informatics Association</t>
  </si>
  <si>
    <t xml:space="preserve">1527974X</t>
  </si>
  <si>
    <t xml:space="preserve">1019-1024</t>
  </si>
  <si>
    <t xml:space="preserve">Actualizing the vision of Global Digital Health is a central issue on the Global Health Diplomacy agenda. The COVID-reinforced need for accelerated digital health progress will require political structures and processes to build a foundation for Global Digital Health. Simultaneously, Global Health Diplomacy uses digital technologies in its enactment. Both phenomena have driven interest in the term "Digital Health Diplomacy."A review of the literature revealed 2 emerging but distinct definitions that have been published very recently, each with its associated discourse and practice. This multiplicity of ideas demonstrates the myriad ways in which global digital and political systems are becoming increasingly entangled. Untangling these, this paper proposes and discusses 3 dimensions of Digital Health Diplomacy: "Diplomacy for digital health,""Digital health for diplomacy,"and "Digital health in diplomacy."It calls upon digital health professionals, diplomats, political and social scientists, epidemiologists, and clinicians to discuss, critique, and advance this emerging domain.</t>
  </si>
  <si>
    <t xml:space="preserve">digital cooperation | eHealth | Global Health Diplomacy | global south | science diplomacy | technological sovereignty | vaccine passport</t>
  </si>
  <si>
    <t xml:space="preserve">generations=[[Generation(text='\n\n1. Global Digital Health\n2. Global Health Diplomacy\n3. COVID\n4. Digital Health Progress\n5. Political Structures\n6. Processes\n7. Foundation\n8. Digital Technologies\n9. Enactment\n10. Digital Health Diplomacy\n11. Literature\n12. Discourse\n13. Practice\n14. Global Digital Systems\n15. Political Systems\n16. Diplomacy for Digital Health\n17. Digital Health for Diplomacy\n18. Digital Health in Diplomacy\n19. Digital Health Professionals\n20. Diplomats\n21. Political Scientists\n22. Social Scientists\n23. Epidemiologists\n24. Clinicians\n', generation_info={'finish_reason': 'stop', 'logprobs': None})]] llm_output={'token_usage': {'total_tokens': 360, 'prompt_tokens': 220, 'completion_tokens': 140}, 'model_name': 'gpt-3.5-turbo-instruct'} run=[RunInfo(run_id=UUID('308401b2-42a7-4319-9b3f-1733ca1057c2'))]</t>
  </si>
  <si>
    <t xml:space="preserve">generations=[[Generation(text='\n\nYes', generation_info={'finish_reason': 'stop', 'logprobs': None})]] llm_output={'token_usage': {'total_tokens': 215, 'prompt_tokens': 213, 'completion_tokens': 2}, 'model_name': 'gpt-3.5-turbo-instruct'} run=[RunInfo(run_id=UUID('310de3be-65b9-4b4d-b23b-3b87b07b1314'))]</t>
  </si>
  <si>
    <t xml:space="preserve">1. Global Digital Health
2. Global Health Diplomacy
3. COVID
4. Digital Health Progress
5. Political Structures
6. Processes
7. Foundation
8. Digital Technologies
9. Enactment
10. Digital Health Diplomacy
11. Literature
12. Discourse
13. Practice
14. Global Digital Systems
15. Political Systems
16. Diplomacy for Digital Health
17. Digital Health for Diplomacy
18. Digital Health in Diplomacy
19. Digital Health Professionals
20. Diplomats
21. Political Scientists
22. Social Scientists
23. Epidemiologists
24. Clinicians</t>
  </si>
  <si>
    <t xml:space="preserve">"Digital Health Diplomacy" in Global Digital Health? A call for critique and discourseActualizing the vision of Global Digital Health is a central issue on the Global Health Diplomacy agenda. The COVID-reinforced need for accelerated digital health progress will require political structures and processes to build a foundation for Global Digital Health. Simultaneously, Global Health Diplomacy uses digital technologies in its enactment. Both phenomena have driven interest in the term "Digital Health Diplomacy."A review of the literature revealed 2 emerging but distinct definitions that have been published very recently, each with its associated discourse and practice. This multiplicity of ideas demonstrates the myriad ways in which global digital and political systems are becoming increasingly entangled. Untangling these, this paper proposes and discusses 3 dimensions of Digital Health Diplomacy: "Diplomacy for digital health,""Digital health for diplomacy,"and "Digital health in diplomacy."It calls upon digital health professionals, diplomats, political and social scientists, epidemiologists, and clinicians to discuss, critique, and advance this emerging domain.</t>
  </si>
  <si>
    <t xml:space="preserve">2-s2.0-85124534678</t>
  </si>
  <si>
    <t xml:space="preserve">10.1111/1758-5899.13027</t>
  </si>
  <si>
    <t xml:space="preserve">Science Diplomacy and COVID-19: Future Perspectives for South–South Cooperation</t>
  </si>
  <si>
    <t xml:space="preserve">Sharma J.</t>
  </si>
  <si>
    <t xml:space="preserve">60069552;127703136;122573556;116787276</t>
  </si>
  <si>
    <t xml:space="preserve">Department of Science and Technology, Government of India;International Trade at Uruguay Customs;Finlay Vaccine Institute;Embassy of Brazil</t>
  </si>
  <si>
    <t xml:space="preserve">New Delhi;;Havana;New Delhi</t>
  </si>
  <si>
    <t xml:space="preserve">India; Uruguay; Cuba</t>
  </si>
  <si>
    <t xml:space="preserve">None; South America; Carribean</t>
  </si>
  <si>
    <t xml:space="preserve">Southern Asia; Latin America and the Caribbean; Latin America and the Caribbean</t>
  </si>
  <si>
    <t xml:space="preserve">Asia; Americas; Americas</t>
  </si>
  <si>
    <t xml:space="preserve">Sharma, Jyoti;Ricardo Pérez Valerino, Danev;Natalie Widmaier, Claudia;Lima, Roberta;Gupta, Nidhi;Varshney, Sanjeev Kumar</t>
  </si>
  <si>
    <t xml:space="preserve">57202919594;57451229600;57450511100;57450335800;57450696000;57222153682</t>
  </si>
  <si>
    <t xml:space="preserve">60069552;122573556;127703136;116787276;116787276;60069552</t>
  </si>
  <si>
    <t xml:space="preserve">May 2022</t>
  </si>
  <si>
    <t xml:space="preserve">294-299</t>
  </si>
  <si>
    <t xml:space="preserve">Apart from economic, political, and cultural cooperation for an equal growth of all developing countries, science and technology are an integral significant component in these levels of engagement for leveraging mutual gains. The current pandemic not only brought about an 1800 shift in the relationship between the government, policy makers, and the scientific community but highlights the importance of South–South Cooperation (SSC). SSC may serve as a mode of cooperation to foster the transfer of need-based technologies among developing and least developing countries and open many fronts for mutual sharing in terms of geopolitical, available resources, and expertise. The cooperation under the SSC does not substitute but complements North–South development cooperation to achieve the Sustainable Development Goals (SDGs). The use of science diplomacy would be an effective tool to bring all the stakeholders of the Global South to a common platform to combat future global challenges. Science policy instruments would need to incorporate scope for international collaborations as a means of furthering the national and global imperatives.</t>
  </si>
  <si>
    <t xml:space="preserve">generations=[[Generation(text='\n\n1. Developing countries\n2. South-South Cooperation (SSC)\n3. North-South development cooperation\n4. Sustainable Development Goals (SDGs)\n5. Global South\n6. Geopolitical\n7. Available resources\n8. Expertise\n9. Science diplomacy\n10. Science policy instruments\n11. International collaborations\n12. National imperatives\n13. Global imperatives', generation_info={'finish_reason': 'stop', 'logprobs': None})]] llm_output={'token_usage': {'total_tokens': 298, 'prompt_tokens': 217, 'completion_tokens': 81}, 'model_name': 'gpt-3.5-turbo-instruct'} run=[RunInfo(run_id=UUID('92239430-31d6-4b45-8cea-7dc5602bec2b'))]</t>
  </si>
  <si>
    <t xml:space="preserve">generations=[[Generation(text='\n\nYes', generation_info={'finish_reason': 'stop', 'logprobs': None})]] llm_output={'token_usage': {'total_tokens': 212, 'prompt_tokens': 210, 'completion_tokens': 2}, 'model_name': 'gpt-3.5-turbo-instruct'} run=[RunInfo(run_id=UUID('83e26e37-1c4c-4ef6-8c35-528c77803619'))]</t>
  </si>
  <si>
    <t xml:space="preserve">1. Developing countries
2. South-South Cooperation (SSC)
3. North-South development cooperation
4. Sustainable Development Goals (SDGs)
5. Global South
6. Geopolitical
7. Available resources
8. Expertise
9. Science diplomacy
10. Science policy instruments
11. International collaborations
12. National imperatives
13. Global imperatives</t>
  </si>
  <si>
    <t xml:space="preserve">Science Diplomacy and COVID-19: Future Perspectives for South–South CooperationApart from economic, political, and cultural cooperation for an equal growth of all developing countries, science and technology are an integral significant component in these levels of engagement for leveraging mutual gains. The current pandemic not only brought about an 1800 shift in the relationship between the government, policy makers, and the scientific community but highlights the importance of South–South Cooperation (SSC). SSC may serve as a mode of cooperation to foster the transfer of need-based technologies among developing and least developing countries and open many fronts for mutual sharing in terms of geopolitical, available resources, and expertise. The cooperation under the SSC does not substitute but complements North–South development cooperation to achieve the Sustainable Development Goals (SDGs). The use of science diplomacy would be an effective tool to bring all the stakeholders of the Global South to a common platform to combat future global challenges. Science policy instruments would need to incorporate scope for international collaborations as a means of furthering the national and global imperatives.</t>
  </si>
  <si>
    <t xml:space="preserve">Developing countries; least developing countries</t>
  </si>
  <si>
    <t xml:space="preserve">2-s2.0-85130340051</t>
  </si>
  <si>
    <t xml:space="preserve">10.1093/scipol/scab074</t>
  </si>
  <si>
    <t xml:space="preserve">Taking the pulse of science diplomacy and developing practices of valuation</t>
  </si>
  <si>
    <t xml:space="preserve">Flink T.</t>
  </si>
  <si>
    <t xml:space="preserve">60170459;60000762</t>
  </si>
  <si>
    <t xml:space="preserve">German Centre for Higher Education Research and Science Studies (DZHW);Humboldt-Universität zu Berlin</t>
  </si>
  <si>
    <t xml:space="preserve">Hannover;Berlin</t>
  </si>
  <si>
    <t xml:space="preserve">Flink, Tim</t>
  </si>
  <si>
    <t xml:space="preserve">60170459-60000762</t>
  </si>
  <si>
    <t xml:space="preserve">2022-04-01</t>
  </si>
  <si>
    <t xml:space="preserve">1 April 2022</t>
  </si>
  <si>
    <t xml:space="preserve">191-200</t>
  </si>
  <si>
    <t xml:space="preserve">Science diplomacy has caught remarkable attention in public policy and academic research over the last fifteen years. However, the concept is plagued by a huge talk-action discrepancy: its public discourse has reached a problematic state of dazzling self-adulation, while it is unclear if and how the actual policies and associated organizations live up to these expectations. The article reconstructs three structural causes to explain the recent hype about science diplomacy. It further encourages actors to organize evaluations that ask whether and how actions of science diplomacy can be valuable. In this regard, a first set of fundamental principles is proposed for setting up an evaluative framework. In conclusion, the article advises science diplomacy actors from democratic states and institutions, from both academic research and public policy, to stop dreaming about soft power influence on authoritarian states and regimes but rather face new geopolitical realities.</t>
  </si>
  <si>
    <t xml:space="preserve">Critical discourse analysis | Evaluations | Governance of science | International relations | Science diplomacy</t>
  </si>
  <si>
    <t xml:space="preserve">generations=[[Generation(text='\n\n1. States: Democratic states, authoritarian states \n2. Continents: Not mentioned \n3. Regions: Not mentioned', generation_info={'finish_reason': 'stop', 'logprobs': None})]] llm_output={'token_usage': {'total_tokens': 209, 'prompt_tokens': 184, 'completion_tokens': 25}, 'model_name': 'gpt-3.5-turbo-instruct'} run=[RunInfo(run_id=UUID('fd87c970-d918-41b9-8040-e14a4969a229'))]</t>
  </si>
  <si>
    <t xml:space="preserve">generations=[[Generation(text='\n\nYes', generation_info={'finish_reason': 'stop', 'logprobs': None})]] llm_output={'token_usage': {'total_tokens': 179, 'prompt_tokens': 177, 'completion_tokens': 2}, 'model_name': 'gpt-3.5-turbo-instruct'} run=[RunInfo(run_id=UUID('31941137-63f2-4f08-bc47-980a5452d287'))]</t>
  </si>
  <si>
    <t xml:space="preserve">1. States: Democratic states, authoritarian states 
2. Continents: Not mentioned 
3. Regions: Not mentioned</t>
  </si>
  <si>
    <t xml:space="preserve">Taking the pulse of science diplomacy and developing practices of valuationScience diplomacy has caught remarkable attention in public policy and academic research over the last fifteen years. However, the concept is plagued by a huge talk-action discrepancy: its public discourse has reached a problematic state of dazzling self-adulation, while it is unclear if and how the actual policies and associated organizations live up to these expectations. The article reconstructs three structural causes to explain the recent hype about science diplomacy. It further encourages actors to organize evaluations that ask whether and how actions of science diplomacy can be valuable. In this regard, a first set of fundamental principles is proposed for setting up an evaluative framework. In conclusion, the article advises science diplomacy actors from democratic states and institutions, from both academic research and public policy, to stop dreaming about soft power influence on authoritarian states and regimes but rather face new geopolitical realities.</t>
  </si>
  <si>
    <t xml:space="preserve">2-s2.0-85129361200</t>
  </si>
  <si>
    <t xml:space="preserve">10.13198/j.issn.1001-6929.2022.03.09</t>
  </si>
  <si>
    <t xml:space="preserve">Close Cooperation between China and South Korea for the Blue Sky of Northeast Asia</t>
  </si>
  <si>
    <t xml:space="preserve">Li H.</t>
  </si>
  <si>
    <t xml:space="preserve">Chinese Research Academy of Environmental Sciences</t>
  </si>
  <si>
    <t xml:space="preserve">Beijing</t>
  </si>
  <si>
    <t xml:space="preserve">Li, Haisheng;An, Da;Pei, Yingying;Chai, Fahe;Hu, Jingnan</t>
  </si>
  <si>
    <t xml:space="preserve">57205059158;36660571200;58364423600;57535966300;7406420444</t>
  </si>
  <si>
    <t xml:space="preserve">60104659;60104659;60104659;60104659;60104659</t>
  </si>
  <si>
    <t xml:space="preserve">April 2022</t>
  </si>
  <si>
    <t xml:space="preserve">Research of Environmental Sciences</t>
  </si>
  <si>
    <t xml:space="preserve">845-851</t>
  </si>
  <si>
    <t xml:space="preserve">China, South Korea and even Northeast Asia face urgent needs and challenges to improve quality. Air pollution prevention and control has become hot topics in international exchange and cooperation. To jointly deal with the air quality issues, China and South Korea have explored a practical and efficient collaboration paradigm focusing on cooperation mechanism innovation, common platform building, flagship project design, and joint research since 2019. The collaboration paradigm has broken the 'five barriers' between the two sides in the aspects of organization, region, subject, information and technology, and achieved the sharing of policies, technologies, data, information and results. The China-South Korea cooperation has also contributed to the air quality improvement of the two countries and region, and provided valuable experience in the thematic area of environment for promoting the practice of 'building a community with a shared future for mankind' at the regional level. This article analyses the needs and challenges of air quality improvement between China and South Korea from 2015 to 2019, and comprehensively summarizes the progress and achievements in China-South Korea cooperation from 2019 to 2021, as well as the overarching, forward-looking, and replicable cooperation paradigm, and describe the impact in strengthening capacity, responding to social concerns and dispelling misunderstandings, and supporting multilateral environmental diplomacy. Based on the needs and trend of atmospheric environmental governance in Northeast Asia, this paper puts forward outlook and suggestions for strengthening regional cooperation in Northeast Asia, and suggests that China and South Korea should continue to promote bilateral cooperation in the atmospheric field, establish a new environmental cooperation pattern of 'China-South Korea Plus', and offer China-South Korea wisdom and solutions to the global community.</t>
  </si>
  <si>
    <t xml:space="preserve">Air pollution | China and South Korea | Cooperation paradigm | Environmental cooperation | Northeast Asia</t>
  </si>
  <si>
    <t xml:space="preserve">generations=[[Generation(text='\n\n1. China\n2. South Korea\n3. Northeast Asia\n4. International\n5. Organization\n6. Region\n7. Subject\n8. Information\n9. Technology\n10. Policies\n11. Data\n12. Results\n13. Community\n14. Environment\n15. Atmosphere\n16. Governance\n17. Multilateral\n18. Diplomacy', generation_info={'finish_reason': 'stop', 'logprobs': None})]] llm_output={'token_usage': {'total_tokens': 433, 'prompt_tokens': 355, 'completion_tokens': 78}, 'model_name': 'gpt-3.5-turbo-instruct'} run=[RunInfo(run_id=UUID('c0316948-b30f-45e0-a7d9-a6a28a2853a4'))]</t>
  </si>
  <si>
    <t xml:space="preserve">generations=[[Generation(text='\n\nYes', generation_info={'finish_reason': 'stop', 'logprobs': None})]] llm_output={'token_usage': {'total_tokens': 350, 'prompt_tokens': 348, 'completion_tokens': 2}, 'model_name': 'gpt-3.5-turbo-instruct'} run=[RunInfo(run_id=UUID('162b1a6c-0664-4cd0-8d40-b790a929333a'))]</t>
  </si>
  <si>
    <t xml:space="preserve">1. China
2. South Korea
3. Northeast Asia
4. International
5. Organization
6. Region
7. Subject
8. Information
9. Technology
10. Policies
11. Data
12. Results
13. Community
14. Environment
15. Atmosphere
16. Governance
17. Multilateral
18. Diplomacy</t>
  </si>
  <si>
    <t xml:space="preserve">Close Cooperation between China and South Korea for the Blue Sky of Northeast AsiaChina, South Korea and even Northeast Asia face urgent needs and challenges to improve quality. Air pollution prevention and control has become hot topics in international exchange and cooperation. To jointly deal with the air quality issues, China and South Korea have explored a practical and efficient collaboration paradigm focusing on cooperation mechanism innovation, common platform building, flagship project design, and joint research since 2019. The collaboration paradigm has broken the 'five barriers' between the two sides in the aspects of organization, region, subject, information and technology, and achieved the sharing of policies, technologies, data, information and results. The China-South Korea cooperation has also contributed to the air quality improvement of the two countries and region, and provided valuable experience in the thematic area of environment for promoting the practice of 'building a community with a shared future for mankind' at the regional level. This article analyses the needs and challenges of air quality improvement between China and South Korea from 2015 to 2019, and comprehensively summarizes the progress and achievements in China-South Korea cooperation from 2019 to 2021, as well as the overarching, forward-looking, and replicable cooperation paradigm, and describe the impact in strengthening capacity, responding to social concerns and dispelling misunderstandings, and supporting multilateral environmental diplomacy. Based on the needs and trend of atmospheric environmental governance in Northeast Asia, this paper puts forward outlook and suggestions for strengthening regional cooperation in Northeast Asia, and suggests that China and South Korea should continue to promote bilateral cooperation in the atmospheric field, establish a new environmental cooperation pattern of 'China-South Korea Plus', and offer China-South Korea wisdom and solutions to the global community.</t>
  </si>
  <si>
    <t xml:space="preserve">2-s2.0-85128958099</t>
  </si>
  <si>
    <t xml:space="preserve">10.1038/d41586-022-01105-3</t>
  </si>
  <si>
    <t xml:space="preserve">Arctic science diplomacy maintains Russia co-operation</t>
  </si>
  <si>
    <t xml:space="preserve">Berkman, Paul Arthur;Baeseman, Jenny;Shibata, Akiho</t>
  </si>
  <si>
    <t xml:space="preserve">7004899169;6506963498;36089433300</t>
  </si>
  <si>
    <t xml:space="preserve">Nature</t>
  </si>
  <si>
    <t xml:space="preserve">Communication | Conferences and meetings | Politics</t>
  </si>
  <si>
    <t xml:space="preserve">generations=[[Generation(text="\n\n['California', 'North America', 'United States', 'Pacific coast', 'Mexico', 'Arizona', 'Nevada', 'Great Basin', 'Colorado Plateau', 'Rocky Mountains', 'Midwestern United States', 'Northeastern United States', 'Southeastern United States', 'Southwestern United States', 'Mid-Atlantic states', 'New United Kingdom of Great Britain and Northern Ireland', 'Midwestern United States', 'Great Lakes', 'Central United States', 'Southeastern United States', 'Central Plains', 'Mid-Atlantic states', 'Appalachian Mountains', 'New York', 'New Jersey', 'Pennsylvania', 'New United Kingdom of Great Britain and Northern Ireland', 'New Hampshire', 'Vermont', 'Maine', 'Massachusetts', 'Rhode Island', 'Connecticut', 'Midwestern United States', 'Great Lakes', 'Minnesota', 'Wisconsin', 'Michigan', 'Illinois', 'Indiana', 'Ohio', 'Western United States', 'Western United States', 'Pacific Northwest', 'California', 'Oregon', 'Washington', 'Rocky Mountains', 'Montana', 'Wyoming', 'Colorado', 'New Mexico', 'Arizona', 'Utah', 'Nevada', 'Great Plains', 'Midwestern United States', 'Great Lakes',", generation_info={'finish_reason': 'length', 'logprobs': None})]] llm_output={'token_usage': {'total_tokens': 279, 'prompt_tokens': 23, 'completion_tokens': 256}, 'model_name': 'gpt-3.5-turbo-instruct'} run=[RunInfo(run_id=UUID('b0f94954-b435-4879-8cdd-1cbf1be78df6'))]</t>
  </si>
  <si>
    <t xml:space="preserve">generations=[[Generation(text='o\n\nno', generation_info={'finish_reason': 'stop', 'logprobs': None})]] llm_output={'token_usage': {'total_tokens': 19, 'prompt_tokens': 16, 'completion_tokens': 3}, 'model_name': 'gpt-3.5-turbo-instruct'} run=[RunInfo(run_id=UUID('7cb8ec03-0823-420d-b40b-da4ca5f8d93b'))]</t>
  </si>
  <si>
    <t xml:space="preserve">['California', 'North America', 'United States', 'Pacific coast', 'Mexico', 'Arizona', 'Nevada', 'Great Basin', 'Colorado Plateau', 'Rocky Mountains', 'Midwestern United States', 'Northeastern United States', 'Southeastern United States', 'Southwestern United States', 'Mid-Atlantic states', 'New United Kingdom of Great Britain and Northern Ireland', 'Midwestern United States', 'Great Lakes', 'Central United States', 'Southeastern United States', 'Central Plains', 'Mid-Atlantic states', 'Appalachian Mountains', 'New York', 'New Jersey', 'Pennsylvania', 'New United Kingdom of Great Britain and Northern Ireland', 'New Hampshire', 'Vermont', 'Maine', 'Massachusetts', 'Rhode Island', 'Connecticut', 'Midwestern United States', 'Great Lakes', 'Minnesota', 'Wisconsin', 'Michigan', 'Illinois', 'Indiana', 'Ohio', 'Western United States', 'Western United States', 'Pacific Northwest', 'California', 'Oregon', 'Washington', 'Rocky Mountains', 'Montana', 'Wyoming', 'Colorado', 'New Mexico', 'Arizona', 'Utah', 'Nevada', 'Great Plains', 'Midwestern United States', 'Great Lakes',</t>
  </si>
  <si>
    <t xml:space="preserve">Arctic science diplomacy maintains Russia co-operationnan</t>
  </si>
  <si>
    <t xml:space="preserve">2-s2.0-85128798099</t>
  </si>
  <si>
    <t xml:space="preserve">10.1038/d41586-022-01060-z</t>
  </si>
  <si>
    <t xml:space="preserve">Scientific diplomacy keeps reason alight in dark times</t>
  </si>
  <si>
    <t xml:space="preserve">Gluckman P.</t>
  </si>
  <si>
    <t xml:space="preserve">Gluckman, Peter;Quirion, Rémi;Sachs, Jeffrey;van Jaarsveld, Albert S.</t>
  </si>
  <si>
    <t xml:space="preserve">57554954800;56031971000;7101926169;35555851900</t>
  </si>
  <si>
    <t xml:space="preserve">Politics | Research management | Society</t>
  </si>
  <si>
    <t xml:space="preserve">generations=[[Generation(text="\n\n['The African Union (AU) is a continental union consisting of 55 member states located in the continent of Africa. The AU was established on 26 June 2001 in\n Addis Ababa, Ethiopia, with the aim of promoting unity and solidarity among African countries. It\n has its headquarters in\n Addis Ababa, \n and regional offices in\n Cairo, Egypt\n, \nNairobi, Kenya, \nand\nLagos, Nigeria.\n\n- States: Addis Ababa, Ethiopia, Cairo, Egypt, Nairobi, Kenya, Lagos, Nigeria\n- Continent: Africa\n- Region: None mentioned explicitly, but can be inferred as the African continent.", generation_info={'finish_reason': 'stop', 'logprobs': None})]] llm_output={'token_usage': {'total_tokens': 161, 'prompt_tokens': 23, 'completion_tokens': 138}, 'model_name': 'gpt-3.5-turbo-instruct'} run=[RunInfo(run_id=UUID('dd55a32a-df48-4378-8953-ec0cc4885b6e'))]</t>
  </si>
  <si>
    <t xml:space="preserve">generations=[[Generation(text='o\n\n\nNo', generation_info={'finish_reason': 'stop', 'logprobs': None})]] llm_output={'token_usage': {'total_tokens': 20, 'prompt_tokens': 16, 'completion_tokens': 4}, 'model_name': 'gpt-3.5-turbo-instruct'} run=[RunInfo(run_id=UUID('6ee88c57-e737-4a27-a006-87c4287d75d1'))]</t>
  </si>
  <si>
    <t xml:space="preserve">['The African Union (AU) is a continental union consisting of 55 member states located in the continent of Africa. The AU was established on 26 June 2001 in
 Addis Ababa, Ethiopia, with the aim of promoting unity and solidarity among African countries. It
 has its headquarters in
 Addis Ababa, 
 and regional offices in
 Cairo, Egypt
, 
Nairobi, Kenya, 
and
Lagos, Nigeria.
- States: Addis Ababa, Ethiopia, Cairo, Egypt, Nairobi, Kenya, Lagos, Nigeria
- Continent: Africa
- Region: None mentioned explicitly, but can be inferred as the African continent.</t>
  </si>
  <si>
    <t xml:space="preserve">Scientific diplomacy keeps reason alight in dark timesnan</t>
  </si>
  <si>
    <t xml:space="preserve">2-s2.0-85126883889</t>
  </si>
  <si>
    <t xml:space="preserve">10.1007/s00398-022-00497-8</t>
  </si>
  <si>
    <t xml:space="preserve">Science diplomacy a failed dream?</t>
  </si>
  <si>
    <t xml:space="preserve">Welz A.</t>
  </si>
  <si>
    <t xml:space="preserve">Welz, Armin</t>
  </si>
  <si>
    <t xml:space="preserve">Zeitschrift fur Herz-, Thorax- und Gefasschirurgie</t>
  </si>
  <si>
    <t xml:space="preserve">67-69</t>
  </si>
  <si>
    <t xml:space="preserve">generations=[[Generation(text='\n\n\nThere is no abstract provided, so it is not possible to extract any names.', generation_info={'finish_reason': 'stop', 'logprobs': None})]] llm_output={'token_usage': {'total_tokens': 41, 'prompt_tokens': 23, 'completion_tokens': 18}, 'model_name': 'gpt-3.5-turbo-instruct'} run=[RunInfo(run_id=UUID('6f9b0999-9c0e-41b4-b0af-87d4b5746c05'))]</t>
  </si>
  <si>
    <t xml:space="preserve">generations=[[Generation(text='o\n\nNo', generation_info={'finish_reason': 'stop', 'logprobs': None})]] llm_output={'token_usage': {'total_tokens': 19, 'prompt_tokens': 16, 'completion_tokens': 3}, 'model_name': 'gpt-3.5-turbo-instruct'} run=[RunInfo(run_id=UUID('86ac2ff2-bec3-4b58-86aa-6d943b1b497d'))]</t>
  </si>
  <si>
    <t xml:space="preserve">There is no abstract provided, so it is not possible to extract any names.</t>
  </si>
  <si>
    <t xml:space="preserve">Science diplomacy a failed dream?nan</t>
  </si>
  <si>
    <t xml:space="preserve">2-s2.0-85124623155</t>
  </si>
  <si>
    <t xml:space="preserve">10.1177/03063127221077313</t>
  </si>
  <si>
    <t xml:space="preserve">Imagining a ‘Jewish atom bomb’, constructing a scientific diaspora</t>
  </si>
  <si>
    <t xml:space="preserve">Rabinowitz O.</t>
  </si>
  <si>
    <t xml:space="preserve">Hebrew University of Jerusalem</t>
  </si>
  <si>
    <t xml:space="preserve">Jerusalem</t>
  </si>
  <si>
    <t xml:space="preserve">Rabinowitz, Or;Abramson, Yehonatan</t>
  </si>
  <si>
    <t xml:space="preserve">56906985700;57192889907</t>
  </si>
  <si>
    <t xml:space="preserve">60007903;60007903</t>
  </si>
  <si>
    <t xml:space="preserve">Social Studies of Science</t>
  </si>
  <si>
    <t xml:space="preserve">253-276</t>
  </si>
  <si>
    <t xml:space="preserve">The nexus between transnational mobilization and Science and Technology Studies (STS) offers a productive platform for studying the formation of scientific activism, the influence of mobilization on scientific developments, and the ways science is used to achieve government goals. Integrating concepts from both sets of literature – particularly national sociotechnical imaginaries and socio-spatial positionality – this article explores how Dr Chaim Weizmann, a prominent chemist and a Zionist leader, attempted to construct and mobilize a ‘scientific diaspora’. Empirically, the article draws on new archival evidence, revealing the hitherto unknown early efforts of the Zionist movement to acquire nuclear reactor and utilize the Jewish involvement in the American nuclear project for political leverage abroad. Theoretically, rather than beginning the analysis with a scientific-diasporic network that was ready to be mobilized, we trace the selective and tailored practices employed by Weizmann to animate the Jewish connection among nuclear scientists and professionals.</t>
  </si>
  <si>
    <t xml:space="preserve">international relations | Israel | nuclear weapons | science diplomacy | scientific diaspora | transnationalism</t>
  </si>
  <si>
    <t xml:space="preserve">ISF</t>
  </si>
  <si>
    <t xml:space="preserve">479/20</t>
  </si>
  <si>
    <t xml:space="preserve">Israel Science Foundation</t>
  </si>
  <si>
    <t xml:space="preserve">generations=[[Generation(text='\n\n1. States: None mentioned\n2. Continents: None mentioned\n3. Regions: None mentioned', generation_info={'finish_reason': 'stop', 'logprobs': None})]] llm_output={'token_usage': {'total_tokens': 237, 'prompt_tokens': 215, 'completion_tokens': 22}, 'model_name': 'gpt-3.5-turbo-instruct'} run=[RunInfo(run_id=UUID('1fda9eb1-9fbd-445b-b8a6-7dabd91b076d'))]</t>
  </si>
  <si>
    <t xml:space="preserve">generations=[[Generation(text='\n\nYes', generation_info={'finish_reason': 'stop', 'logprobs': None})]] llm_output={'token_usage': {'total_tokens': 210, 'prompt_tokens': 208, 'completion_tokens': 2}, 'model_name': 'gpt-3.5-turbo-instruct'} run=[RunInfo(run_id=UUID('38dd716a-962a-48f0-933a-b5a9e38dc70f'))]</t>
  </si>
  <si>
    <t xml:space="preserve">1. States: None mentioned
2. Continents: None mentioned
3. Regions: None mentioned</t>
  </si>
  <si>
    <t xml:space="preserve">Imagining a ‘Jewish atom bomb’, constructing a scientific diasporaThe nexus between transnational mobilization and Science and Technology Studies (STS) offers a productive platform for studying the formation of scientific activism, the influence of mobilization on scientific developments, and the ways science is used to achieve government goals. Integrating concepts from both sets of literature – particularly national sociotechnical imaginaries and socio-spatial positionality – this article explores how Dr Chaim Weizmann, a prominent chemist and a Zionist leader, attempted to construct and mobilize a ‘scientific diaspora’. Empirically, the article draws on new archival evidence, revealing the hitherto unknown early efforts of the Zionist movement to acquire nuclear reactor and utilize the Jewish involvement in the American nuclear project for political leverage abroad. Theoretically, rather than beginning the analysis with a scientific-diasporic network that was ready to be mobilized, we trace the selective and tailored practices employed by Weizmann to animate the Jewish connection among nuclear scientists and professionals.</t>
  </si>
  <si>
    <t xml:space="preserve">2-s2.0-85160713774</t>
  </si>
  <si>
    <t xml:space="preserve">10.13679/j.jdyj.20210024</t>
  </si>
  <si>
    <t xml:space="preserve">Shanghai’s participation in China’s polar science diplomacy</t>
  </si>
  <si>
    <t xml:space="preserve">Yao T.</t>
  </si>
  <si>
    <t xml:space="preserve">Yao, Tang</t>
  </si>
  <si>
    <t xml:space="preserve">2022-03-30</t>
  </si>
  <si>
    <t xml:space="preserve">30 March 2022</t>
  </si>
  <si>
    <t xml:space="preserve">Chinese Journal of Polar Research</t>
  </si>
  <si>
    <t xml:space="preserve">90-100</t>
  </si>
  <si>
    <t xml:space="preserve">Since the 1970s, increasing attention has been paid to subnational actors such as local government and cities in studies of international system and national foreign policy, and various theories related to city diplomacy have been proposed. Local government participates in national science diplomacy in four primary ways: twinned cities, intercity international organizations, foreign direct exchanges between cities, and city collaboration platforms. The representative event of polar science diplomacy was the conclusion of the Antarctic Treaty by 12 participating countries, which included the United States of America and the Soviet Union, during the International Geophysical Year. Subsequently, starting from nothing, China has achieved historic advances in its polar activities on small–large through polar science diplomacy. Shanghai is a gateway city via which China communicates with the Arctic and Antarctic, and it has been promoting China’s polar science diplomacy since the 1980s. The status of Shanghai as a national polar gateway city developed during the 1980s–1990s, and its foreign direct exchanges comprised mainly personnel visits. Since the beginning of 21st century, Shanghai has become an Asian polar gateway city and the forms of foreign direct exchanges have become increasingly diverse. During this transformative process, Shanghai experienced problems concerning the lack of top-level design, single form of participation and low level of foreign direct exchanges. Taking the opportunity presented by the “Fourteenth Five-Year Plan” and the preparation for the “Fifth International Polar Year”, Shanghai could further promote China’s polar science diplomacy through measures such as establishing polar twinned cities and building polar city collaboration platforms.</t>
  </si>
  <si>
    <t xml:space="preserve">China | polar regions | science diplomacy | Shanghai</t>
  </si>
  <si>
    <t xml:space="preserve">generations=[[Generation(text='\n\n- States: United States of America, Soviet Union, China\n- Continents: Asia\n- Regions: Arctic, Antarctic', generation_info={'finish_reason': 'stop', 'logprobs': None})]] llm_output={'token_usage': {'total_tokens': 358, 'prompt_tokens': 332, 'completion_tokens': 26}, 'model_name': 'gpt-3.5-turbo-instruct'} run=[RunInfo(run_id=UUID('f82b1c6d-3b24-468a-a502-d6611262d118'))]</t>
  </si>
  <si>
    <t xml:space="preserve">generations=[[Generation(text='\n\nYes', generation_info={'finish_reason': 'stop', 'logprobs': None})]] llm_output={'token_usage': {'total_tokens': 327, 'prompt_tokens': 325, 'completion_tokens': 2}, 'model_name': 'gpt-3.5-turbo-instruct'} run=[RunInfo(run_id=UUID('dc4a79b4-1629-476b-922c-4f5c07717fa6'))]</t>
  </si>
  <si>
    <t xml:space="preserve">- States: United States of America, Soviet Union, China
- Continents: Asia
- Regions: Arctic, Antarctic</t>
  </si>
  <si>
    <t xml:space="preserve">Shanghai’s participation in China’s polar science diplomacySince the 1970s, increasing attention has been paid to subnational actors such as local government and cities in studies of international system and national foreign policy, and various theories related to city diplomacy have been proposed. Local government participates in national science diplomacy in four primary ways: twinned cities, intercity international organizations, foreign direct exchanges between cities, and city collaboration platforms. The representative event of polar science diplomacy was the conclusion of the Antarctic Treaty by 12 participating countries, which included the United States of America and the Soviet Union, during the International Geophysical Year. Subsequently, starting from nothing, China has achieved historic advances in its polar activities on small–large through polar science diplomacy. Shanghai is a gateway city via which China communicates with the Arctic and Antarctic, and it has been promoting China’s polar science diplomacy since the 1980s. The status of Shanghai as a national polar gateway city developed during the 1980s–1990s, and its foreign direct exchanges comprised mainly personnel visits. Since the beginning of 21st century, Shanghai has become an Asian polar gateway city and the forms of foreign direct exchanges have become increasingly diverse. During this transformative process, Shanghai experienced problems concerning the lack of top-level design, single form of participation and low level of foreign direct exchanges. Taking the opportunity presented by the “Fourteenth Five-Year Plan” and the preparation for the “Fifth International Polar Year”, Shanghai could further promote China’s polar science diplomacy through measures such as establishing polar twinned cities and building polar city collaboration platforms.</t>
  </si>
  <si>
    <t xml:space="preserve">China; Antarctica; United States of America; Soviet Union; Russian Federation; Arctic</t>
  </si>
  <si>
    <t xml:space="preserve">China; Antarctica; United States of America; Russian Federation; Arctic</t>
  </si>
  <si>
    <t xml:space="preserve">None; Antarctica; None; None; Arctic</t>
  </si>
  <si>
    <t xml:space="preserve">Northern America; Antarctica; Eastern Asia; Eastern Europe; Antarctica</t>
  </si>
  <si>
    <t xml:space="preserve">Eastern Asia; Antarctica; Northern America; Eastern Europe; Arctic</t>
  </si>
  <si>
    <t xml:space="preserve">Americas; Antarctica; Asia; Europe; Antarctica</t>
  </si>
  <si>
    <t xml:space="preserve">Asia; Antarctica; Americas; Europe; Arctic</t>
  </si>
  <si>
    <t xml:space="preserve">2-s2.0-85129623447</t>
  </si>
  <si>
    <t xml:space="preserve">10.17159/2224-7912/2022/v62n1a6</t>
  </si>
  <si>
    <t xml:space="preserve">Challenges and opportunities in practising diplomacy - Before, during and after Covid-19</t>
  </si>
  <si>
    <t xml:space="preserve">Eksteen R.</t>
  </si>
  <si>
    <t xml:space="preserve">University of Johannesburg</t>
  </si>
  <si>
    <t xml:space="preserve">Eksteen, Riaan</t>
  </si>
  <si>
    <t xml:space="preserve">2022-03-01</t>
  </si>
  <si>
    <t xml:space="preserve">March 2022</t>
  </si>
  <si>
    <t xml:space="preserve">Tydskrif vir Geesteswetenskappe</t>
  </si>
  <si>
    <t xml:space="preserve">112-136</t>
  </si>
  <si>
    <t xml:space="preserve">There is no doubt that the world is currently experiencing turbulent times. Not even diplomacy could escape change when Covid-19 hit the world in January 2020. Old approaches that have been in place for decades, even centuries, changed drastically, and diplomacy could not expect to continue as if nothing had happened. Approach to and application and operation of diplomacy has essentially been affected. In the era after Covid-19, countries and diplomats will still have to pay attention to these variables and will hardly be able to return to a previous era. Furthermore, domestic politics play an important role when considering strategic foreign policy decisions due to the threats that are expected or are already being carried out in connection with national security issues. Decisions on foreign affairs must therefore be evaluated in a certain domestic context because they develop mainly within national borders. In recent decades, the link between the two has become closer. The concepts of national interest, national security, domestic politics, and foreign policy have now become even more intertwined. Consequently, the question arises involuntarily: how are diplomats prepared and trained for this new world. Nowadays, diplomats are expected to be international advisers. Geopolitical views and applications have become more and more important, and the world is more interconnected than ever before. Understanding the global system is an inevitable requirement. The era requires people who can make difficult decisions and who will not worry about fine protocol rules being strictly enforced and adhered to anymore. These international advisers are now more than ever involved and instrumental in decision-making processes of peace and national security. This interdisciplinary role that these advisers must play is a challenging one that requires skilful dynamics. Contemporary diplomacy is changing at an unprecedented pace and is characterised by new role players, new issues, and new responsibilities. Multilateralism, which was the key to diplomacy since World War II has only gained momentum in the last 30 years, and with Covid-19, the importance of multilateral diplomacy was reaffirmed. In the span of two years, Covid-19 has revealed itself as a great equaliser, proving how interdependent the whole world really is. Covid-19 has unequivocally proved that the future of diplomacy is multilaterally driven. In addition, Covid-19 prevents personal contact and meetings, but foreign policymakers have been forced to adapt to a new digital norm. That digital revolution not only makes a wealth of information available, but also increases the speed at which decisions must be made. Diplomats similarly benefit from gathering and sharing knowledge, and this knowledge is made available at an unprecedented rate and needs to be managed. Knowledge management is the efficient handling of information and resources within a particular organisation. Knowledge diplomacy and a knowledge management system are both important because they increase the effectiveness of an institution's decision-making ability and ensure that all employees have access to overall expertise within the organisation. Knowledge management is consequently the conscious process of defining, structuring, retaining, and sharing knowledge and experience of employees within an organisation. The term knowledge diplomacy is becoming more and more popular and is used in different ways. Knowledge diplomacy, therefore, understands the role that international higher education, research, and innovation can play in strengthening relations between states. The impact of technology on the practice of diplomacy in the time of Covid-19 also inevitably emphasised the growing importance of conducting diplomacy digitally. Diplomats need to take a proactive approach to digitisation and acquire the skills needed to further promote domestic diplomacy through digital platforms as an important new component of future public diplomacy. The fight against the emergence of digital disinformation must, due to the nature of the decidedly negative implications of fake news, also receive pertinent attention. The subject of cyber security is most important and may not be ignored. Science diplomacy has become increasingly important. Another important aspect that diplomats should actively consider is how corporations continue to grow in their ability to practise public diplomacy. States are no longer the only international role players in the ever-growing diplomatic scene. Therefore, in order not to run the risk of becoming an endangered activity - which may become increasingly irrelevant because of increasing technological advances - diplomatic representation in the digital age must be intensified in order to increase diplomatic engagement and become a critical tool in an era of complex interdependence and globalisation. The number of role players involved in foreign affairs and diplomacy in one way or another has increased tremendously in recent decades. The longer the pandemic lasts, the more the world changes, and the challenge for diplomats is to manage these changes. The role of China and Russia in following their own world vision is an aspect of growing importance and demands constant vigilance.</t>
  </si>
  <si>
    <t xml:space="preserve">corporate diplomacy | Covid-19 | digital diplomacy | digital technology | domestic policies | foreign affairs | geopolitical relations | knowledge diplomacy | knowledge management | multilateral diplomacy, science diplomacy</t>
  </si>
  <si>
    <t xml:space="preserve">generations=[[Generation(text='\n\n1. World\n2. Diplomacy\n3. Covid-19\n4. January 2020\n5. Domestic politics\n6. National security\n7. National interest\n8. World War II\n9. Multilateralism\n10. Digital revolution\n11. Higher education\n12. Research\n13. Innovation\n14. Technology\n15. Cyber security\n16. Science diplomacy\n17. Corporations\n18. China\n19. Russia', generation_info={'finish_reason': 'stop', 'logprobs': None})]] llm_output={'token_usage': {'total_tokens': 1030, 'prompt_tokens': 935, 'completion_tokens': 95}, 'model_name': 'gpt-3.5-turbo-instruct'} run=[RunInfo(run_id=UUID('9d2f6103-ee19-4b50-bcd7-9f80633be004'))]</t>
  </si>
  <si>
    <t xml:space="preserve">generations=[[Generation(text='\n\nYes', generation_info={'finish_reason': 'stop', 'logprobs': None})]] llm_output={'token_usage': {'total_tokens': 930, 'prompt_tokens': 928, 'completion_tokens': 2}, 'model_name': 'gpt-3.5-turbo-instruct'} run=[RunInfo(run_id=UUID('2c141fda-0017-443f-9cc8-a1b799866e5d'))]</t>
  </si>
  <si>
    <t xml:space="preserve">1. World
2. Diplomacy
3. Covid-19
4. January 2020
5. Domestic politics
6. National security
7. National interest
8. World War II
9. Multilateralism
10. Digital revolution
11. Higher education
12. Research
13. Innovation
14. Technology
15. Cyber security
16. Science diplomacy
17. Corporations
18. China
19. Russia</t>
  </si>
  <si>
    <t xml:space="preserve">Challenges and opportunities in practising diplomacy - Before, during and after Covid-19There is no doubt that the world is currently experiencing turbulent times. Not even diplomacy could escape change when Covid-19 hit the world in January 2020. Old approaches that have been in place for decades, even centuries, changed drastically, and diplomacy could not expect to continue as if nothing had happened. Approach to and application and operation of diplomacy has essentially been affected. In the era after Covid-19, countries and diplomats will still have to pay attention to these variables and will hardly be able to return to a previous era. Furthermore, domestic politics play an important role when considering strategic foreign policy decisions due to the threats that are expected or are already being carried out in connection with national security issues. Decisions on foreign affairs must therefore be evaluated in a certain domestic context because they develop mainly within national borders. In recent decades, the link between the two has become closer. The concepts of national interest, national security, domestic politics, and foreign policy have now become even more intertwined. Consequently, the question arises involuntarily: how are diplomats prepared and trained for this new world. Nowadays, diplomats are expected to be international advisers. Geopolitical views and applications have become more and more important, and the world is more interconnected than ever before. Understanding the global system is an inevitable requirement. The era requires people who can make difficult decisions and who will not worry about fine protocol rules being strictly enforced and adhered to anymore. These international advisers are now more than ever involved and instrumental in decision-making processes of peace and national security. This interdisciplinary role that these advisers must play is a challenging one that requires skilful dynamics. Contemporary diplomacy is changing at an unprecedented pace and is characterised by new role players, new issues, and new responsibilities. Multilateralism, which was the key to diplomacy since World War II has only gained momentum in the last 30 years, and with Covid-19, the importance of multilateral diplomacy was reaffirmed. In the span of two years, Covid-19 has revealed itself as a great equaliser, proving how interdependent the whole world really is. Covid-19 has unequivocally proved that the future of diplomacy is multilaterally driven. In addition, Covid-19 prevents personal contact and meetings, but foreign policymakers have been forced to adapt to a new digital norm. That digital revolution not only makes a wealth of information available, but also increases the speed at which decisions must be made. Diplomats similarly benefit from gathering and sharing knowledge, and this knowledge is made available at an unprecedented rate and needs to be managed. Knowledge management is the efficient handling of information and resources within a particular organisation. Knowledge diplomacy and a knowledge management system are both important because they increase the effectiveness of an institution's decision-making ability and ensure that all employees have access to overall expertise within the organisation. Knowledge management is consequently the conscious process of defining, structuring, retaining, and sharing knowledge and experience of employees within an organisation. The term knowledge diplomacy is becoming more and more popular and is used in different ways. Knowledge diplomacy, therefore, understands the role that international higher education, research, and innovation can play in strengthening relations between states. The impact of technology on the practice of diplomacy in the time of Covid-19 also inevitably emphasised the growing importance of conducting diplomacy digitally. Diplomats need to take a proactive approach to digitisation and acquire the skills needed to further promote domestic diplomacy through digital platforms as an important new component of future public diplomacy. The fight against the emergence of digital disinformation must, due to the nature of the decidedly negative implications of fake news, also receive pertinent attention. The subject of cyber security is most important and may not be ignored. Science diplomacy has become increasingly important. Another important aspect that diplomats should actively consider is how corporations continue to grow in their ability to practise public diplomacy. States are no longer the only international role players in the ever-growing diplomatic scene. Therefore, in order not to run the risk of becoming an endangered activity - which may become increasingly irrelevant because of increasing technological advances - diplomatic representation in the digital age must be intensified in order to increase diplomatic engagement and become a critical tool in an era of complex interdependence and globalisation. The number of role players involved in foreign affairs and diplomacy in one way or another has increased tremendously in recent decades. The longer the pandemic lasts, the more the world changes, and the challenge for diplomats is to manage these changes. The role of China and Russia in following their own world vision is an aspect of growing importance and demands constant vigilance.</t>
  </si>
  <si>
    <t xml:space="preserve">China; Russian Federation</t>
  </si>
  <si>
    <t xml:space="preserve">2-s2.0-85121124211</t>
  </si>
  <si>
    <t xml:space="preserve">10.1016/j.marpol.2021.104906</t>
  </si>
  <si>
    <t xml:space="preserve">S0308597X21005170</t>
  </si>
  <si>
    <t xml:space="preserve">Estimating the pelagic ocean's benefits to Humanity Can Enhance Ocean Governancehumanity can enhance science diplomacy and ocean governance</t>
  </si>
  <si>
    <t xml:space="preserve">Teneva L.</t>
  </si>
  <si>
    <t xml:space="preserve">60019156;60015348;60012708;60012296;60011347;60003553;127366102;127365986</t>
  </si>
  <si>
    <t xml:space="preserve">Middlebury Institute of International Studies at Monterey;Hamilton College;Stanford University;Harokopio University of Athens;United States Geological Survey;Food and Agriculture Organization of the United Nations;California Ocean Science Trust;IUCN Global Marine and Polar Programme and IUCN World Commission on Protected Areas</t>
  </si>
  <si>
    <t xml:space="preserve">Monterey;Clinton;Palo Alto;Athens;Reston;Rome;Sacramento;Geneva</t>
  </si>
  <si>
    <t xml:space="preserve">United States of America;Italy;Switzerland</t>
  </si>
  <si>
    <t xml:space="preserve">Teneva, Lida;Strong, Aaron L.;Agostini, Vera;Bagstad, Kenneth J.;Drakou, Evangelia G.;Ancona, Zachary;Gjerde, Kristina;Hume, Andrew C.;Jickling, Nicholas</t>
  </si>
  <si>
    <t xml:space="preserve">34267832000;56583656500;7004036749;36819113600;33067593300;57184401700;6602575349;57260221200;57371671200</t>
  </si>
  <si>
    <t xml:space="preserve">127366102;60015348;60003553;60011347;60012296;60011347;127365986-60019156;60012708;60015348</t>
  </si>
  <si>
    <t xml:space="preserve">2022-02-01</t>
  </si>
  <si>
    <t xml:space="preserve">February 2022</t>
  </si>
  <si>
    <t xml:space="preserve">The human footprint on the global ocean is ever-increasing, particularly with new ways to grow food in the ocean, new technologies in marine energy production as a way to resolve climate change, and transport and commerce expanding across the ocean. Yet, human activities in the ocean have long been managed using a sectoral approach (e.g., fisheries, biodiversity protection, energy production, shipping) rather than a holistic integration of sector interactions, trade-offs, costs, and benefits. Coordination across sectors is now more critical than ever, not only because of the expanding human footprint but also because of climate change impacts on the ocean. Sustainable global ocean use can support the Blue Economy while also reversing negative climate impacts on the ocean. Advancements in science and technology, along with increasing momentum on global commitments to sound ocean governance, and science diplomacy internationally can support sustainable ocean use with accurate and timely information about the status and trends in the ocean's ecosystem services (benefits) to society. Near-real time information about ecosystem services’ dynamics is critical to policymaking for a sustainable Blue Economy that works for nature and people in an ever-changing ocean. Here, we propose seven principles for ecosystem service assessments, essentially to international science diplomacy, for consideration by global marine policy communities.</t>
  </si>
  <si>
    <t xml:space="preserve">Ecosystem services | International cooperation | Ocean governance | Science diplomacy | Science policy</t>
  </si>
  <si>
    <t xml:space="preserve">Hamilton College</t>
  </si>
  <si>
    <t xml:space="preserve">generations=[[Generation(text='\n\n1. States: global\n2. Continents: none mentioned\n3. Regions: none mentioned', generation_info={'finish_reason': 'stop', 'logprobs': None})]] llm_output={'token_usage': {'total_tokens': 292, 'prompt_tokens': 271, 'completion_tokens': 21}, 'model_name': 'gpt-3.5-turbo-instruct'} run=[RunInfo(run_id=UUID('115e11b9-7822-4dfc-b78a-18b2c6d1ab1c'))]</t>
  </si>
  <si>
    <t xml:space="preserve">generations=[[Generation(text='\n\nYes', generation_info={'finish_reason': 'stop', 'logprobs': None})]] llm_output={'token_usage': {'total_tokens': 266, 'prompt_tokens': 264, 'completion_tokens': 2}, 'model_name': 'gpt-3.5-turbo-instruct'} run=[RunInfo(run_id=UUID('ffa77383-4237-4a5f-a133-e764494fde01'))]</t>
  </si>
  <si>
    <t xml:space="preserve">1. States: global
2. Continents: none mentioned
3. Regions: none mentioned</t>
  </si>
  <si>
    <t xml:space="preserve">Estimating the pelagic ocean's benefits to Humanity Can Enhance Ocean Governancehumanity can enhance science diplomacy and ocean governanceThe human footprint on the global ocean is ever-increasing, particularly with new ways to grow food in the ocean, new technologies in marine energy production as a way to resolve climate change, and transport and commerce expanding across the ocean. Yet, human activities in the ocean have long been managed using a sectoral approach (e.g., fisheries, biodiversity protection, energy production, shipping) rather than a holistic integration of sector interactions, trade-offs, costs, and benefits. Coordination across sectors is now more critical than ever, not only because of the expanding human footprint but also because of climate change impacts on the ocean. Sustainable global ocean use can support the Blue Economy while also reversing negative climate impacts on the ocean. Advancements in science and technology, along with increasing momentum on global commitments to sound ocean governance, and science diplomacy internationally can support sustainable ocean use with accurate and timely information about the status and trends in the ocean's ecosystem services (benefits) to society. Near-real time information about ecosystem services’ dynamics is critical to policymaking for a sustainable Blue Economy that works for nature and people in an ever-changing ocean. Here, we propose seven principles for ecosystem service assessments, essentially to international science diplomacy, for consideration by global marine policy communities.</t>
  </si>
  <si>
    <t xml:space="preserve">2-s2.0-85172476066</t>
  </si>
  <si>
    <t xml:space="preserve">10.20542/0131-2227-2022-66-10-93-101</t>
  </si>
  <si>
    <t xml:space="preserve">SUSTAINABLE DEVELOPMENT GOVERNANCE IN THE ARCTIC</t>
  </si>
  <si>
    <t xml:space="preserve">Nikitina E.N.</t>
  </si>
  <si>
    <t xml:space="preserve">Nikitina, Elena N.;Pozhilova, Natalia A.</t>
  </si>
  <si>
    <t xml:space="preserve">7006887295;57478471500</t>
  </si>
  <si>
    <t xml:space="preserve">2022-01-01</t>
  </si>
  <si>
    <t xml:space="preserve">93-101</t>
  </si>
  <si>
    <t xml:space="preserve">Sustainable development in the Arctic is based on formation of regime and mechanisms for enhancing the circumpolar regional cooperation of the rim‑states and for diversification of interactions between stakeholders in implementation of 2030 sustainable development goals. Coordination and integration of their regional and domestic environmental and socio‑economic priorities is a key for this endeavor. The success of innovative architecture for sustainability governance system depends to a high extent on scrupulous taking into account the specifics of the polar context, and growing interdependence with expanding involvement of the Arctic into the global economy. Effective regional instrument in this respect is the Arctic Council: the outcomes presented for its recent 25‑year anniversary indicate that its focus on integrated scientific assessment of major trends and synergies between ongoing dynamic changes in fragile Arctic ecosystems and their consequences for transformations in socio‑economic systems had produced unique results. Accumulated knowledge and practices are among the core foundations for multi‑level decision‑making process by its participants (arctic states, permanent participants, observers) for sustainability governance design and sustainability regime formation, benefiting at the same time the coordination of various approaches towards human responses to regional challenges. In fact the sustainable development agenda has been turning into a red thread across activities of the Arctic Council and its working groups, as well as within its innovative strategic planning up to 2030. Recent geopolitical drivers, however, might contribute to disintegration trends in the region, and negatively affect implementation of its sustainability strategy. So far, the Arctic Council is pausing all oﬃcial meetings until further notice.</t>
  </si>
  <si>
    <t xml:space="preserve">Arctic | Arctic Council | disintegration risks | regional cooperation | science diplomacy | sustainability governance | sustainable development</t>
  </si>
  <si>
    <t xml:space="preserve">generations=[[Generation(text='\n\n1. Arctic\n2. Rim-states\n3. Global economy\n4. Arctic Council\n5. Arctic ecosystems\n6. Socio-economic systems\n7. Arctic states\n8. Permanent participants\n9. Observers\n10. Strategic planning\n11. Geopolitical drivers\n12. Sustainability strategy', generation_info={'finish_reason': 'stop', 'logprobs': None})]] llm_output={'token_usage': {'total_tokens': 393, 'prompt_tokens': 330, 'completion_tokens': 63}, 'model_name': 'gpt-3.5-turbo-instruct'} run=[RunInfo(run_id=UUID('e59950f0-66f6-426e-ab99-a30d5aa2e9d7'))]</t>
  </si>
  <si>
    <t xml:space="preserve">generations=[[Generation(text='\n\nYes', generation_info={'finish_reason': 'stop', 'logprobs': None})]] llm_output={'token_usage': {'total_tokens': 325, 'prompt_tokens': 323, 'completion_tokens': 2}, 'model_name': 'gpt-3.5-turbo-instruct'} run=[RunInfo(run_id=UUID('9a4822a0-efdc-44b2-9626-027980f5ff90'))]</t>
  </si>
  <si>
    <t xml:space="preserve">1. Arctic
2. Rim-states
3. Global economy
4. Arctic Council
5. Arctic ecosystems
6. Socio-economic systems
7. Arctic states
8. Permanent participants
9. Observers
10. Strategic planning
11. Geopolitical drivers
12. Sustainability strategy</t>
  </si>
  <si>
    <t xml:space="preserve">SUSTAINABLE DEVELOPMENT GOVERNANCE IN THE ARCTICSustainable development in the Arctic is based on formation of regime and mechanisms for enhancing the circumpolar regional cooperation of the rim‑states and for diversification of interactions between stakeholders in implementation of 2030 sustainable development goals. Coordination and integration of their regional and domestic environmental and socio‑economic priorities is a key for this endeavor. The success of innovative architecture for sustainability governance system depends to a high extent on scrupulous taking into account the specifics of the polar context, and growing interdependence with expanding involvement of the Arctic into the global economy. Effective regional instrument in this respect is the Arctic Council: the outcomes presented for its recent 25‑year anniversary indicate that its focus on integrated scientific assessment of major trends and synergies between ongoing dynamic changes in fragile Arctic ecosystems and their consequences for transformations in socio‑economic systems had produced unique results. Accumulated knowledge and practices are among the core foundations for multi‑level decision‑making process by its participants (arctic states, permanent participants, observers) for sustainability governance design and sustainability regime formation, benefiting at the same time the coordination of various approaches towards human responses to regional challenges. In fact the sustainable development agenda has been turning into a red thread across activities of the Arctic Council and its working groups, as well as within its innovative strategic planning up to 2030. Recent geopolitical drivers, however, might contribute to disintegration trends in the region, and negatively affect implementation of its sustainability strategy. So far, the Arctic Council is pausing all oﬃcial meetings until further notice.</t>
  </si>
  <si>
    <t xml:space="preserve">2-s2.0-85167590063</t>
  </si>
  <si>
    <t xml:space="preserve">SPACE DIPLOMACY: BLUE ECONOMY FOR A GREEN FUTURE</t>
  </si>
  <si>
    <t xml:space="preserve">Pessôa-Lopes I.</t>
  </si>
  <si>
    <t xml:space="preserve">Pessôa-Lopes, Isabel;Hilário, Pedro Ataíde</t>
  </si>
  <si>
    <t xml:space="preserve">10045426000;58531922000</t>
  </si>
  <si>
    <t xml:space="preserve">Proceedings of the International Astronautical Congress, IAC</t>
  </si>
  <si>
    <t xml:space="preserve">2022-September</t>
  </si>
  <si>
    <t xml:space="preserve">Recalling the UN COPUOS decision to develop a 'Space 2030' Agenda, this paper will analyse documentation addressing its four overarching objectives structured around four pillars: Space Economy, Space Society, Space Accessibility and Space Diplomacy - which are complementary and mutually reinforcing. As International Cooperation in Outer Space Affairs is an esteemed principle well established in UN Space Treaties, Declarations and Resolutions, this paper will also assess the extent to which its 'Space 2030' Implementation Plan - via Partnerships, Tools and Resources - responds to international calls for more cross-sector cooperation, enabling common goals by ensuring contributions from emerging space nations, considering the different level of development and expertise of different nations and stakeholders. Global Diplomacy is increasingly important for Space-Ocean Governance and Portugal is indeed the single-European country holding the largest maritime Exclusive Economic Zone (EEZ) - in the Atlantic. Space-Ocean Diplomacy has often been on the Agenda of Portuguese Foreign Policy as Space-Ocean Governance is progressively gaining importance both at EU/global level and to reinforce the importance of this global cause, Portugal co-organises the United Nations Conference on the Oceans with Kenya, hosting it in June 2022, in Lisbon. Nations cannot afford to miss the call of a 'Space-Ocean Interactive Cause' for the future of humanity. With the same ambition with which other nations give priority to the Moon or Mars exploration, it is also time (on Earth) to dive into the deep sea to further discover that still vast unknown 'Universe of Knowledge', to expand Space-Ocean Interactions and greatly benefit from its abundant richness. Also in line with its 'Portugal Space 2030 - A Research, Innovation and Growth Strategy for Portugal' (2018), and its (national)'Defence Strategy for Space 2020-2030' (2021) and its (regional)'Strategy of the Azores for Space' (2022), Portuguese governments have approved, and are gradually implementing, a series of legislation establishing the regime of access and exercise of space activities, also regulating some insurance and liability issues, in a commendable attempt to present Portugal as a space-nation commercially attractive as well as internationally competitive. Hence, this paper will also provide an overview of Portuguese space related policies and plans. The Sustainable Development Goals (SGD) are the blueprint to achieve a better and more sustainable future (for all) and the upcoming UN Decade of Ocean Science for Sustainable Development (2021-2030) and the UN Ocean Conference are also an opportunity to inspire the global development of Space-Ocean affairs, pledging: 'Blue Economy For A Green(er) Future' (for all).</t>
  </si>
  <si>
    <t xml:space="preserve">Access to Space for All | Blue Economy | Green Future | International Space Law | SGD | Space and Sustainable Development | Space Diplomacy | Space-Ocean Interactions | Space2030</t>
  </si>
  <si>
    <t xml:space="preserve">generations=[[Generation(text='\n\n1. UN COPUOS\n2. Space Economy\n3. Space Society\n4. Space Accessibility\n5. Space Diplomacy\n6. International Cooperation\n7. Outer Space Affairs\n8. UN Space Treaties\n9. Declarations\n10. Resolutions\n11. Partnerships\n12. Tools\n13. Resources\n14. Cross-sector cooperation\n15. Emerging space nations\n16. Global Diplomacy\n17. Portugal\n18. Maritime Exclusive Economic Zone (EEZ)\n19. Atlantic\n20. Space-Ocean Diplomacy\n21. Portuguese Foreign Policy\n22. EU\n23. United Nations Conference on the Oceans\n24. Kenya\n25. Lisbon\n26. Moon\n27. Mars\n28. Earth\n29. Sustainable Development Goals (SDG)\n30. UN Decade of Ocean Science for Sustainable Development\n31. UN Ocean Conference\n32. Blue Economy\n33. Green Future\n34. Space-nation\n35. Commercially attractive\n36. Internationally competitive\n37. Portuguese space related policies\n38. Sustainable Development\n39. Future\n40. Blue Economy For A Green(er) Future.', generation_info={'finish_reason': 'stop', 'logprobs': None})]] llm_output={'token_usage': {'total_tokens': 801, 'prompt_tokens': 563, 'completion_tokens': 238}, 'model_name': 'gpt-3.5-turbo-instruct'} run=[RunInfo(run_id=UUID('c7385709-3c84-4b9a-8fa1-aaaa8f778692'))]</t>
  </si>
  <si>
    <t xml:space="preserve">generations=[[Generation(text='\n\nYes', generation_info={'finish_reason': 'stop', 'logprobs': None})]] llm_output={'token_usage': {'total_tokens': 558, 'prompt_tokens': 556, 'completion_tokens': 2}, 'model_name': 'gpt-3.5-turbo-instruct'} run=[RunInfo(run_id=UUID('a284a297-a36a-4c5b-8cde-fc3f96880fb6'))]</t>
  </si>
  <si>
    <t xml:space="preserve">1. UN COPUOS
2. Space Economy
3. Space Society
4. Space Accessibility
5. Space Diplomacy
6. International Cooperation
7. Outer Space Affairs
8. UN Space Treaties
9. Declarations
10. Resolutions
11. Partnerships
12. Tools
13. Resources
14. Cross-sector cooperation
15. Emerging space nations
16. Global Diplomacy
17. Portugal
18. Maritime Exclusive Economic Zone (EEZ)
19. Atlantic
20. Space-Ocean Diplomacy
21. Portuguese Foreign Policy
22. EU
23. United Nations Conference on the Oceans
24. Kenya
25. Lisbon
26. Moon
27. Mars
28. Earth
29. Sustainable Development Goals (SDG)
30. UN Decade of Ocean Science for Sustainable Development
31. UN Ocean Conference
32. Blue Economy
33. Green Future
34. Space-nation
35. Commercially attractive
36. Internationally competitive
37. Portuguese space related policies
38. Sustainable Development
39. Future
40. Blue Economy For A Green(er) Future.</t>
  </si>
  <si>
    <t xml:space="preserve">SPACE DIPLOMACY: BLUE ECONOMY FOR A GREEN FUTURERecalling the UN COPUOS decision to develop a 'Space 2030' Agenda, this paper will analyse documentation addressing its four overarching objectives structured around four pillars: Space Economy, Space Society, Space Accessibility and Space Diplomacy - which are complementary and mutually reinforcing. As International Cooperation in Outer Space Affairs is an esteemed principle well established in UN Space Treaties, Declarations and Resolutions, this paper will also assess the extent to which its 'Space 2030' Implementation Plan - via Partnerships, Tools and Resources - responds to international calls for more cross-sector cooperation, enabling common goals by ensuring contributions from emerging space nations, considering the different level of development and expertise of different nations and stakeholders. Global Diplomacy is increasingly important for Space-Ocean Governance and Portugal is indeed the single-European country holding the largest maritime Exclusive Economic Zone (EEZ) - in the Atlantic. Space-Ocean Diplomacy has often been on the Agenda of Portuguese Foreign Policy as Space-Ocean Governance is progressively gaining importance both at EU/global level and to reinforce the importance of this global cause, Portugal co-organises the United Nations Conference on the Oceans with Kenya, hosting it in June 2022, in Lisbon. Nations cannot afford to miss the call of a 'Space-Ocean Interactive Cause' for the future of humanity. With the same ambition with which other nations give priority to the Moon or Mars exploration, it is also time (on Earth) to dive into the deep sea to further discover that still vast unknown 'Universe of Knowledge', to expand Space-Ocean Interactions and greatly benefit from its abundant richness. Also in line with its 'Portugal Space 2030 - A Research, Innovation and Growth Strategy for Portugal' (2018), and its (national)'Defence Strategy for Space 2020-2030' (2021) and its (regional)'Strategy of the Azores for Space' (2022), Portuguese governments have approved, and are gradually implementing, a series of legislation establishing the regime of access and exercise of space activities, also regulating some insurance and liability issues, in a commendable attempt to present Portugal as a space-nation commercially attractive as well as internationally competitive. Hence, this paper will also provide an overview of Portuguese space related policies and plans. The Sustainable Development Goals (SGD) are the blueprint to achieve a better and more sustainable future (for all) and the upcoming UN Decade of Ocean Science for Sustainable Development (2021-2030) and the UN Ocean Conference are also an opportunity to inspire the global development of Space-Ocean affairs, pledging: 'Blue Economy For A Green(er) Future' (for all).</t>
  </si>
  <si>
    <t xml:space="preserve">2-s2.0-85165984763</t>
  </si>
  <si>
    <t xml:space="preserve">10.17976/jpps/2022.02.09</t>
  </si>
  <si>
    <t xml:space="preserve">INTERPRETATIONS OF “DIPLOMACY FOR SCIENCE” BY RUSSIAN SCHOLARS AND DIPLOMATS</t>
  </si>
  <si>
    <t xml:space="preserve">Raynkhardt R.O.</t>
  </si>
  <si>
    <t xml:space="preserve">Moscow State Institute of International Relations (MGIMO)</t>
  </si>
  <si>
    <t xml:space="preserve">Raynkhardt, R. O.;Panov, A. N.</t>
  </si>
  <si>
    <t xml:space="preserve">58170659400;57226099418</t>
  </si>
  <si>
    <t xml:space="preserve">60032576;60032576</t>
  </si>
  <si>
    <t xml:space="preserve">Polis (Russian Federation)</t>
  </si>
  <si>
    <t xml:space="preserve">115-129</t>
  </si>
  <si>
    <t xml:space="preserve">The article concerns the role of ‘diplomacy for science’ as a science diplomacy track facilitating international scientific and technical cooperation. The authors argue that diplomatic practices used to support the said cooperation are conducted at two levels. The macro-level features intergovernmental and interstate cooperation, such as making international agreements on scientific and technical cooperation, while at the micro-level individual scholars or scientific groups are supported by diplomats in their relations with foreign partners. However, there are issues jeopardizing cooperation between diplomats and scientists, and in order to gain insight into the nature of these problems and suggest ways to rectify the situation and so alleviate the struggle of both sides, the authors have conducted a series of semi-structured interviews with representatives of Russian-speaking academia and the Russian Ministry of Foreign Affairs. The scientists interviewed have reported legal issues, as well as a lack of consular and visa information, as factors negatively affecting their decision to go abroad for working purposes; the so-called research diaspora is poorly consolidated, subverting efforts to coordinate Russian-speaking researchers outside Russia. The diplomats expressed regret over the absence of formal definitions for such terms as ‘researcher’ and ‘research diaspora’ which effectively hinders the identification of those eligible for diplomatic and consular support within the ‘diplomacy for science’ framework. The support itself is provided unevenly across Russian diplomatic establishments abroad, being dependent on the staffing situation and the Ambassador’s as well as senior diplomats’ personal interest in the matter. At the same time, both scholars and diplomats indicated difficulties in communicating with each other, caused by among other reasons a sense of mutual distrust. Based on the empirical data collected and analyzed, the authors have formulated a number of recommendations for decision-makers to bolster the country’s science diplomacy effort. To enhance consular and visa support, it is suggested that travel for the purposes of scientific exchange be designated as an independent visa category and ‘Scientist IDs’ introduced (similarly to ‘Fan IDs’). To engage more with the research diaspora, it is advisable to define what categories of researchers comprise the said group and offer them eased rules of entry and naturalization. Restarting the existing Internet resources related to scientific exchange alongside launching a specialized online platform integrating such sources would serve to improve the information coverage of Russian science diplomacy.</t>
  </si>
  <si>
    <t xml:space="preserve">digital diplomacy | diplomacy for science | international scientific and technical cooperation | overseas compatriots | research diaspora | science diplomacy | scientific policy</t>
  </si>
  <si>
    <t xml:space="preserve">generations=[[Generation(text='\n\n1. Russia\n2. Science\n3. Diplomacy\n4. International\n5. Scientific\n6. Technical\n7. Cooperation\n8. Macro-level\n9. Intergovernmental\n10. Interstate\n11. Micro-level\n12. Scholars\n13. Scientific groups\n14. Foreign partners\n15. Legal issues\n16. Consular\n17. Visa\n18. Research\n19. Diaspora\n20. Formal definitions\n21. Researcher\n22. Ambassador\n23. Senior diplomats\n24. Decision-makers\n25. Country\n26. Effort\n27. Consular support\n28. Visa support\n29. Independent visa category\n30. Scientist IDs\n31. Research diaspora\n32. Rules of entry\n33. Naturalization\n34. Internet resources\n35. Online platform\n36. Information coverage\n37. Russian science diplomacy\n38. Specialized\n39. Launching\n40. Scientific exchange', generation_info={'finish_reason': 'stop', 'logprobs': None})]] llm_output={'token_usage': {'total_tokens': 675, 'prompt_tokens': 479, 'completion_tokens': 196}, 'model_name': 'gpt-3.5-turbo-instruct'} run=[RunInfo(run_id=UUID('69dcf709-43d2-4a68-8254-708cbf16d6da'))]</t>
  </si>
  <si>
    <t xml:space="preserve">generations=[[Generation(text='\n\nYes', generation_info={'finish_reason': 'stop', 'logprobs': None})]] llm_output={'token_usage': {'total_tokens': 474, 'prompt_tokens': 472, 'completion_tokens': 2}, 'model_name': 'gpt-3.5-turbo-instruct'} run=[RunInfo(run_id=UUID('7dd30d73-7cf8-4ca5-9288-910614317819'))]</t>
  </si>
  <si>
    <t xml:space="preserve">1. Russia
2. Science
3. Diplomacy
4. International
5. Scientific
6. Technical
7. Cooperation
8. Macro-level
9. Intergovernmental
10. Interstate
11. Micro-level
12. Scholars
13. Scientific groups
14. Foreign partners
15. Legal issues
16. Consular
17. Visa
18. Research
19. Diaspora
20. Formal definitions
21. Researcher
22. Ambassador
23. Senior diplomats
24. Decision-makers
25. Country
26. Effort
27. Consular support
28. Visa support
29. Independent visa category
30. Scientist IDs
31. Research diaspora
32. Rules of entry
33. Naturalization
34. Internet resources
35. Online platform
36. Information coverage
37. Russian science diplomacy
38. Specialized
39. Launching
40. Scientific exchange</t>
  </si>
  <si>
    <t xml:space="preserve">INTERPRETATIONS OF “DIPLOMACY FOR SCIENCE” BY RUSSIAN SCHOLARS AND DIPLOMATSThe article concerns the role of ‘diplomacy for science’ as a science diplomacy track facilitating international scientific and technical cooperation. The authors argue that diplomatic practices used to support the said cooperation are conducted at two levels. The macro-level features intergovernmental and interstate cooperation, such as making international agreements on scientific and technical cooperation, while at the micro-level individual scholars or scientific groups are supported by diplomats in their relations with foreign partners. However, there are issues jeopardizing cooperation between diplomats and scientists, and in order to gain insight into the nature of these problems and suggest ways to rectify the situation and so alleviate the struggle of both sides, the authors have conducted a series of semi-structured interviews with representatives of Russian-speaking academia and the Russian Ministry of Foreign Affairs. The scientists interviewed have reported legal issues, as well as a lack of consular and visa information, as factors negatively affecting their decision to go abroad for working purposes; the so-called research diaspora is poorly consolidated, subverting efforts to coordinate Russian-speaking researchers outside Russia. The diplomats expressed regret over the absence of formal definitions for such terms as ‘researcher’ and ‘research diaspora’ which effectively hinders the identification of those eligible for diplomatic and consular support within the ‘diplomacy for science’ framework. The support itself is provided unevenly across Russian diplomatic establishments abroad, being dependent on the staffing situation and the Ambassador’s as well as senior diplomats’ personal interest in the matter. At the same time, both scholars and diplomats indicated difficulties in communicating with each other, caused by among other reasons a sense of mutual distrust. Based on the empirical data collected and analyzed, the authors have formulated a number of recommendations for decision-makers to bolster the country’s science diplomacy effort. To enhance consular and visa support, it is suggested that travel for the purposes of scientific exchange be designated as an independent visa category and ‘Scientist IDs’ introduced (similarly to ‘Fan IDs’). To engage more with the research diaspora, it is advisable to define what categories of researchers comprise the said group and offer them eased rules of entry and naturalization. Restarting the existing Internet resources related to scientific exchange alongside launching a specialized online platform integrating such sources would serve to improve the information coverage of Russian science diplomacy.</t>
  </si>
  <si>
    <t xml:space="preserve">Russian Federation </t>
  </si>
  <si>
    <t xml:space="preserve">2-s2.0-85163634380</t>
  </si>
  <si>
    <t xml:space="preserve">10.3389/fmedt.2022.1005043</t>
  </si>
  <si>
    <t xml:space="preserve">A Latin American perspective on neurodiplomacy</t>
  </si>
  <si>
    <t xml:space="preserve">Mostajo-Radji M.A.</t>
  </si>
  <si>
    <t xml:space="preserve">University of California, Santa Cruz</t>
  </si>
  <si>
    <t xml:space="preserve">Santa Cruz</t>
  </si>
  <si>
    <t xml:space="preserve">Mostajo-Radji, Mohammed A.</t>
  </si>
  <si>
    <t xml:space="preserve">Frontiers in Medical Technology</t>
  </si>
  <si>
    <t xml:space="preserve">Latin America | neurodiplomacy | neurorights | neuroscience | neurotechnologies | science diplomacy</t>
  </si>
  <si>
    <t xml:space="preserve">generations=[[Generation(text='\n\nThere is no text provided in the abstract, so it is not possible to extract any names of states, continents, or regions. Please provide the text of the abstract for accurate results.', generation_info={'finish_reason': 'stop', 'logprobs': None})]] llm_output={'token_usage': {'total_tokens': 62, 'prompt_tokens': 23, 'completion_tokens': 39}, 'model_name': 'gpt-3.5-turbo-instruct'} run=[RunInfo(run_id=UUID('7d3a1f27-a14f-4db0-a200-27ac3e6e1b43'))]</t>
  </si>
  <si>
    <t xml:space="preserve">generations=[[Generation(text='o\n\nNo', generation_info={'finish_reason': 'stop', 'logprobs': None})]] llm_output={'token_usage': {'total_tokens': 20, 'prompt_tokens': 16, 'completion_tokens': 4}, 'model_name': 'gpt-3.5-turbo-instruct'} run=[RunInfo(run_id=UUID('71053942-f718-44d5-abeb-f4bd970bf351'))]</t>
  </si>
  <si>
    <t xml:space="preserve">There is no text provided in the abstract, so it is not possible to extract any names of states, continents, or regions. Please provide the text of the abstract for accurate results.</t>
  </si>
  <si>
    <t xml:space="preserve">A Latin American perspective on neurodiplomacynan</t>
  </si>
  <si>
    <t xml:space="preserve">2-s2.0-85163479362</t>
  </si>
  <si>
    <t xml:space="preserve">10.1007/978-981-16-9616-9_12</t>
  </si>
  <si>
    <t xml:space="preserve">European Policies in the Arctic: National Strategies or a Common Vision?</t>
  </si>
  <si>
    <t xml:space="preserve">Canova E.</t>
  </si>
  <si>
    <t xml:space="preserve">60123652;60106296;60101625;60022147</t>
  </si>
  <si>
    <t xml:space="preserve">Laboratoire Interdisciplinaire des Energies de Demain - LIED;Centre de Recherches Internationales Sciences Po;Scott Polar Research Institute;Fridtjof Nansens Institutt</t>
  </si>
  <si>
    <t xml:space="preserve">Paris;Paris;Cambridge;Barum</t>
  </si>
  <si>
    <t xml:space="preserve">France; United Kingdom; Norway</t>
  </si>
  <si>
    <t xml:space="preserve">Western Europe; Northern Europe; Northern Europe </t>
  </si>
  <si>
    <t xml:space="preserve">Canova, Emilie;Escudé-Joffres, Camille;Raspotnik, Andreas;Vidal, Florian</t>
  </si>
  <si>
    <t xml:space="preserve">58403160200;57221784278;57204368017;58244334000</t>
  </si>
  <si>
    <t xml:space="preserve">60101625;60106296;60022147;60123652</t>
  </si>
  <si>
    <t xml:space="preserve">1 January 2022</t>
  </si>
  <si>
    <t xml:space="preserve">Arctic Fever: Political, Economic and Environmental Aspects</t>
  </si>
  <si>
    <t xml:space="preserve">305-332</t>
  </si>
  <si>
    <t xml:space="preserve">This chapter briefly looks upon the European Union’s strategy in the Arctic and focuses on a few national cases to highlight their respective trajectories and priorities in the polar region. While the Arctic region is subject to tough geopolitical competition, the EU is still searching for its path to influence regional governance. But before becoming a consistent player, the EU must question its internal organization to make its action coherent and viable. In light of Arctic realities, the EU could defend its interests-scientific, economic, and political-in an effective manner. At the same time, some EU Member States are developing their national strategies in this area. While the French policy discourse seems to have failed since 2016, Italy and Spain demonstrate a flexible and integrated approach. By opting for polar science diplomacy, the EU Member States are becoming operators in the service of European action in the Arctic.</t>
  </si>
  <si>
    <t xml:space="preserve">European Union | France | Italy | Polar science | Policy discourse | Spain</t>
  </si>
  <si>
    <t xml:space="preserve">generations=[[Generation(text='\n\n1. European Union\n2. Arctic\n3. EU\n4. French\n5. Italy\n6. Spain\n7. French policy\n8. polar science diplomacy\n9. EU Member States', generation_info={'finish_reason': 'stop', 'logprobs': None})]] llm_output={'token_usage': {'total_tokens': 233, 'prompt_tokens': 191, 'completion_tokens': 42}, 'model_name': 'gpt-3.5-turbo-instruct'} run=[RunInfo(run_id=UUID('538014ef-734e-4720-b933-123e9283841a'))]</t>
  </si>
  <si>
    <t xml:space="preserve">generations=[[Generation(text='\n\nYes', generation_info={'finish_reason': 'stop', 'logprobs': None})]] llm_output={'token_usage': {'total_tokens': 186, 'prompt_tokens': 184, 'completion_tokens': 2}, 'model_name': 'gpt-3.5-turbo-instruct'} run=[RunInfo(run_id=UUID('29af8495-404a-4739-8b2a-58024d348db0'))]</t>
  </si>
  <si>
    <t xml:space="preserve">1. European Union
2. Arctic
3. EU
4. French
5. Italy
6. Spain
7. French policy
8. polar science diplomacy
9. EU Member States</t>
  </si>
  <si>
    <t xml:space="preserve">European Policies in the Arctic: National Strategies or a Common Vision?This chapter briefly looks upon the European Union’s strategy in the Arctic and focuses on a few national cases to highlight their respective trajectories and priorities in the polar region. While the Arctic region is subject to tough geopolitical competition, the EU is still searching for its path to influence regional governance. But before becoming a consistent player, the EU must question its internal organization to make its action coherent and viable. In light of Arctic realities, the EU could defend its interests-scientific, economic, and political-in an effective manner. At the same time, some EU Member States are developing their national strategies in this area. While the French policy discourse seems to have failed since 2016, Italy and Spain demonstrate a flexible and integrated approach. By opting for polar science diplomacy, the EU Member States are becoming operators in the service of European action in the Arctic.</t>
  </si>
  <si>
    <t xml:space="preserve">European Union; Spain; Italy</t>
  </si>
  <si>
    <t xml:space="preserve">Italy; Spain</t>
  </si>
  <si>
    <t xml:space="preserve">Southern Europe; Southern Europe</t>
  </si>
  <si>
    <t xml:space="preserve">2-s2.0-85159391330</t>
  </si>
  <si>
    <t xml:space="preserve">10.1007/978-3-031-12459-4_2</t>
  </si>
  <si>
    <t xml:space="preserve">The International Arctic Science Committee (IASC) in the Changing Arctic. Between International Scientific Cooperation and Science Diplomacy</t>
  </si>
  <si>
    <t xml:space="preserve">Łuszczuk M.</t>
  </si>
  <si>
    <t xml:space="preserve">Uniwersytet Marii Curie-Sklodowskiej w Lublinie</t>
  </si>
  <si>
    <t xml:space="preserve">Lublin</t>
  </si>
  <si>
    <t xml:space="preserve">Łuszczuk, Michał;Szkarłat, Monika</t>
  </si>
  <si>
    <t xml:space="preserve">57160941500;57194892629</t>
  </si>
  <si>
    <t xml:space="preserve">60011685;60011685</t>
  </si>
  <si>
    <t xml:space="preserve">Springer Polar Sciences</t>
  </si>
  <si>
    <t xml:space="preserve">15-41</t>
  </si>
  <si>
    <t xml:space="preserve">The chapter considers the role played by the International Arctic Science Committee (IASC) within the concept of science diplomacy. It is argued that states still dominate Arctic science diplomacy as an area of regional governance, and non-state actors like IASC are playing only secondary or even utilitarian roles. Nevertheless, it is shown how IASC is consequently developing its potential and trying to respond to the global interests in the region and the increasing demand for scientific knowledge related to the changing Arctic. This study suggests that the non-state actors in the Arctic region are becoming more effective, flexible and often better prepared to respond to specific, sectoral or sub-regional needs, which in times of climate change assure them an important position and promising perspective for the future.</t>
  </si>
  <si>
    <t xml:space="preserve">Arctic governance | International Arctic Science Committee | Research policy | Science diplomacy | Soft-power</t>
  </si>
  <si>
    <t xml:space="preserve">generations=[[Generation(text='\n\n1. International Arctic Science Committee (IASC)\n2. States\n3. Arctic\n4. Science diplomacy \n5. Regional governance \n6. Non-state actors \n7. Utilitarian roles \n8. Global interests \n9. Scientific knowledge \n10. Changing Arctic \n11. Study \n12. Effective \n13. Flexible \n14. Sectoral \n15. Sub-regional \n16. Climate change \n17. Important position \n18. Promising perspective \n19. Future', generation_info={'finish_reason': 'stop', 'logprobs': None})]] llm_output={'token_usage': {'total_tokens': 268, 'prompt_tokens': 170, 'completion_tokens': 98}, 'model_name': 'gpt-3.5-turbo-instruct'} run=[RunInfo(run_id=UUID('8e40cbc6-dfc1-4f12-ab3d-dedec49aab95'))]</t>
  </si>
  <si>
    <t xml:space="preserve">generations=[[Generation(text='\n\nYes', generation_info={'finish_reason': 'stop', 'logprobs': None})]] llm_output={'token_usage': {'total_tokens': 165, 'prompt_tokens': 163, 'completion_tokens': 2}, 'model_name': 'gpt-3.5-turbo-instruct'} run=[RunInfo(run_id=UUID('c86b5abc-b7d5-4e4b-8216-b88fccbc7515'))]</t>
  </si>
  <si>
    <t xml:space="preserve">1. International Arctic Science Committee (IASC)
2. States
3. Arctic
4. Science diplomacy 
5. Regional governance 
6. Non-state actors 
7. Utilitarian roles 
8. Global interests 
9. Scientific knowledge 
10. Changing Arctic 
11. Study 
12. Effective 
13. Flexible 
14. Sectoral 
15. Sub-regional 
16. Climate change 
17. Important position 
18. Promising perspective 
19. Future</t>
  </si>
  <si>
    <t xml:space="preserve">The International Arctic Science Committee (IASC) in the Changing Arctic. Between International Scientific Cooperation and Science DiplomacyThe chapter considers the role played by the International Arctic Science Committee (IASC) within the concept of science diplomacy. It is argued that states still dominate Arctic science diplomacy as an area of regional governance, and non-state actors like IASC are playing only secondary or even utilitarian roles. Nevertheless, it is shown how IASC is consequently developing its potential and trying to respond to the global interests in the region and the increasing demand for scientific knowledge related to the changing Arctic. This study suggests that the non-state actors in the Arctic region are becoming more effective, flexible and often better prepared to respond to specific, sectoral or sub-regional needs, which in times of climate change assure them an important position and promising perspective for the future.</t>
  </si>
  <si>
    <t xml:space="preserve">2-s2.0-85150799653</t>
  </si>
  <si>
    <t xml:space="preserve">10.36253/phyto-14085</t>
  </si>
  <si>
    <t xml:space="preserve">Plant Health research collaboration in the Mediterranean region: case studies on citrus tristeza virus, tomato brown rugose fruit virus and Xylella fastidiosa</t>
  </si>
  <si>
    <t xml:space="preserve">Giovani B.</t>
  </si>
  <si>
    <t xml:space="preserve">60104932;60104702;129398548;128312006</t>
  </si>
  <si>
    <t xml:space="preserve">ANSES - French Agency for Food, Environmental and Occupational Health &amp;amp; Safety;Fera Science Limited;Euphresco network for phytosanitary research coordination and funding;International Centre for Advanced Mediterranean Agronomic Studies</t>
  </si>
  <si>
    <t xml:space="preserve">Maisons-Alfort;York;;Bari</t>
  </si>
  <si>
    <t xml:space="preserve">France;United Kingdom;France;Italy</t>
  </si>
  <si>
    <t xml:space="preserve">Giovani, Baldissera;Boutigny, Anne Laure;Djelouah, Khaled;Fox, Adrian;D’Onghia, Anna Maria</t>
  </si>
  <si>
    <t xml:space="preserve">57215974249;23466407900;8687499700;56402518700;57191748506</t>
  </si>
  <si>
    <t xml:space="preserve">129398548;60104932;128312006;60104702;128312006</t>
  </si>
  <si>
    <t xml:space="preserve">Phytopathologia Mediterranea</t>
  </si>
  <si>
    <t xml:space="preserve">525-530</t>
  </si>
  <si>
    <t xml:space="preserve">Strengthening Plant Health research is a major challenge for Mediterranean countries. The diversity and fragmentation of the research landscape in this region have weakened the impacts of national efforts. Mediterranean countries can benefit from coordination of research activities to increase efficiency and impacts. The initiative ‘Plant health research priorities for the Mediterranean region’, led by the International Centre for Advanced Mediterranean Agronomic Studies (CIHEAM Bari)1 and the Euphresco network for phytosanitary research coordination and funding2 can promote convergence of national programmes and optimize the use of the scarce funding available to plant health, thus strengthening international cooperation and increasing the excellence and relevance of research.</t>
  </si>
  <si>
    <t xml:space="preserve">international collaboration | Research coordination | science diplomacy</t>
  </si>
  <si>
    <t xml:space="preserve">generations=[[Generation(text='\n\n1. Mediterranean countries\n2. CIHEAM Bari\n3. Euphresco network \n4. Phytosanitary research \n5. International cooperation \n6. Mediterranean region \n7. National efforts \n8. Plant health \n9. Research landscape \n10. Coordination \n11. Efficiency \n12. Impacts \n13. Excellence \n14. Relevance \n15. International Centre for Advanced Mediterranean Agronomic Studies \n16. Funding \n17. Regions \n18. Continents \n19. National programmes \n20. Scarce funding \n', generation_info={'finish_reason': 'stop', 'logprobs': None})]] llm_output={'token_usage': {'total_tokens': 265, 'prompt_tokens': 151, 'completion_tokens': 114}, 'model_name': 'gpt-3.5-turbo-instruct'} run=[RunInfo(run_id=UUID('1726d5a1-a070-4a24-8543-f9cb4bc9261d'))]</t>
  </si>
  <si>
    <t xml:space="preserve">generations=[[Generation(text='\n\nYes', generation_info={'finish_reason': 'stop', 'logprobs': None})]] llm_output={'token_usage': {'total_tokens': 146, 'prompt_tokens': 144, 'completion_tokens': 2}, 'model_name': 'gpt-3.5-turbo-instruct'} run=[RunInfo(run_id=UUID('e6479f1b-3d2e-4cb1-88a8-d269b1389906'))]</t>
  </si>
  <si>
    <t xml:space="preserve">1. Mediterranean countries
2. CIHEAM Bari
3. Euphresco network 
4. Phytosanitary research 
5. International cooperation 
6. Mediterranean region 
7. National efforts 
8. Plant health 
9. Research landscape 
10. Coordination 
11. Efficiency 
12. Impacts 
13. Excellence 
14. Relevance 
15. International Centre for Advanced Mediterranean Agronomic Studies 
16. Funding 
17. Regions 
18. Continents 
19. National programmes 
20. Scarce funding</t>
  </si>
  <si>
    <t xml:space="preserve">Plant Health research collaboration in the Mediterranean region: case studies on citrus tristeza virus, tomato brown rugose fruit virus and Xylella fastidiosaStrengthening Plant Health research is a major challenge for Mediterranean countries. The diversity and fragmentation of the research landscape in this region have weakened the impacts of national efforts. Mediterranean countries can benefit from coordination of research activities to increase efficiency and impacts. The initiative ‘Plant health research priorities for the Mediterranean region’, led by the International Centre for Advanced Mediterranean Agronomic Studies (CIHEAM Bari)1 and the Euphresco network for phytosanitary research coordination and funding2 can promote convergence of national programmes and optimize the use of the scarce funding available to plant health, thus strengthening international cooperation and increasing the excellence and relevance of research.</t>
  </si>
  <si>
    <t xml:space="preserve">2-s2.0-85149426576</t>
  </si>
  <si>
    <t xml:space="preserve">10.1109/IESTEC54539.2022.00063</t>
  </si>
  <si>
    <t xml:space="preserve">Metrics for Techno-social Innovation Management in Higher Education</t>
  </si>
  <si>
    <t xml:space="preserve">Moreno Rojas S.</t>
  </si>
  <si>
    <t xml:space="preserve">60103993;60103670</t>
  </si>
  <si>
    <t xml:space="preserve">Universidad Tecnológica de Panamá;Universidad de Medellín</t>
  </si>
  <si>
    <t xml:space="preserve">Panama City;Medellin</t>
  </si>
  <si>
    <t xml:space="preserve">Panama; Colombia</t>
  </si>
  <si>
    <t xml:space="preserve">Central America; South America</t>
  </si>
  <si>
    <t xml:space="preserve">Latin America and the Caribbean; Latin America and the Caribbean </t>
  </si>
  <si>
    <t xml:space="preserve">Americas; Americas</t>
  </si>
  <si>
    <t xml:space="preserve">Moreno Rojas, Sidia;Bernal, Bolivar;Montes Hincapie, Juan Manuel;Guerra De Castillo, Zoila Yadira</t>
  </si>
  <si>
    <t xml:space="preserve">58127090500;58127639500;57210637552;36699588500</t>
  </si>
  <si>
    <t xml:space="preserve">60103993;60103993;60103670;60103993</t>
  </si>
  <si>
    <t xml:space="preserve">Proceedings - 2022 8th International Engineering, Sciences and Technology Conference, IESTEC 2022</t>
  </si>
  <si>
    <t xml:space="preserve">364-368</t>
  </si>
  <si>
    <t xml:space="preserve">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t>
  </si>
  <si>
    <t xml:space="preserve">higher education | metrics | science diplomacy | Tecno-social-Innovation | TRL</t>
  </si>
  <si>
    <t xml:space="preserve">generations=[[Generation(text='\n\n1. Ibero-America\n2. Innovation Systems\n3. Techno-economic rationality\n4. Universities\n5. Innovation cycle\n6. Research\n7. Innovation phase\n8. Regional research\n9. Technologies\n10. TRL\n11. Desirable characteristics\n12. Research projects\n13. Higher educational institutions\n14. Countries\n15. Social innovation\n16. Scientific diplomacy\n17. Collaborative effort \n18. Nine higher educational institutions \n19. Eight countries', generation_info={'finish_reason': 'stop', 'logprobs': None})]] llm_output={'token_usage': {'total_tokens': 240, 'prompt_tokens': 139, 'completion_tokens': 101}, 'model_name': 'gpt-3.5-turbo-instruct'} run=[RunInfo(run_id=UUID('fc5837df-476e-481f-bf0a-cf8b7f065328'))]</t>
  </si>
  <si>
    <t xml:space="preserve">generations=[[Generation(text='\n\nYes', generation_info={'finish_reason': 'stop', 'logprobs': None})]] llm_output={'token_usage': {'total_tokens': 134, 'prompt_tokens': 132, 'completion_tokens': 2}, 'model_name': 'gpt-3.5-turbo-instruct'} run=[RunInfo(run_id=UUID('ded1ea20-15e6-4954-adbe-30c4cca304b1'))]</t>
  </si>
  <si>
    <t xml:space="preserve">1. Ibero-America
2. Innovation Systems
3. Techno-economic rationality
4. Universities
5. Innovation cycle
6. Research
7. Innovation phase
8. Regional research
9. Technologies
10. TRL
11. Desirable characteristics
12. Research projects
13. Higher educational institutions
14. Countries
15. Social innovation
16. Scientific diplomacy
17. Collaborative effort 
18. Nine higher educational institutions 
19. Eight countries</t>
  </si>
  <si>
    <t xml:space="preserve">Metrics for Techno-social Innovation Management in Higher EducationSocial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t>
  </si>
  <si>
    <t xml:space="preserve">2-s2.0-85149123788</t>
  </si>
  <si>
    <t xml:space="preserve">10.18254/S207987840023785-2</t>
  </si>
  <si>
    <t xml:space="preserve">Soviet-Czechoslovak Intellectual Relations in the Context of Scientific Diplomacy of the Cold War (the Problems of Study)</t>
  </si>
  <si>
    <t xml:space="preserve">Kovalev M.</t>
  </si>
  <si>
    <t xml:space="preserve">Kovalev, Mikhail</t>
  </si>
  <si>
    <t xml:space="preserve">The development of Russian-Czech and Russian-Slovak scientific relations has a long history. Their content changed depending on the political context. In the 20th century these relations acquired a new dimension, directly related to the profound historical transformations experienced by both countries. The author of this article sets himself a difficult task: to outline the prospects for studying Soviet-Czechoslovak scientific contacts in the light of new approaches, to identify some relevant areas of possible research. The author demonstrates the importance of comparative studies of the phenomenon of “socialist science” based on archival materials. Using specific examples, he outlines the importance of studying the social practices of Soviet and Czechoslovak scientists in a comparative manner, including on the basis of multi-level communications. The socio-cultural dimension of Soviet-Czechoslovak scientific communications will make it possible to better understand the peculiarities of the work of scientists in the conditions of social transformations and upheavals of the second half of the 20th century, their moral and psychological state, social status, and worldview.</t>
  </si>
  <si>
    <t xml:space="preserve">Czechoslovakia | history of science | scientific diplomacy | social practices of scientists | Soviet-Czechoslovak relations | transfer of ideas and knowledge | USSR</t>
  </si>
  <si>
    <t xml:space="preserve">generations=[[Generation(text='\n\n1. Russia \n2. Czech Republic \n3. Slovakia \n4. Soviet Union \n5. Czechoslovakia \n6. Europe \n7. 20th century \n8. Soviet-Czechoslovak \n9. Socialist science \n10. Multi-level communications \n11. Social transformations \n12. Upheavals \n13. Second half of the 20th century \n14. Social practices \n15. Scientists \n16. Archival materials \n17. Comparative studies \n18. Socio-cultural dimension \n19. Social status \n20. Worldview', generation_info={'finish_reason': 'stop', 'logprobs': None})]] llm_output={'token_usage': {'total_tokens': 344, 'prompt_tokens': 229, 'completion_tokens': 115}, 'model_name': 'gpt-3.5-turbo-instruct'} run=[RunInfo(run_id=UUID('eee9faf1-cb49-4040-8b83-2e4f5de3507e'))]</t>
  </si>
  <si>
    <t xml:space="preserve">generations=[[Generation(text='\n\nYes', generation_info={'finish_reason': 'stop', 'logprobs': None})]] llm_output={'token_usage': {'total_tokens': 224, 'prompt_tokens': 222, 'completion_tokens': 2}, 'model_name': 'gpt-3.5-turbo-instruct'} run=[RunInfo(run_id=UUID('ef2003c8-f4cd-4985-99a6-58985002f349'))]</t>
  </si>
  <si>
    <t xml:space="preserve">1. Russia 
2. Czech Republic 
3. Slovakia 
4. Soviet Union 
5. Czechoslovakia 
6. Europe 
7. 20th century 
8. Soviet-Czechoslovak 
9. Socialist science 
10. Multi-level communications 
11. Social transformations 
12. Upheavals 
13. Second half of the 20th century 
14. Social practices 
15. Scientists 
16. Archival materials 
17. Comparative studies 
18. Socio-cultural dimension 
19. Social status 
20. Worldview</t>
  </si>
  <si>
    <t xml:space="preserve">Soviet-Czechoslovak Intellectual Relations in the Context of Scientific Diplomacy of the Cold War (the Problems of Study)The development of Russian-Czech and Russian-Slovak scientific relations has a long history. Their content changed depending on the political context. In the 20th century these relations acquired a new dimension, directly related to the profound historical transformations experienced by both countries. The author of this article sets himself a difficult task: to outline the prospects for studying Soviet-Czechoslovak scientific contacts in the light of new approaches, to identify some relevant areas of possible research. The author demonstrates the importance of comparative studies of the phenomenon of “socialist science” based on archival materials. Using specific examples, he outlines the importance of studying the social practices of Soviet and Czechoslovak scientists in a comparative manner, including on the basis of multi-level communications. The socio-cultural dimension of Soviet-Czechoslovak scientific communications will make it possible to better understand the peculiarities of the work of scientists in the conditions of social transformations and upheavals of the second half of the 20th century, their moral and psychological state, social status, and worldview.</t>
  </si>
  <si>
    <t xml:space="preserve">Soviet Union; Russian Federation; Czechia; Slovakia</t>
  </si>
  <si>
    <t xml:space="preserve">Russian Federation; Czechia; Slovakia</t>
  </si>
  <si>
    <t xml:space="preserve">Eastern Europe; Eastern Europe; Eastern Europe</t>
  </si>
  <si>
    <t xml:space="preserve">2-s2.0-85149104177</t>
  </si>
  <si>
    <t xml:space="preserve">10.18254/S207987840024002-1</t>
  </si>
  <si>
    <t xml:space="preserve">Bilateral Historical Committees as an Example of Scientific Diplomacy</t>
  </si>
  <si>
    <t xml:space="preserve">Chubaryan A.</t>
  </si>
  <si>
    <t xml:space="preserve">Institute of World History, Russian Academy of Sciences</t>
  </si>
  <si>
    <t xml:space="preserve">Chubaryan, Alexander</t>
  </si>
  <si>
    <t xml:space="preserve">An article by the famous Russian historian A. O. Chubaryan is devoted to the gradual development of science diplomacy as an independent scientific discipline, the implementation of its principles and ideas in practice and the study of Russian experience in this area. The author dwells in particular detail on the work of bilateral commissions of historians, which have become an example of genuine science diplomacy. Despite the initial skepticism, the constructive approach, on the one hand, of Russian historians, and, on the other hand, of their German, Austrian, Polish and Lithuanian colleagues, has made it possible in recent years to publish a number of joint books for secondary school teachers on the most problematic and topical issues of history. The author calls for more active use of the experience of the Cold War, when international scientific expert groups were formed, which jointly searched for ways to alleviate international tension and exit from the acute phase of the Cold War. The publication of archival documents also plays an important role in realizing the goals of science diplomacy. In general, in recent years, despite the aggravation of the international situation, Russian historians have gained considerable experience in international cooperation, the best confirmation of which was the holding of the first ever World Congress of School History Teachers in Moscow in 2021, and in September 2022 in St. Petersburg - conferences with the participation of authors of school textbooks from around the world.</t>
  </si>
  <si>
    <t xml:space="preserve">bilateral commissions of historians | Russia | Science diplomacy | textbooks | World Congress of School History Teachers</t>
  </si>
  <si>
    <t xml:space="preserve">generations=[[Generation(text='\n\n1. Russia\n2. Austria\n3. Poland\n4. Lithuania\n5. Cold War\n6. Moscow\n7. St. Petersburg', generation_info={'finish_reason': 'stop', 'logprobs': None})]] llm_output={'token_usage': {'total_tokens': 331, 'prompt_tokens': 300, 'completion_tokens': 31}, 'model_name': 'gpt-3.5-turbo-instruct'} run=[RunInfo(run_id=UUID('137bc46e-4ba2-48f1-9e8a-76c3d8a4197c'))]</t>
  </si>
  <si>
    <t xml:space="preserve">generations=[[Generation(text='\n\nYes', generation_info={'finish_reason': 'stop', 'logprobs': None})]] llm_output={'token_usage': {'total_tokens': 295, 'prompt_tokens': 293, 'completion_tokens': 2}, 'model_name': 'gpt-3.5-turbo-instruct'} run=[RunInfo(run_id=UUID('2667b7c9-2f82-4a88-a966-f60bc7f65abb'))]</t>
  </si>
  <si>
    <t xml:space="preserve">1. Russia
2. Austria
3. Poland
4. Lithuania
5. Cold War
6. Moscow
7. St. Petersburg</t>
  </si>
  <si>
    <t xml:space="preserve">Bilateral Historical Committees as an Example of Scientific DiplomacyAn article by the famous Russian historian A. O. Chubaryan is devoted to the gradual development of science diplomacy as an independent scientific discipline, the implementation of its principles and ideas in practice and the study of Russian experience in this area. The author dwells in particular detail on the work of bilateral commissions of historians, which have become an example of genuine science diplomacy. Despite the initial skepticism, the constructive approach, on the one hand, of Russian historians, and, on the other hand, of their German, Austrian, Polish and Lithuanian colleagues, has made it possible in recent years to publish a number of joint books for secondary school teachers on the most problematic and topical issues of history. The author calls for more active use of the experience of the Cold War, when international scientific expert groups were formed, which jointly searched for ways to alleviate international tension and exit from the acute phase of the Cold War. The publication of archival documents also plays an important role in realizing the goals of science diplomacy. In general, in recent years, despite the aggravation of the international situation, Russian historians have gained considerable experience in international cooperation, the best confirmation of which was the holding of the first ever World Congress of School History Teachers in Moscow in 2021, and in September 2022 in St. Petersburg - conferences with the participation of authors of school textbooks from around the world.</t>
  </si>
  <si>
    <t xml:space="preserve">Russian Federation; Gemany; Austria; Poland; Lithuania</t>
  </si>
  <si>
    <t xml:space="preserve">Russian Federation; Germany; Austria; Poland; Lithuania</t>
  </si>
  <si>
    <t xml:space="preserve">None; None; None; None; None </t>
  </si>
  <si>
    <t xml:space="preserve">Eastern Europe; Northern Europe; Western Europe</t>
  </si>
  <si>
    <t xml:space="preserve">Eastern Europe; Western Europe; Western Europe; Eastern Europe; Northern Europe</t>
  </si>
  <si>
    <t xml:space="preserve">Europe; Europe; Europe; Europe; Europe</t>
  </si>
  <si>
    <t xml:space="preserve">2-s2.0-85146990162</t>
  </si>
  <si>
    <t xml:space="preserve">10.18254/S207987840022988-5</t>
  </si>
  <si>
    <t xml:space="preserve">Institutional International Cooperation in the Field of School History Education as an Example of Science Diplomacy</t>
  </si>
  <si>
    <t xml:space="preserve">Osipov E.</t>
  </si>
  <si>
    <t xml:space="preserve">Osipov, Evgeny</t>
  </si>
  <si>
    <t xml:space="preserve">The article examines the evolution of institutional international cooperation in the field of historical science and analyzes the role of Russia in this process at the present stage. Considering the crisis state of the International Committee of Historical Sciences, which for a long time determined the international contacts of historians, today there is a need to create new platforms for the international historical community. Russia can play a special role in this, having sufficient experience in organizing major scientific events and rich human resources to formulate the scientific agenda. Over the past two years, several events have taken place in Russia at once, in which, based on the principles of science diplomacy, a new impetus was given to the modernization of school curricula in history and methods of teaching history, taking into account the study of international experience. Based on the results of the international conference “History Textbook for the Future. A New Look”, with the participation of the author of history textbooks from around the world, an important decision was made to create an international working group, which at the first stage will develop methodological recommendations for secondary school teachers around the world on teaching specific topics from world history. It seems that this group will eventually turn into an international platform for the development of international cooperation between historians.</t>
  </si>
  <si>
    <t xml:space="preserve">history textbooks | institutional cooperation | Russian experience | school programs | science diplomacy</t>
  </si>
  <si>
    <t xml:space="preserve">generations=[[Generation(text='\n\n1. Russia\n2. International Committee of Historical Sciences\n3. International historical community\n4. Science diplomacy\n5. School curricula\n6. History textbooks\n7. International working group\n8. Secondary school teachers\n9. World history', generation_info={'finish_reason': 'stop', 'logprobs': None})]] llm_output={'token_usage': {'total_tokens': 318, 'prompt_tokens': 267, 'completion_tokens': 51}, 'model_name': 'gpt-3.5-turbo-instruct'} run=[RunInfo(run_id=UUID('58fe9beb-ae79-47ac-a213-be0dadf00c6b'))]</t>
  </si>
  <si>
    <t xml:space="preserve">generations=[[Generation(text='\n\nNo', generation_info={'finish_reason': 'stop', 'logprobs': None})]] llm_output={'token_usage': {'total_tokens': 262, 'prompt_tokens': 260, 'completion_tokens': 2}, 'model_name': 'gpt-3.5-turbo-instruct'} run=[RunInfo(run_id=UUID('1c6860ae-8408-4b5e-ac3b-af1c8a5cd75d'))]</t>
  </si>
  <si>
    <t xml:space="preserve">1. Russia
2. International Committee of Historical Sciences
3. International historical community
4. Science diplomacy
5. School curricula
6. History textbooks
7. International working group
8. Secondary school teachers
9. World history</t>
  </si>
  <si>
    <t xml:space="preserve">Institutional International Cooperation in the Field of School History Education as an Example of Science DiplomacyThe article examines the evolution of institutional international cooperation in the field of historical science and analyzes the role of Russia in this process at the present stage. Considering the crisis state of the International Committee of Historical Sciences, which for a long time determined the international contacts of historians, today there is a need to create new platforms for the international historical community. Russia can play a special role in this, having sufficient experience in organizing major scientific events and rich human resources to formulate the scientific agenda. Over the past two years, several events have taken place in Russia at once, in which, based on the principles of science diplomacy, a new impetus was given to the modernization of school curricula in history and methods of teaching history, taking into account the study of international experience. Based on the results of the international conference “History Textbook for the Future. A New Look”, with the participation of the author of history textbooks from around the world, an important decision was made to create an international working group, which at the first stage will develop methodological recommendations for secondary school teachers around the world on teaching specific topics from world history. It seems that this group will eventually turn into an international platform for the development of international cooperation between historians.</t>
  </si>
  <si>
    <t xml:space="preserve">2-s2.0-85145486297</t>
  </si>
  <si>
    <t xml:space="preserve">10.34172/ijhpm.2022.7270</t>
  </si>
  <si>
    <t xml:space="preserve">Beyond Organisational Borders: The Soft Power of Innovation in the Health Sector Comment on “What Managers Find Important for Implementation of Innovations in the Healthcare Sector – Practice Through Six Management Perspectives”</t>
  </si>
  <si>
    <t xml:space="preserve">Costa C.M.</t>
  </si>
  <si>
    <t xml:space="preserve">Iscte – Instituto Universitário de Lisboa</t>
  </si>
  <si>
    <t xml:space="preserve">Lisbon</t>
  </si>
  <si>
    <t xml:space="preserve">Costa, Cátia Miriam</t>
  </si>
  <si>
    <t xml:space="preserve">International Journal of Health Policy and Management</t>
  </si>
  <si>
    <t xml:space="preserve">3125-3128</t>
  </si>
  <si>
    <t xml:space="preserve">Health is not just a physiological state, it is also a relational phenomenon. This means health is a collective challenge, often a cross-border one. Diplomacy in the health sector has progressively received more attention from formal actors (national states, international organisations, etc) but after the coronavirus disease 2019 (COVID-19) challenge, this attention became a global emergency mobilising an expansive set of knowledge-seeking players (industry, research networks, civil society, etc). This paper comments on and leverages the contribution by Palm and Feschier on innovation management at the organisational level to address a complementary dimension: the internationalization process, and the need for a particular set of skills and routines to make innovations travel through different markets and regulatory contexts. Our argument is that marketing (knowing about customers) and diplomacy (understanding framing institutions) constitute a set of dynamic capabilities (soft power) that are critical for the effective internationalization of innovation.</t>
  </si>
  <si>
    <t xml:space="preserve">Diplomacy | Health | Innovation | Internationalisation | Knowledge Transfer | Science and Technology</t>
  </si>
  <si>
    <t xml:space="preserve">FCT</t>
  </si>
  <si>
    <t xml:space="preserve">SFRH/BPD/113289/2015</t>
  </si>
  <si>
    <t xml:space="preserve">Fundação para a Ciência e a Tecnologia</t>
  </si>
  <si>
    <t xml:space="preserve">generations=[[Generation(text='\n\n- Health\n- Physiological state\n- Relational phenomenon\n- Collective challenge\n- Cross-border\n- Diplomacy\n- Health sector\n- Coronavirus disease 2019 (COVID-19)\n- Global emergency\n- Knowledge-seeking players\n- Industry\n- Research networks\n- Civil society\n- Palm\n- Feschier\n- Innovation management\n- Organisational level\n- Internationalization process\n- Skills\n- Routines\n- Innovations\n- Markets\n- Regulatory contexts\n- Marketing\n- Customers\n- Diplomacy\n- Framing institutions\n- Dynamic capabilities\n- Soft power\n- Effective internationalization', generation_info={'finish_reason': 'stop', 'logprobs': None})]] llm_output={'token_usage': {'total_tokens': 343, 'prompt_tokens': 212, 'completion_tokens': 131}, 'model_name': 'gpt-3.5-turbo-instruct'} run=[RunInfo(run_id=UUID('8534ae28-e39e-4fe7-9ad3-eb08755b4801'))]</t>
  </si>
  <si>
    <t xml:space="preserve">generations=[[Generation(text='\n\nNo', generation_info={'finish_reason': 'stop', 'logprobs': None})]] llm_output={'token_usage': {'total_tokens': 207, 'prompt_tokens': 205, 'completion_tokens': 2}, 'model_name': 'gpt-3.5-turbo-instruct'} run=[RunInfo(run_id=UUID('509dc463-5c02-482e-a680-34c483c8d09b'))]</t>
  </si>
  <si>
    <t xml:space="preserve">- Health
- Physiological state
- Relational phenomenon
- Collective challenge
- Cross-border
- Diplomacy
- Health sector
- Coronavirus disease 2019 (COVID-19)
- Global emergency
- Knowledge-seeking players
- Industry
- Research networks
- Civil society
- Palm
- Feschier
- Innovation management
- Organisational level
- Internationalization process
- Skills
- Routines
- Innovations
- Markets
- Regulatory contexts
- Marketing
- Customers
- Diplomacy
- Framing institutions
- Dynamic capabilities
- Soft power
- Effective internationalization</t>
  </si>
  <si>
    <t xml:space="preserve">Beyond Organisational Borders: The Soft Power of Innovation in the Health Sector Comment on “What Managers Find Important for Implementation of Innovations in the Healthcare Sector – Practice Through Six Management Perspectives”Health is not just a physiological state, it is also a relational phenomenon. This means health is a collective challenge, often a cross-border one. Diplomacy in the health sector has progressively received more attention from formal actors (national states, international organisations, etc) but after the coronavirus disease 2019 (COVID-19) challenge, this attention became a global emergency mobilising an expansive set of knowledge-seeking players (industry, research networks, civil society, etc). This paper comments on and leverages the contribution by Palm and Feschier on innovation management at the organisational level to address a complementary dimension: the internationalization process, and the need for a particular set of skills and routines to make innovations travel through different markets and regulatory contexts. Our argument is that marketing (knowing about customers) and diplomacy (understanding framing institutions) constitute a set of dynamic capabilities (soft power) that are critical for the effective internationalization of innovation.</t>
  </si>
  <si>
    <t xml:space="preserve">2-s2.0-85145312662</t>
  </si>
  <si>
    <t xml:space="preserve">10.1163/1871191x-bja10145</t>
  </si>
  <si>
    <t xml:space="preserve">Analysing Knowledge Diplomacy and Differentiating It from Soft Power and Cultural, Science, Education and Public Diplomacies</t>
  </si>
  <si>
    <t xml:space="preserve">60016849;60000717</t>
  </si>
  <si>
    <t xml:space="preserve">University of Toronto;University of Johannesburg</t>
  </si>
  <si>
    <t xml:space="preserve">Toronto;Johannesburg</t>
  </si>
  <si>
    <t xml:space="preserve">Canada;South Africa</t>
  </si>
  <si>
    <t xml:space="preserve">60016849-60000717</t>
  </si>
  <si>
    <t xml:space="preserve">1-33</t>
  </si>
  <si>
    <t xml:space="preserve">The purpose of this article is to explore the contemporary role of international higher education, research and innovation (IHERI) in international relations (IR). Using an interdisciplinary and conceptual approach, it examines how diplomacy and higher education scholars understand and label the rationales, strategies and contributions of IHERI to IR. The findings indicate that multiple terms are used, resulting in terminology chaos and confusion. The concept of knowledge diplomacy is proposed, defined and analysed as a comprehensive term to frame the role of IHERI in IR. The similarities and differences between knowledge diplomacy and related terms such as cultural, public, science and education diplomacy and soft power are examined. Issues that require further investigation are identified, with special attention given to the differences between using a knowledge diplomacy approach versus a soft power approach to understand the role of IHERI in IR.</t>
  </si>
  <si>
    <t xml:space="preserve">cultural diplomacy | education diplomacy | higher education | international relations | public diplomacy | research and innovation | science diplomacy | soft power</t>
  </si>
  <si>
    <t xml:space="preserve">generations=[[Generation(text='\n\n1. International higher education\n2. Research\n3. Innovation\n4. International relations\n5. Diplomacy\n6. Higher education scholars\n7. Rationales\n8. Strategies\n9. Contributions\n10. Knowledge diplomacy\n11. Cultural diplomacy\n12. Public diplomacy\n13. Science diplomacy\n14. Education diplomacy\n15. Soft power \n16. Knowledge diplomacy approach \n17. Soft power approach\n18. Terminology chaos \n19. Confusion\n20. Interdisciplinary\n21. Conceptual approach\n22. Knowledge diplomacy \n23. Soft power \n24. Continent \n25. Region \n26. State', generation_info={'finish_reason': 'stop', 'logprobs': None})]] llm_output={'token_usage': {'total_tokens': 320, 'prompt_tokens': 189, 'completion_tokens': 131}, 'model_name': 'gpt-3.5-turbo-instruct'} run=[RunInfo(run_id=UUID('7e23eb63-d5c2-4a07-8602-93b0223f4c47'))]</t>
  </si>
  <si>
    <t xml:space="preserve">generations=[[Generation(text='\n\nYes', generation_info={'finish_reason': 'stop', 'logprobs': None})]] llm_output={'token_usage': {'total_tokens': 184, 'prompt_tokens': 182, 'completion_tokens': 2}, 'model_name': 'gpt-3.5-turbo-instruct'} run=[RunInfo(run_id=UUID('1b304fd8-1210-499f-98f2-133d1d831cdb'))]</t>
  </si>
  <si>
    <t xml:space="preserve">1. International higher education
2. Research
3. Innovation
4. International relations
5. Diplomacy
6. Higher education scholars
7. Rationales
8. Strategies
9. Contributions
10. Knowledge diplomacy
11. Cultural diplomacy
12. Public diplomacy
13. Science diplomacy
14. Education diplomacy
15. Soft power 
16. Knowledge diplomacy approach 
17. Soft power approach
18. Terminology chaos 
19. Confusion
20. Interdisciplinary
21. Conceptual approach
22. Knowledge diplomacy 
23. Soft power 
24. Continent 
25. Region 
26. State</t>
  </si>
  <si>
    <t xml:space="preserve">Analysing Knowledge Diplomacy and Differentiating It from Soft Power and Cultural, Science, Education and Public DiplomaciesThe purpose of this article is to explore the contemporary role of international higher education, research and innovation (IHERI) in international relations (IR). Using an interdisciplinary and conceptual approach, it examines how diplomacy and higher education scholars understand and label the rationales, strategies and contributions of IHERI to IR. The findings indicate that multiple terms are used, resulting in terminology chaos and confusion. The concept of knowledge diplomacy is proposed, defined and analysed as a comprehensive term to frame the role of IHERI in IR. The similarities and differences between knowledge diplomacy and related terms such as cultural, public, science and education diplomacy and soft power are examined. Issues that require further investigation are identified, with special attention given to the differences between using a knowledge diplomacy approach versus a soft power approach to understand the role of IHERI in IR.</t>
  </si>
  <si>
    <t xml:space="preserve">2-s2.0-85145281882</t>
  </si>
  <si>
    <t xml:space="preserve">10.1007/978-3-031-14977-1</t>
  </si>
  <si>
    <t xml:space="preserve">Knowledge Diplomacy in International Relations and Higher Education</t>
  </si>
  <si>
    <t xml:space="preserve">1-179</t>
  </si>
  <si>
    <t xml:space="preserve">This book addresses the understudied phenomenon of why and how contemporary international higher education, research and innovation can contribute to strengthening international relations. The author proposes the concept of knowledge diplomacy and carefully examines its fundamental rationales, actors, principles, instruments, and strategies. This is the first book that compares the similarities and differences between knowledge diplomacy and related terms such as soft power, cultural diplomacy, science diplomacy and public diplomacy to capture the expanding role of international higher education and research in bilateral and multilateral relations. The analysis of initiatives from around the world helps to ground and illustrate the key features of a knowledge diplomacy approach. "This book makes a highly original and important contribution to the study of knowledge diplomacy and soft power. It brings together the latest thinking and trends in the study of contemporary diplomacy and international higher education. The author is well known for the clarity and perspicacity of her definitions and analysis and this applies to her in-depth examination of knowledge diplomacy which she convincingly distinguishes from soft power and other forms of diplomacy. The discussion of issues and challenges which require further exploration and research will be valuable to international relations and international higher education scholars, policy makers and students.” Professor Ruth Hayhoe, University of Toronto, and President Emerita, the Education University of Hong Kong "This timely book offers a sound framework for studying the expanding role of higher education, research and innovation in international relations. A key strength is that viewpoints and experiences from all of the world’s regions have been included in this lucid, interdisciplinary contribution to our understanding of knowledge diplomacy.” Professor Jan Melissen, Leiden University and University of Antwerp, Editor-in-Chief The Hague Journal of Diplomacy “This is a must-read book for scholars, policy makers and diplomats who want to understand how international higher education, research and innovation can help to address the complexities of contemporary global challenges through knowledge diplomacy.".Professor Chika Sehoole, Pretoria University, South Africa</t>
  </si>
  <si>
    <t xml:space="preserve">Bilateral higher education agreements | Cultural diplomacy | Education diplomacy | Forms of diplomacy such as climate | Forms of diplomacy such as health | Forms of diplomacy such as panda | Forms of diplomacy such as refugee | International private-public partnerships | International satellite campuses | Knowledge hubs | Nye’s work on soft power | Principle of mutuality | Principle of reciprocity | Public diplomacy | Public diplomacy and soft power | Science diplomacy | Traditional diplomacy | Vaccine diplomacy</t>
  </si>
  <si>
    <t xml:space="preserve">generations=[[Generation(text="\n\n- States: none mentioned explicitly, but implied through mention of international relations and the inclusion of perspectives from various regions.\n- Continents: none mentioned explicitly, but implied through the inclusion of perspectives from all of the world's regions.\n- Regions: none mentioned explicitly, but implied through mention of international relations and the inclusion of perspectives from all of the world's regions.", generation_info={'finish_reason': 'stop', 'logprobs': None})]] llm_output={'token_usage': {'total_tokens': 483, 'prompt_tokens': 409, 'completion_tokens': 74}, 'model_name': 'gpt-3.5-turbo-instruct'} run=[RunInfo(run_id=UUID('f2467d86-7911-4056-a83d-77ded07e4843'))]</t>
  </si>
  <si>
    <t xml:space="preserve">generations=[[Generation(text='\n\nYes ', generation_info={'finish_reason': 'stop', 'logprobs': None})]] llm_output={'token_usage': {'total_tokens': 405, 'prompt_tokens': 402, 'completion_tokens': 3}, 'model_name': 'gpt-3.5-turbo-instruct'} run=[RunInfo(run_id=UUID('0462427d-9186-490a-befd-3287b6ff8bc3'))]</t>
  </si>
  <si>
    <t xml:space="preserve">- States: none mentioned explicitly, but implied through mention of international relations and the inclusion of perspectives from various regions.
- Continents: none mentioned explicitly, but implied through the inclusion of perspectives from all of the world's regions.
- Regions: none mentioned explicitly, but implied through mention of international relations and the inclusion of perspectives from all of the world's regions.</t>
  </si>
  <si>
    <t xml:space="preserve">Knowledge Diplomacy in International Relations and Higher EducationThis book addresses the understudied phenomenon of why and how contemporary international higher education, research and innovation can contribute to strengthening international relations. The author proposes the concept of knowledge diplomacy and carefully examines its fundamental rationales, actors, principles, instruments, and strategies. This is the first book that compares the similarities and differences between knowledge diplomacy and related terms such as soft power, cultural diplomacy, science diplomacy and public diplomacy to capture the expanding role of international higher education and research in bilateral and multilateral relations. The analysis of initiatives from around the world helps to ground and illustrate the key features of a knowledge diplomacy approach. "This book makes a highly original and important contribution to the study of knowledge diplomacy and soft power. It brings together the latest thinking and trends in the study of contemporary diplomacy and international higher education. The author is well known for the clarity and perspicacity of her definitions and analysis and this applies to her in-depth examination of knowledge diplomacy which she convincingly distinguishes from soft power and other forms of diplomacy. The discussion of issues and challenges which require further exploration and research will be valuable to international relations and international higher education scholars, policy makers and students.” Professor Ruth Hayhoe, University of Toronto, and President Emerita, the Education University of Hong Kong "This timely book offers a sound framework for studying the expanding role of higher education, research and innovation in international relations. A key strength is that viewpoints and experiences from all of the world’s regions have been included in this lucid, interdisciplinary contribution to our understanding of knowledge diplomacy.” Professor Jan Melissen, Leiden University and University of Antwerp, Editor-in-Chief The Hague Journal of Diplomacy “This is a must-read book for scholars, policy makers and diplomats who want to understand how international higher education, research and innovation can help to address the complexities of contemporary global challenges through knowledge diplomacy.".Professor Chika Sehoole, Pretoria University, South Africa</t>
  </si>
  <si>
    <t xml:space="preserve">2-s2.0-85144916602</t>
  </si>
  <si>
    <t xml:space="preserve">10.17072/2219-3111-2022-4-72-80</t>
  </si>
  <si>
    <t xml:space="preserve">«A RED PHILOLOGIST REPORTED THAT HE SOLVED THE RIDDLE OF CENTRAL AMERICAN HIEROGLYPHICS»: DECIPHERMENT OF MAYA HIEROGLYPHIC WRITING BY YURI KNOROZOV IN THE CONTEXT OF SOVIET PUBLIC SCIENCE DIPLOMACY OF THE 1950s</t>
  </si>
  <si>
    <t xml:space="preserve">Beliae D.D.</t>
  </si>
  <si>
    <t xml:space="preserve">60110366;60014410</t>
  </si>
  <si>
    <t xml:space="preserve">Institute of Ethnology and Anthropology of the Russian Academy of Sciences;Russian State University for the Humanities</t>
  </si>
  <si>
    <t xml:space="preserve">Beliae, D. D.</t>
  </si>
  <si>
    <t xml:space="preserve">60014410-60110366</t>
  </si>
  <si>
    <t xml:space="preserve">72-80</t>
  </si>
  <si>
    <t xml:space="preserve">The paper focuses on how the decipherment of Maya writing by Yuri Knorozov was promoted in the context of Soviet science diplomacy in the 1950s, and the reaction to this discovery in the foreign public sphere. The process of informing about Knorozov’s breakthrough in the study of Maya hieroglyphs began in the summer of 1952 in “Liter-aturnaya gazeta”, even before the official publication of his article. In response, “The New York Times” published two comments in which the name of the young Russian scholar was mentioned for the first time. Particular interest was expressed in Mexico, where all major newspapers reacted to the news from USSR. This motivated the Soviet embassy to publish an abbreviated Spanish translation of Knorozov’s article in their bulletin in 1953. This publication, in turn, contributed to the spread of information both among a wider audience and among the academic com-munity. After the defense of Knorozov’s dissertation, when he was awarded the degree of Doctor of Sciences (Habil-itation), a new promotion campaign started. His report on the decipherment with an English translation was distribut-ed to the participants of the 10th Congress of Historical Sciences in Rome (1955), and later he presented his discover-ies at the 32nd International Congress of Americanists in Copenhagen, which caused a wide international responce. Publications in the Soviet public journals such as “Sovietsky Soyuz” (Soviet Union) and “Novoe Vremy a” (The New Times) played a special role. They paid less attention to the ideological confrontation and highlighted the achievements of Soviet historical science. By the end of the 1950s, the decipherment of Maya hieroglyphs became one of the main elements of the positive image of Soviet science.</t>
  </si>
  <si>
    <t xml:space="preserve">American studies | decipherment | Maya hieroglyphic writing | science diplomacy | Soviet historiography</t>
  </si>
  <si>
    <t xml:space="preserve">AAAA-A20-120070890028-5</t>
  </si>
  <si>
    <t xml:space="preserve">generations=[[Generation(text='\n\n1. Maya\n2. Yuri Knorozov\n3. Soviet Union\n4. Mexico\n5. Spain\n6. Rome\n7. Copenhagen\n8. USSR\n9. Soviet embassy\n10. New York Times\n11. Historical Sciences\n12. Americanists\n13. Soviet public journals\n14. Sovietsky Soyuz\n15. Novoe Vremya', generation_info={'finish_reason': 'stop', 'logprobs': None})]] llm_output={'token_usage': {'total_tokens': 475, 'prompt_tokens': 396, 'completion_tokens': 79}, 'model_name': 'gpt-3.5-turbo-instruct'} run=[RunInfo(run_id=UUID('2d5a0597-c70d-4d3d-a84e-3267ed570612'))]</t>
  </si>
  <si>
    <t xml:space="preserve">generations=[[Generation(text='\n\nYes', generation_info={'finish_reason': 'stop', 'logprobs': None})]] llm_output={'token_usage': {'total_tokens': 391, 'prompt_tokens': 389, 'completion_tokens': 2}, 'model_name': 'gpt-3.5-turbo-instruct'} run=[RunInfo(run_id=UUID('c50ef9fa-2784-455d-a7ac-af72db12b51c'))]</t>
  </si>
  <si>
    <t xml:space="preserve">1. Maya
2. Yuri Knorozov
3. Soviet Union
4. Mexico
5. Spain
6. Rome
7. Copenhagen
8. USSR
9. Soviet embassy
10. New York Times
11. Historical Sciences
12. Americanists
13. Soviet public journals
14. Sovietsky Soyuz
15. Novoe Vremya</t>
  </si>
  <si>
    <t xml:space="preserve">«A RED PHILOLOGIST REPORTED THAT HE SOLVED THE RIDDLE OF CENTRAL AMERICAN HIEROGLYPHICS»: DECIPHERMENT OF MAYA HIEROGLYPHIC WRITING BY YURI KNOROZOV IN THE CONTEXT OF SOVIET PUBLIC SCIENCE DIPLOMACY OF THE 1950sThe paper focuses on how the decipherment of Maya writing by Yuri Knorozov was promoted in the context of Soviet science diplomacy in the 1950s, and the reaction to this discovery in the foreign public sphere. The process of informing about Knorozov’s breakthrough in the study of Maya hieroglyphs began in the summer of 1952 in “Liter-aturnaya gazeta”, even before the official publication of his article. In response, “The New York Times” published two comments in which the name of the young Russian scholar was mentioned for the first time. Particular interest was expressed in Mexico, where all major newspapers reacted to the news from USSR. This motivated the Soviet embassy to publish an abbreviated Spanish translation of Knorozov’s article in their bulletin in 1953. This publication, in turn, contributed to the spread of information both among a wider audience and among the academic com-munity. After the defense of Knorozov’s dissertation, when he was awarded the degree of Doctor of Sciences (Habil-itation), a new promotion campaign started. His report on the decipherment with an English translation was distribut-ed to the participants of the 10th Congress of Historical Sciences in Rome (1955), and later he presented his discover-ies at the 32nd International Congress of Americanists in Copenhagen, which caused a wide international responce. Publications in the Soviet public journals such as “Sovietsky Soyuz” (Soviet Union) and “Novoe Vremy a” (The New Times) played a special role. They paid less attention to the ideological confrontation and highlighted the achievements of Soviet historical science. By the end of the 1950s, the decipherment of Maya hieroglyphs became one of the main elements of the positive image of Soviet science.</t>
  </si>
  <si>
    <t xml:space="preserve">Central America; Soviet Union; Russian Federation; Mexico; Italy; Denmark</t>
  </si>
  <si>
    <t xml:space="preserve">None; Russian Federation; Mexico; Italy; Denmark </t>
  </si>
  <si>
    <t xml:space="preserve">Central America; None; None; None</t>
  </si>
  <si>
    <t xml:space="preserve">Central America; None; Central America; None; None</t>
  </si>
  <si>
    <t xml:space="preserve">Latin America and the Caribbean; Eastern Europe; Northern Europe; Southern Europe</t>
  </si>
  <si>
    <t xml:space="preserve">Latin America and the Caribbean; Eastern Europe; Latin America and the Caribbean; Southern Europe; Northern Europe</t>
  </si>
  <si>
    <t xml:space="preserve">Americas; Europe; Americas; Europe; Europe</t>
  </si>
  <si>
    <t xml:space="preserve">2-s2.0-85143135822</t>
  </si>
  <si>
    <t xml:space="preserve">10.1080/2154896X.2022.2137091</t>
  </si>
  <si>
    <t xml:space="preserve">Environmental Détente: U.S.-Russia Arctic science diplomacy through political tensions</t>
  </si>
  <si>
    <t xml:space="preserve">Devyatkin P.</t>
  </si>
  <si>
    <t xml:space="preserve">60020513;128934666</t>
  </si>
  <si>
    <t xml:space="preserve">HSE University;The Arctic Institute: Center for Circumpolar Security Studies</t>
  </si>
  <si>
    <t xml:space="preserve">Moscow;</t>
  </si>
  <si>
    <t xml:space="preserve">Devyatkin, Pavel</t>
  </si>
  <si>
    <t xml:space="preserve">128934666-60020513</t>
  </si>
  <si>
    <t xml:space="preserve">Polar Journal</t>
  </si>
  <si>
    <t xml:space="preserve">2154896X</t>
  </si>
  <si>
    <t xml:space="preserve">322-342</t>
  </si>
  <si>
    <t xml:space="preserve">The Arctic has long been the setting for collaborative scientific discovery, but tensions related to the Cold War and now the worsening conflict in Ukraine have curtailed effective cooperation. At the same time, the intensifying climate emergency that disproportionately threatens the Arctic has been described as a security threat by policymakers in both the U.S. and Russia, leading to calls for more science diplomacy. This paper revisits the history of U.S.-Russia Arctic science diplomacy and examines how previous initiatives can help us to understand what can be achieved, as well as the challenges that have to be addressed. Science diplomacy can produce valuable results and may form a suitable communication channel during times of political tensions. However, it is also clear that science cooperation is more easily realised during periods of cordial relations.</t>
  </si>
  <si>
    <t xml:space="preserve">Arctic | cooperation | international relations | Russia | science diplomacy | United States</t>
  </si>
  <si>
    <t xml:space="preserve">generations=[[Generation(text='\n\n1. Arctic\n2. Cold War\n3. Ukraine\n4. climate emergency\n5. U.S.\n6. Russia\n7. science diplomacy\n8. political tensions\n9. cooperation\n10. cordial relations', generation_info={'finish_reason': 'stop', 'logprobs': None})]] llm_output={'token_usage': {'total_tokens': 222, 'prompt_tokens': 175, 'completion_tokens': 47}, 'model_name': 'gpt-3.5-turbo-instruct'} run=[RunInfo(run_id=UUID('6fd1d094-7814-44ab-bda2-59d773f1722b'))]</t>
  </si>
  <si>
    <t xml:space="preserve">generations=[[Generation(text='\n\nYes', generation_info={'finish_reason': 'stop', 'logprobs': None})]] llm_output={'token_usage': {'total_tokens': 170, 'prompt_tokens': 168, 'completion_tokens': 2}, 'model_name': 'gpt-3.5-turbo-instruct'} run=[RunInfo(run_id=UUID('5976941e-5b70-4938-9109-e5bf78976d7c'))]</t>
  </si>
  <si>
    <t xml:space="preserve">1. Arctic
2. Cold War
3. Ukraine
4. climate emergency
5. U.S.
6. Russia
7. science diplomacy
8. political tensions
9. cooperation
10. cordial relations</t>
  </si>
  <si>
    <t xml:space="preserve">Environmental Détente: U.S.-Russia Arctic science diplomacy through political tensionsThe Arctic has long been the setting for collaborative scientific discovery, but tensions related to the Cold War and now the worsening conflict in Ukraine have curtailed effective cooperation. At the same time, the intensifying climate emergency that disproportionately threatens the Arctic has been described as a security threat by policymakers in both the U.S. and Russia, leading to calls for more science diplomacy. This paper revisits the history of U.S.-Russia Arctic science diplomacy and examines how previous initiatives can help us to understand what can be achieved, as well as the challenges that have to be addressed. Science diplomacy can produce valuable results and may form a suitable communication channel during times of political tensions. However, it is also clear that science cooperation is more easily realised during periods of cordial relations.</t>
  </si>
  <si>
    <t xml:space="preserve">United States of America; Russian Federation; Arctic; Ukraine</t>
  </si>
  <si>
    <t xml:space="preserve">None; None; Arctic; None</t>
  </si>
  <si>
    <t xml:space="preserve">Northern America; Eastern Europe; Arctic; Eastern Europe</t>
  </si>
  <si>
    <t xml:space="preserve">Americas; Europe; Arctic; Europe</t>
  </si>
  <si>
    <t xml:space="preserve">2-s2.0-85142373187</t>
  </si>
  <si>
    <t xml:space="preserve">10.1080/2154896X.2022.2137086</t>
  </si>
  <si>
    <t xml:space="preserve">Arctic conferences as arenas for power games and collaboration in international relations</t>
  </si>
  <si>
    <t xml:space="preserve">Steinveg B.</t>
  </si>
  <si>
    <t xml:space="preserve">Steinveg, Beate</t>
  </si>
  <si>
    <t xml:space="preserve">240-260</t>
  </si>
  <si>
    <t xml:space="preserve">International Relations (IR) considers states to be the central actors in the international system, and IR’s main theories have been heavily focused on great powers. While many scholars recognise that politics is about more than government and broadens the analytical emphasis to also include non-state, sub-national, sub-regional actors–conferences have attracted limited attention. Still, global conferences do function as arenas for states, non-state, sub-national and sub-regional entities to advance their interests and position within a region or within an issue area. Conferences are arenas for dialogue and cooperation, as well as for political games. This article adopts a comprehensive approach to what should be considered relevant empirical entities, and inquiries into the space for conferences in IR-analysis. The article applies realism and neoliberalism to conceptualise conferences within established frames of the discipline, and examine whether conferences can be instruments of statecraft, drivers of innovation, or contribute to shape preferences and outcomes. Applying these perspectives enables scholars to assess whether conferences have similar characteristics to institutions, or whether they should be treated as separate empirical entities within IR analysis. The article also questions the state-centric view of these perspectives by asking whether including conferences in analysis of policymaking can make an empirical contribution. Specifically, the article asks whether conferences produce outcomes that must be addressed when analysing how and where policy, diplomacy, deal-making and cooperation occur. The article looks specifically at the functions of conferences within Arctic governance, and the Arctic Circle Assembly in particular. The article accounts for the novel function conferences appear to have taken within Arctic governance–also for small states and non-state actors–and enquires what we can infer from this when examining both cooperation and interests within international relations.</t>
  </si>
  <si>
    <t xml:space="preserve">conferences | cooperation | diplomacy | governance | IR theory | state interests</t>
  </si>
  <si>
    <t xml:space="preserve">generations=[[Generation(text='\n\nPython list: \n1. International Relations (IR)\n2. States\n3. Continents\n4. Regions\n5. Great powers\n6. Scholars\n7. Government\n8. Non-state actors\n9. Sub-national actors\n10. Sub-regional actors\n11. Global conferences\n12. Arenas\n13. Dialogue\n14. Cooperation\n15. Political games\n16. Realism\n17. Neoliberalism\n18. Institutions\n19. Statecraft\n20. Innovation\n21. Preferences\n22. Outcomes\n23. Policymaking\n24. Diplomacy\n25. Deal-making\n26. Arctic governance\n27. Arctic Circle Assembly\n28. Small states\n29. Non-state actors\n30. International relations. ', generation_info={'finish_reason': 'stop', 'logprobs': None})]] llm_output={'token_usage': {'total_tokens': 516, 'prompt_tokens': 358, 'completion_tokens': 158}, 'model_name': 'gpt-3.5-turbo-instruct'} run=[RunInfo(run_id=UUID('c039cefd-c0d4-48ec-bb72-db751c7f86b3'))]</t>
  </si>
  <si>
    <t xml:space="preserve">generations=[[Generation(text='\n\nNo', generation_info={'finish_reason': 'stop', 'logprobs': None})]] llm_output={'token_usage': {'total_tokens': 353, 'prompt_tokens': 351, 'completion_tokens': 2}, 'model_name': 'gpt-3.5-turbo-instruct'} run=[RunInfo(run_id=UUID('db2b8d38-52a2-43cb-9170-1f4486fe887f'))]</t>
  </si>
  <si>
    <t xml:space="preserve">Python list: 
1. International Relations (IR)
2. States
3. Continents
4. Regions
5. Great powers
6. Scholars
7. Government
8. Non-state actors
9. Sub-national actors
10. Sub-regional actors
11. Global conferences
12. Arenas
13. Dialogue
14. Cooperation
15. Political games
16. Realism
17. Neoliberalism
18. Institutions
19. Statecraft
20. Innovation
21. Preferences
22. Outcomes
23. Policymaking
24. Diplomacy
25. Deal-making
26. Arctic governance
27. Arctic Circle Assembly
28. Small states
29. Non-state actors
30. International relations.</t>
  </si>
  <si>
    <t xml:space="preserve">Arctic conferences as arenas for power games and collaboration in international relationsInternational Relations (IR) considers states to be the central actors in the international system, and IR’s main theories have been heavily focused on great powers. While many scholars recognise that politics is about more than government and broadens the analytical emphasis to also include non-state, sub-national, sub-regional actors–conferences have attracted limited attention. Still, global conferences do function as arenas for states, non-state, sub-national and sub-regional entities to advance their interests and position within a region or within an issue area. Conferences are arenas for dialogue and cooperation, as well as for political games. This article adopts a comprehensive approach to what should be considered relevant empirical entities, and inquiries into the space for conferences in IR-analysis. The article applies realism and neoliberalism to conceptualise conferences within established frames of the discipline, and examine whether conferences can be instruments of statecraft, drivers of innovation, or contribute to shape preferences and outcomes. Applying these perspectives enables scholars to assess whether conferences have similar characteristics to institutions, or whether they should be treated as separate empirical entities within IR analysis. The article also questions the state-centric view of these perspectives by asking whether including conferences in analysis of policymaking can make an empirical contribution. Specifically, the article asks whether conferences produce outcomes that must be addressed when analysing how and where policy, diplomacy, deal-making and cooperation occur. The article looks specifically at the functions of conferences within Arctic governance, and the Arctic Circle Assembly in particular. The article accounts for the novel function conferences appear to have taken within Arctic governance–also for small states and non-state actors–and enquires what we can infer from this when examining both cooperation and interests within international relations.</t>
  </si>
  <si>
    <t xml:space="preserve">2-s2.0-85142239663</t>
  </si>
  <si>
    <t xml:space="preserve">10.21577/1984-6835.20220036</t>
  </si>
  <si>
    <t xml:space="preserve">The Nobel Prize, knowledge and scientific diplomacy</t>
  </si>
  <si>
    <t xml:space="preserve">Bueno P.C.P.</t>
  </si>
  <si>
    <t xml:space="preserve">Universidade Federal de Alfenas</t>
  </si>
  <si>
    <t xml:space="preserve">Alfenas</t>
  </si>
  <si>
    <t xml:space="preserve">Bueno, Paula C.P.</t>
  </si>
  <si>
    <t xml:space="preserve">Revista Virtual de Quimica</t>
  </si>
  <si>
    <t xml:space="preserve">generations=[[Generation(text='\n\n\nThere is no abstract provided in the question for me to extract the names of states, continents, and regions. Please provide the required information for me to complete the task. ', generation_info={'finish_reason': 'stop', 'logprobs': None})]] llm_output={'token_usage': {'total_tokens': 60, 'prompt_tokens': 23, 'completion_tokens': 37}, 'model_name': 'gpt-3.5-turbo-instruct'} run=[RunInfo(run_id=UUID('18c1c0f2-61e0-4bff-80f4-49996fcddcc6'))]</t>
  </si>
  <si>
    <t xml:space="preserve">generations=[[Generation(text='o\n\nno', generation_info={'finish_reason': 'stop', 'logprobs': None})]] llm_output={'token_usage': {'total_tokens': 19, 'prompt_tokens': 16, 'completion_tokens': 3}, 'model_name': 'gpt-3.5-turbo-instruct'} run=[RunInfo(run_id=UUID('486252a1-23be-4253-8238-8f9e1d67fbd9'))]</t>
  </si>
  <si>
    <t xml:space="preserve">There is no abstract provided in the question for me to extract the names of states, continents, and regions. Please provide the required information for me to complete the task.</t>
  </si>
  <si>
    <t xml:space="preserve">The Nobel Prize, knowledge and scientific diplomacynan</t>
  </si>
  <si>
    <t xml:space="preserve">2-s2.0-85141989820</t>
  </si>
  <si>
    <t xml:space="preserve">10.12688/openreseurope.13362.2</t>
  </si>
  <si>
    <t xml:space="preserve">SESAME - a synchrotron light source in the Middle East: An international research infrastructure in the making</t>
  </si>
  <si>
    <t xml:space="preserve">Rungius C.</t>
  </si>
  <si>
    <t xml:space="preserve">Rungius, Charlotte;Flink, Tim;Riedel, Sebastian</t>
  </si>
  <si>
    <t xml:space="preserve">57219144688;36634018800;57966861000</t>
  </si>
  <si>
    <t xml:space="preserve">60000762-60170459;60000762-60170459;60000762</t>
  </si>
  <si>
    <t xml:space="preserve">Open Research Europe</t>
  </si>
  <si>
    <t xml:space="preserve">SESAME (Synchrotron-light for Experimental Science and Applications in the Middle East) is an international research centre located in Jordan. The centre was established in the late 1990s with the intention to foster scientific cooperation in a region of the world that has been torn by persistent conflicts. The project is built on the idea that science can help to overcome barriers and cultural differences within the common ground of science and research. SESAME's core ambition is to operate an international state-of-the-art synchrotron users' facility in the north of Amman that is accessible to scientists from all of its members: Cyprus, Egypt, Iran, Israel, Pakistan, Palestine, Turkey and Jordan. Accordingly, SESAME has been often praised as a paramount example of science diplomacy. Our intention for this report was to investigate a concrete international research infrastructure with a specific science diplomacy interest. What were the enabling conditions for such a project to come into being and what keeps SESAME running? What were the challenges and obstacles? How does the composition of member states play into that? How is SESAME related to (and embedded in) the global synchrotron community, academia, researchers and political actors in the region and the world? Did the science diplomacy ambition behind the project turn out to be successful and how does it affect SESAME's future?</t>
  </si>
  <si>
    <t xml:space="preserve">S4D4C | Science Diplomacy | Science for Peace | SESAME</t>
  </si>
  <si>
    <t xml:space="preserve">generations=[[Generation(text='\n\n- Jordan\n- Cyprus\n- Egypt\n- Iran\n- Israel\n- Pakistan\n- Palestine\n- Turkey\n- Amman (city)\n- Middle East\n- North Africa\n- Asia\n- Europe\n- Science diplomacy', generation_info={'finish_reason': 'stop', 'logprobs': None})]] llm_output={'token_usage': {'total_tokens': 338, 'prompt_tokens': 290, 'completion_tokens': 48}, 'model_name': 'gpt-3.5-turbo-instruct'} run=[RunInfo(run_id=UUID('4fe6f4e3-b55d-4ca0-b445-0c62d650a1a6'))]</t>
  </si>
  <si>
    <t xml:space="preserve">generations=[[Generation(text='\n\nYes', generation_info={'finish_reason': 'stop', 'logprobs': None})]] llm_output={'token_usage': {'total_tokens': 285, 'prompt_tokens': 283, 'completion_tokens': 2}, 'model_name': 'gpt-3.5-turbo-instruct'} run=[RunInfo(run_id=UUID('b550d075-adb3-44b9-948b-852d7a2862b0'))]</t>
  </si>
  <si>
    <t xml:space="preserve">- Jordan
- Cyprus
- Egypt
- Iran
- Israel
- Pakistan
- Palestine
- Turkey
- Amman (city)
- Middle East
- North Africa
- Asia
- Europe
- Science diplomacy</t>
  </si>
  <si>
    <t xml:space="preserve">SESAME - a synchrotron light source in the Middle East: An international research infrastructure in the makingSESAME (Synchrotron-light for Experimental Science and Applications in the Middle East) is an international research centre located in Jordan. The centre was established in the late 1990s with the intention to foster scientific cooperation in a region of the world that has been torn by persistent conflicts. The project is built on the idea that science can help to overcome barriers and cultural differences within the common ground of science and research. SESAME's core ambition is to operate an international state-of-the-art synchrotron users' facility in the north of Amman that is accessible to scientists from all of its members: Cyprus, Egypt, Iran, Israel, Pakistan, Palestine, Turkey and Jordan. Accordingly, SESAME has been often praised as a paramount example of science diplomacy. Our intention for this report was to investigate a concrete international research infrastructure with a specific science diplomacy interest. What were the enabling conditions for such a project to come into being and what keeps SESAME running? What were the challenges and obstacles? How does the composition of member states play into that? How is SESAME related to (and embedded in) the global synchrotron community, academia, researchers and political actors in the region and the world? Did the science diplomacy ambition behind the project turn out to be successful and how does it affect SESAME's future?</t>
  </si>
  <si>
    <t xml:space="preserve">Cyprus; Egypt; Iran; Israel; Pakistan; Palestine; Turkey; Jordan</t>
  </si>
  <si>
    <t xml:space="preserve">Northern Africa; Southern Asia; Western Asia</t>
  </si>
  <si>
    <t xml:space="preserve">Western Asia; Northern Africa; Southern Asia; Western Asia; Southern Asia; Western Asia; Western Asia; Western Asia</t>
  </si>
  <si>
    <t xml:space="preserve">Africa; Asia</t>
  </si>
  <si>
    <t xml:space="preserve">Asia; Africa; Asia; Asia; Asia; Asia; Asia; Asia</t>
  </si>
  <si>
    <t xml:space="preserve">2-s2.0-85141726725</t>
  </si>
  <si>
    <t xml:space="preserve">10.24833/2071-8160-2022-5-86-208-225</t>
  </si>
  <si>
    <t xml:space="preserve">Institutional Framework and Practice of Russian Science Diplomacy</t>
  </si>
  <si>
    <t xml:space="preserve">Reinhardt R.O.</t>
  </si>
  <si>
    <t xml:space="preserve">Reinhardt, Roman O.;Mozebakh, Vladimir A.</t>
  </si>
  <si>
    <t xml:space="preserve">57193744803;57960650100</t>
  </si>
  <si>
    <t xml:space="preserve">Vestnik MGIMO-Universiteta</t>
  </si>
  <si>
    <t xml:space="preserve">208-225</t>
  </si>
  <si>
    <t xml:space="preserve">The research deals with a relatively recent phenomenon of science diplomacy as a tool of Russian foreign policy. One of the science diplomacy tracks is 'diplomacy for science. The article investigates this track’s macro-and micro-level practices to assess the overall effectiveness of Russian science diplomacy. The authors conducted an in-depth analysis of primary sources and semi-structured interviews with academics and diplomats. They conclude that at the micro-level, 'diplomacy for science' is hindered by a lack of legal information on travel rules, poor consolidation of the ‘research diaspora,' and the absence of a regulatory framework to identify those eligible for consular and diplomatic support. A distrust in communication between scholars and diplomats fur-ther aggravates the uneven support for scientists across Russian diplomatic missions. At the macro-level, the institutional framework of scientific cooperation between Russia and other states appears vague, featuring non-binding memoranda of understanding and very few detailed agreements.</t>
  </si>
  <si>
    <t xml:space="preserve">consular issues | digital diplomacy | diplomacy for science | overseas compatriots | research diaspora | Russian diplomacy | science diplomacy | science policy | scientific cooperation | scientific exchange</t>
  </si>
  <si>
    <t xml:space="preserve">18-78-10123-П</t>
  </si>
  <si>
    <t xml:space="preserve">generations=[[Generation(text='\n\n1. Russia\n2. Science Diplomacy \n3. Russian Foreign Policy\n4. Diplomacy for Science \n5. Micro-level \n6. Macro-level \n7. Primary Sources \n8. Semi-structured Interviews \n9. Academics \n10. Diplomats \n11. Legal Information \n12. Travel Rules \n13. Research Diaspora \n14. Regulatory Framework \n15. Consular Support \n16. Diplomatic Support \n17. Distrust \n18. Communication \n19. Scholars \n20. Diplomatic Missions \n21. Institutional Framework \n22. Scientific Cooperation \n23. Non-binding Memoranda of Understanding \n24. Detailed Agreements', generation_info={'finish_reason': 'stop', 'logprobs': None})]] llm_output={'token_usage': {'total_tokens': 345, 'prompt_tokens': 208, 'completion_tokens': 137}, 'model_name': 'gpt-3.5-turbo-instruct'} run=[RunInfo(run_id=UUID('14ac6dcb-37c7-4f38-9d1f-670a36727995'))]</t>
  </si>
  <si>
    <t xml:space="preserve">generations=[[Generation(text='\n\nYes', generation_info={'finish_reason': 'stop', 'logprobs': None})]] llm_output={'token_usage': {'total_tokens': 203, 'prompt_tokens': 201, 'completion_tokens': 2}, 'model_name': 'gpt-3.5-turbo-instruct'} run=[RunInfo(run_id=UUID('1d401be6-12e1-430e-83a7-8d3faf80b573'))]</t>
  </si>
  <si>
    <t xml:space="preserve">1. Russia
2. Science Diplomacy 
3. Russian Foreign Policy
4. Diplomacy for Science 
5. Micro-level 
6. Macro-level 
7. Primary Sources 
8. Semi-structured Interviews 
9. Academics 
10. Diplomats 
11. Legal Information 
12. Travel Rules 
13. Research Diaspora 
14. Regulatory Framework 
15. Consular Support 
16. Diplomatic Support 
17. Distrust 
18. Communication 
19. Scholars 
20. Diplomatic Missions 
21. Institutional Framework 
22. Scientific Cooperation 
23. Non-binding Memoranda of Understanding 
24. Detailed Agreements</t>
  </si>
  <si>
    <t xml:space="preserve">Institutional Framework and Practice of Russian Science DiplomacyThe research deals with a relatively recent phenomenon of science diplomacy as a tool of Russian foreign policy. One of the science diplomacy tracks is 'diplomacy for science. The article investigates this track’s macro-and micro-level practices to assess the overall effectiveness of Russian science diplomacy. The authors conducted an in-depth analysis of primary sources and semi-structured interviews with academics and diplomats. They conclude that at the micro-level, 'diplomacy for science' is hindered by a lack of legal information on travel rules, poor consolidation of the ‘research diaspora,' and the absence of a regulatory framework to identify those eligible for consular and diplomatic support. A distrust in communication between scholars and diplomats fur-ther aggravates the uneven support for scientists across Russian diplomatic missions. At the macro-level, the institutional framework of scientific cooperation between Russia and other states appears vague, featuring non-binding memoranda of understanding and very few detailed agreements.</t>
  </si>
  <si>
    <t xml:space="preserve">2-s2.0-85141711271</t>
  </si>
  <si>
    <t xml:space="preserve">10.24833/2071-8160-2022-5-86-182-207</t>
  </si>
  <si>
    <t xml:space="preserve">Transformations of Medical and Vaccine Diplomacies in the COVID-19 Era</t>
  </si>
  <si>
    <t xml:space="preserve">Arsentyeva I.I.</t>
  </si>
  <si>
    <t xml:space="preserve">Institute of Philosophy and Law of the Ural Branch of the Russian Academy of Sciences</t>
  </si>
  <si>
    <t xml:space="preserve">Yekaterinburg</t>
  </si>
  <si>
    <t xml:space="preserve">Arsentyeva, Irina I.</t>
  </si>
  <si>
    <t xml:space="preserve">182-207</t>
  </si>
  <si>
    <t xml:space="preserve">The pandemic has produced the global COVID-19 vaccine market with various stakeholders acting in their economic self-interest. At the same time, some governments use vaccines for pursuing national interests and expanding their international influence. Us-ing scientific works on the topic and documents from WHO, GAVI, WTO, IMF, government documents and think tank reports, the author analyzes vaccine diplomacy as a branch of medical diplomacy and identifies changes that occur under pandemic impact. The article examines the current policy of China, as it has achieved the most notable success in medical services export, primarily to developing countries, and Chinese pharmaceutical companies play a prominent role in the global vaccine market. It raises serious concerns of the West, which accuses Beijing of using coronacrisis to establish a new (China-centric) world order. It is concluded that government capacity to protect public health and control epidemic spread is among the significant criteria for evaluating the effectiveness of State policy, and its own vaccine industry begins to be regarded as an important element of national security. There is also a considerable increase in the role of healthcare in foreign policy of a number of States using medical and vaccine diplomacies as a means of achieving political goals. COVID-19 vaccines are becoming a strategic asset that affects the country’s position on the world stage and generates a new field of geopolitical rivalry. But at the same time, vaccine diplomacy could serve as a dialogue platform in cases when interstate relations are in a deep crisis. And it may lead to awareness of the need to train specialists in the field of medical diplomacy.</t>
  </si>
  <si>
    <t xml:space="preserve">China’s vaccine diplomacy | COVID-19 pandemic | COVID-19 vaccines | global health diplomacy | medical diplomacy | science diplomacy | vaccine di-plomacy | vaccine geopolitics | vaccine market | vaccine race</t>
  </si>
  <si>
    <t xml:space="preserve">РФФИ</t>
  </si>
  <si>
    <t xml:space="preserve">20-04-60337</t>
  </si>
  <si>
    <t xml:space="preserve">Russian Foundation for Basic Research</t>
  </si>
  <si>
    <t xml:space="preserve">generations=[[Generation(text='\n\n1. States:\n- China\n\n2. Continents:\n- None mentioned\n\n3. Regions:\n- Developing countries\n- West \n- Beijing', generation_info={'finish_reason': 'stop', 'logprobs': None})]] llm_output={'token_usage': {'total_tokens': 357, 'prompt_tokens': 327, 'completion_tokens': 30}, 'model_name': 'gpt-3.5-turbo-instruct'} run=[RunInfo(run_id=UUID('381d3178-8139-401b-abb6-5b6b7f6e9b87'))]</t>
  </si>
  <si>
    <t xml:space="preserve">generations=[[Generation(text='\n\nYes', generation_info={'finish_reason': 'stop', 'logprobs': None})]] llm_output={'token_usage': {'total_tokens': 322, 'prompt_tokens': 320, 'completion_tokens': 2}, 'model_name': 'gpt-3.5-turbo-instruct'} run=[RunInfo(run_id=UUID('f46cbbc7-4c02-4834-8426-f297fa481196'))]</t>
  </si>
  <si>
    <t xml:space="preserve">1. States:
- China
2. Continents:
- None mentioned
3. Regions:
- Developing countries
- West 
- Beijing</t>
  </si>
  <si>
    <t xml:space="preserve">Transformations of Medical and Vaccine Diplomacies in the COVID-19 EraThe pandemic has produced the global COVID-19 vaccine market with various stakeholders acting in their economic self-interest. At the same time, some governments use vaccines for pursuing national interests and expanding their international influence. Us-ing scientific works on the topic and documents from WHO, GAVI, WTO, IMF, government documents and think tank reports, the author analyzes vaccine diplomacy as a branch of medical diplomacy and identifies changes that occur under pandemic impact. The article examines the current policy of China, as it has achieved the most notable success in medical services export, primarily to developing countries, and Chinese pharmaceutical companies play a prominent role in the global vaccine market. It raises serious concerns of the West, which accuses Beijing of using coronacrisis to establish a new (China-centric) world order. It is concluded that government capacity to protect public health and control epidemic spread is among the significant criteria for evaluating the effectiveness of State policy, and its own vaccine industry begins to be regarded as an important element of national security. There is also a considerable increase in the role of healthcare in foreign policy of a number of States using medical and vaccine diplomacies as a means of achieving political goals. COVID-19 vaccines are becoming a strategic asset that affects the country’s position on the world stage and generates a new field of geopolitical rivalry. But at the same time, vaccine diplomacy could serve as a dialogue platform in cases when interstate relations are in a deep crisis. And it may lead to awareness of the need to train specialists in the field of medical diplomacy.</t>
  </si>
  <si>
    <t xml:space="preserve">2-s2.0-85141272498</t>
  </si>
  <si>
    <t xml:space="preserve">10.22323/2.21060608</t>
  </si>
  <si>
    <t xml:space="preserve">Bringing society inside the walls of scientific facilities</t>
  </si>
  <si>
    <t xml:space="preserve">Nuijens F.</t>
  </si>
  <si>
    <t xml:space="preserve">ASTRON</t>
  </si>
  <si>
    <t xml:space="preserve">PDDwingeloo</t>
  </si>
  <si>
    <t xml:space="preserve">Nuijens, Frank</t>
  </si>
  <si>
    <t xml:space="preserve">Journal of Science Communication</t>
  </si>
  <si>
    <t xml:space="preserve">R08</t>
  </si>
  <si>
    <t xml:space="preserve">The Public Awareness of Research Infrastructures (PARI) three-day conference held in July 2022 at the SKA Observatory’s Global Headquarters (U.K.) discussed the science communication issues that practitioners face at research infrastructures, like community building, science diplomacy and equity, diversity and inclusion in STEM. We concluded that we need to bring society within the walls of the scientific facilities as much as we need to help scientists engage with society.</t>
  </si>
  <si>
    <t xml:space="preserve">Public engagement with science and technology | Public perception of science and technology | Public understanding of science and technology</t>
  </si>
  <si>
    <t xml:space="preserve">generations=[[Generation(text='\n\n- States: U.K.\n- Continents: Not mentioned\n- Regions: Not mentioned', generation_info={'finish_reason': 'stop', 'logprobs': None})]] llm_output={'token_usage': {'total_tokens': 129, 'prompt_tokens': 110, 'completion_tokens': 19}, 'model_name': 'gpt-3.5-turbo-instruct'} run=[RunInfo(run_id=UUID('f318350e-439d-472e-a5ad-49ab8b5e9057'))]</t>
  </si>
  <si>
    <t xml:space="preserve">generations=[[Generation(text='\n\nYes', generation_info={'finish_reason': 'stop', 'logprobs': None})]] llm_output={'token_usage': {'total_tokens': 105, 'prompt_tokens': 103, 'completion_tokens': 2}, 'model_name': 'gpt-3.5-turbo-instruct'} run=[RunInfo(run_id=UUID('9b91d617-167c-44e1-bb9c-534e0e7f4cbe'))]</t>
  </si>
  <si>
    <t xml:space="preserve">- States: U.K.
- Continents: Not mentioned
- Regions: Not mentioned</t>
  </si>
  <si>
    <t xml:space="preserve">Bringing society inside the walls of scientific facilitiesThe Public Awareness of Research Infrastructures (PARI) three-day conference held in July 2022 at the SKA Observatory’s Global Headquarters (U.K.) discussed the science communication issues that practitioners face at research infrastructures, like community building, science diplomacy and equity, diversity and inclusion in STEM. We concluded that we need to bring society within the walls of the scientific facilities as much as we need to help scientists engage with society.</t>
  </si>
  <si>
    <t xml:space="preserve">United Kingdom </t>
  </si>
  <si>
    <t xml:space="preserve">2-s2.0-85140797609</t>
  </si>
  <si>
    <t xml:space="preserve">10.1007/978-3-031-12135-7_1</t>
  </si>
  <si>
    <t xml:space="preserve">Introduction</t>
  </si>
  <si>
    <t xml:space="preserve">Kraft A.</t>
  </si>
  <si>
    <t xml:space="preserve">Kraft, Alison</t>
  </si>
  <si>
    <t xml:space="preserve">SpringerBriefs in History of Science and Technology</t>
  </si>
  <si>
    <t xml:space="preserve">1-16</t>
  </si>
  <si>
    <t xml:space="preserve">Formed in 1957, the Pugwash Conferences on Science and World Affairs (PCSWA) was a unique cross bloc project conceived by natural scientists with the aim of working towards nuclear disarmament. Its paradoxical vision was to pursue that goal by both working with and challenging state actors. Pugwash conferences became sites of East–West dialogue between senior scientific and political elites in the Cold War. This chapter outlines the early development of the PCSWA, its Continuing Committee (its de facto leadership), and the important role of the Secretary General. It highlights the dissenting roots of Pugwash in the West, its narratives about the shared language of science, its demonstrative commitment to political neutrality, and its pioneering role in informal ‘Track II’ diplomacy. It argues that the development of Pugwash reflected a constant interplay between external political factors and an internal dynamic that, for all the rhetoric about informal modes of working, was deeply hierarchical.</t>
  </si>
  <si>
    <t xml:space="preserve">Continuing Committee | Eugene Rabinowitch | Joseph Rotblat | PCSWA; Pugwash | Political neutrality | Russell-Einstein Manifesto | Science diplomacy | Secretary General | The German problem | Vienna Declaration | Vietnam War | émigré scientists</t>
  </si>
  <si>
    <t xml:space="preserve">generations=[[Generation(text='\n\n1. Pugwash Conferences on Science and World Affairs (PCSWA)\n2. Cold War\n3. East-West dialogue\n4. Continuing Committee\n5. Secretary General\n6. West\n7. Track II diplomacy\n8. Political neutrality\n9. Informal modes of working\n10. Hierarchy', generation_info={'finish_reason': 'stop', 'logprobs': None})]] llm_output={'token_usage': {'total_tokens': 281, 'prompt_tokens': 215, 'completion_tokens': 66}, 'model_name': 'gpt-3.5-turbo-instruct'} run=[RunInfo(run_id=UUID('8d72a55e-c2a2-4ee9-838c-729f807817de'))]</t>
  </si>
  <si>
    <t xml:space="preserve">generations=[[Generation(text='\n\nYes', generation_info={'finish_reason': 'stop', 'logprobs': None})]] llm_output={'token_usage': {'total_tokens': 210, 'prompt_tokens': 208, 'completion_tokens': 2}, 'model_name': 'gpt-3.5-turbo-instruct'} run=[RunInfo(run_id=UUID('33c4d040-8123-4de0-9906-e550cded987a'))]</t>
  </si>
  <si>
    <t xml:space="preserve">1. Pugwash Conferences on Science and World Affairs (PCSWA)
2. Cold War
3. East-West dialogue
4. Continuing Committee
5. Secretary General
6. West
7. Track II diplomacy
8. Political neutrality
9. Informal modes of working
10. Hierarchy</t>
  </si>
  <si>
    <t xml:space="preserve">IntroductionFormed in 1957, the Pugwash Conferences on Science and World Affairs (PCSWA) was a unique cross bloc project conceived by natural scientists with the aim of working towards nuclear disarmament. Its paradoxical vision was to pursue that goal by both working with and challenging state actors. Pugwash conferences became sites of East–West dialogue between senior scientific and political elites in the Cold War. This chapter outlines the early development of the PCSWA, its Continuing Committee (its de facto leadership), and the important role of the Secretary General. It highlights the dissenting roots of Pugwash in the West, its narratives about the shared language of science, its demonstrative commitment to political neutrality, and its pioneering role in informal ‘Track II’ diplomacy. It argues that the development of Pugwash reflected a constant interplay between external political factors and an internal dynamic that, for all the rhetoric about informal modes of working, was deeply hierarchical.</t>
  </si>
  <si>
    <t xml:space="preserve">2-s2.0-85140757720</t>
  </si>
  <si>
    <t xml:space="preserve">10.1007/978-3-031-12135-7_3</t>
  </si>
  <si>
    <t xml:space="preserve">Stowe, Vermont, September 1961: Two Contrasting Conferences in America</t>
  </si>
  <si>
    <t xml:space="preserve">45-69</t>
  </si>
  <si>
    <t xml:space="preserve">The focus in this chapter crosses the Atlantic to Stowe, Vermont, where the seventh and eighth Pugwash conferences were held in September 1961. For the first time, the conferences included Working Groups, marking a hugely successful innovation. The seventh conference focused on how Pugwash could foster international scientific cooperation, including across the North–South divide. Ideas were optimistically floated for the creation of large international laboratories, including notably in Berlin, and for a WHO-sponsored World Health Research Center. By contrast, the eighth conference, dedicated to disarmament, was poisoned by the Berlin crisis and the recent resumption of nuclear tests by the USSR, triggering acute tensions between the superpowers. This political crisis made for Cold War grandstanding and hostilities in Stowe, exposing the myth that scientists could suspend national and bloc loyalties. Rather, Pugwash could never fully escape the divides it sought to transcend. Nevertheless, amid all the acrimony, the organization survived and the dialogue on disarmament continued.</t>
  </si>
  <si>
    <t xml:space="preserve">Evgenii Federov | Martin M. Kaplan: Henry Kissinger: Jerome Wiesner | Solly Zuckerman | Sub-governmental diplomacy | The Soviet-American Disarmament Study Group (SADS) | Working Groups</t>
  </si>
  <si>
    <t xml:space="preserve">FF</t>
  </si>
  <si>
    <t xml:space="preserve">Ford Foundation</t>
  </si>
  <si>
    <t xml:space="preserve">generations=[[Generation(text='\n\n- Stowe, Vermont\n- Atlantic\n- Pugwash\n- September 1961\n- Working Groups\n- North-South divide\n- Berlin\n- WHO\n- World Health Research Center\n- USSR\n- Cold War\n- Stowe\n- Pugwash\n- national and bloc loyalties\n- disarmament', generation_info={'finish_reason': 'stop', 'logprobs': None})]] llm_output={'token_usage': {'total_tokens': 296, 'prompt_tokens': 226, 'completion_tokens': 70}, 'model_name': 'gpt-3.5-turbo-instruct'} run=[RunInfo(run_id=UUID('e41b9c3b-f1ee-4aea-8d99-0b936468a77b'))]</t>
  </si>
  <si>
    <t xml:space="preserve">generations=[[Generation(text='\n\nNo', generation_info={'finish_reason': 'stop', 'logprobs': None})]] llm_output={'token_usage': {'total_tokens': 221, 'prompt_tokens': 219, 'completion_tokens': 2}, 'model_name': 'gpt-3.5-turbo-instruct'} run=[RunInfo(run_id=UUID('48524497-5583-40ca-814f-ed76985c458d'))]</t>
  </si>
  <si>
    <t xml:space="preserve">- Stowe, Vermont
- Atlantic
- Pugwash
- September 1961
- Working Groups
- North-South divide
- Berlin
- WHO
- World Health Research Center
- USSR
- Cold War
- Stowe
- Pugwash
- national and bloc loyalties
- disarmament</t>
  </si>
  <si>
    <t xml:space="preserve">Stowe, Vermont, September 1961: Two Contrasting Conferences in AmericaThe focus in this chapter crosses the Atlantic to Stowe, Vermont, where the seventh and eighth Pugwash conferences were held in September 1961. For the first time, the conferences included Working Groups, marking a hugely successful innovation. The seventh conference focused on how Pugwash could foster international scientific cooperation, including across the North–South divide. Ideas were optimistically floated for the creation of large international laboratories, including notably in Berlin, and for a WHO-sponsored World Health Research Center. By contrast, the eighth conference, dedicated to disarmament, was poisoned by the Berlin crisis and the recent resumption of nuclear tests by the USSR, triggering acute tensions between the superpowers. This political crisis made for Cold War grandstanding and hostilities in Stowe, exposing the myth that scientists could suspend national and bloc loyalties. Rather, Pugwash could never fully escape the divides it sought to transcend. Nevertheless, amid all the acrimony, the organization survived and the dialogue on disarmament continued.</t>
  </si>
  <si>
    <t xml:space="preserve">2-s2.0-85140209027</t>
  </si>
  <si>
    <t xml:space="preserve">10.14712/2464689X.2022.26</t>
  </si>
  <si>
    <t xml:space="preserve">Lost Prestige and Interwar Hungarian Cultural Diplomacy (Its Institutional and Legal Foundations)</t>
  </si>
  <si>
    <t xml:space="preserve">Balatoni M.</t>
  </si>
  <si>
    <t xml:space="preserve">128757336;128757122</t>
  </si>
  <si>
    <t xml:space="preserve">Národná univerzita pre verejnú službu;Spoločenskovedné výskumné centrum (ELKH TK)</t>
  </si>
  <si>
    <t xml:space="preserve">Budapest;Budapest</t>
  </si>
  <si>
    <t xml:space="preserve">Balatoni, Mónika;Halász, Ivan</t>
  </si>
  <si>
    <t xml:space="preserve">57934897100;8388714600</t>
  </si>
  <si>
    <t xml:space="preserve">128757336;128757336-128757122</t>
  </si>
  <si>
    <t xml:space="preserve">Pravnehistoricke Studie</t>
  </si>
  <si>
    <t xml:space="preserve">2464689X</t>
  </si>
  <si>
    <t xml:space="preserve">169-183</t>
  </si>
  <si>
    <t xml:space="preserve">The paper focuses on the birth of Hungarian cultural diplomacy in the interwar period. Hungary had relatively high prestige in the Western liberal newspapers and journals before the first world war, but the problems with electoral reforms and minority issues dramatically changed this situation. This change together with the results of the first world war lead to the Trianon peace treaty. The Hungarian politicians planned to restore the international prestige of the country by the active cultural and scientific diplomacy. Count Kuno Klebelsberg played the crucial role in this process. He served as conservative minister of education and religion across ten years. The network of Collegium Hungaricum and the institutes for history in Berlin, Rome and Vienna represented the main form of Hungarian foreign representation. Hungary also subsided the university departments and lecturers of Hungarian language working abroad very actively this time. The parliament adopted the main legal norm of cultural policy in 1927. This norm regulated the work of cultural-scientific institutes operating abroad and also the system of Hungarian fellowships. The cultural diplomacy was the domain of the educational ministry instead the foreign office. This diplomacy represented the very successful form of foreign activities of Hungarian state.</t>
  </si>
  <si>
    <t xml:space="preserve">cultural diplomacy | first world war | history | Hungary | prestige | reforms | science</t>
  </si>
  <si>
    <t xml:space="preserve">NKFIA</t>
  </si>
  <si>
    <t xml:space="preserve">Nemzeti Kutatási, Fejlesztési és Innovaciós Alap</t>
  </si>
  <si>
    <t xml:space="preserve">generations=[[Generation(text='\n\n1. Hungary \n2. Western liberal newspapers \n3. Journals \n4. First World War \n5. Electoral reforms \n6. Minority issues \n7. Trianon peace treaty \n8. Count Kuno Klebelsberg \n9. Collegium Hungaricum \n10. Berlin \n11. Rome \n12. Vienna \n13. University departments \n14. Lecturers \n15. Hungarian language \n16. Parliament \n17. Cultural policy \n18. Educational ministry \n19. Foreign office \n20. Hungarian state', generation_info={'finish_reason': 'stop', 'logprobs': None})]] llm_output={'token_usage': {'total_tokens': 360, 'prompt_tokens': 252, 'completion_tokens': 108}, 'model_name': 'gpt-3.5-turbo-instruct'} run=[RunInfo(run_id=UUID('3d4fc9d9-8ac0-4bea-8f51-99ba8867f2f5'))]</t>
  </si>
  <si>
    <t xml:space="preserve">generations=[[Generation(text='\n\nNo', generation_info={'finish_reason': 'stop', 'logprobs': None})]] llm_output={'token_usage': {'total_tokens': 247, 'prompt_tokens': 245, 'completion_tokens': 2}, 'model_name': 'gpt-3.5-turbo-instruct'} run=[RunInfo(run_id=UUID('ca76acc2-ec03-40a7-8df9-f7bc8b6ad6d6'))]</t>
  </si>
  <si>
    <t xml:space="preserve">1. Hungary 
2. Western liberal newspapers 
3. Journals 
4. First World War 
5. Electoral reforms 
6. Minority issues 
7. Trianon peace treaty 
8. Count Kuno Klebelsberg 
9. Collegium Hungaricum 
10. Berlin 
11. Rome 
12. Vienna 
13. University departments 
14. Lecturers 
15. Hungarian language 
16. Parliament 
17. Cultural policy 
18. Educational ministry 
19. Foreign office 
20. Hungarian state</t>
  </si>
  <si>
    <t xml:space="preserve">Lost Prestige and Interwar Hungarian Cultural Diplomacy (Its Institutional and Legal Foundations)The paper focuses on the birth of Hungarian cultural diplomacy in the interwar period. Hungary had relatively high prestige in the Western liberal newspapers and journals before the first world war, but the problems with electoral reforms and minority issues dramatically changed this situation. This change together with the results of the first world war lead to the Trianon peace treaty. The Hungarian politicians planned to restore the international prestige of the country by the active cultural and scientific diplomacy. Count Kuno Klebelsberg played the crucial role in this process. He served as conservative minister of education and religion across ten years. The network of Collegium Hungaricum and the institutes for history in Berlin, Rome and Vienna represented the main form of Hungarian foreign representation. Hungary also subsided the university departments and lecturers of Hungarian language working abroad very actively this time. The parliament adopted the main legal norm of cultural policy in 1927. This norm regulated the work of cultural-scientific institutes operating abroad and also the system of Hungarian fellowships. The cultural diplomacy was the domain of the educational ministry instead the foreign office. This diplomacy represented the very successful form of foreign activities of Hungarian state.</t>
  </si>
  <si>
    <t xml:space="preserve">Hungary; Germany; Italy; Austria</t>
  </si>
  <si>
    <t xml:space="preserve">Eastern Europe; Southern Europe; Western Europe</t>
  </si>
  <si>
    <t xml:space="preserve">Eastern Europe; Western Europe; Southern Europe; Western Europe</t>
  </si>
  <si>
    <t xml:space="preserve">Europe; Europe; Europe; Europe </t>
  </si>
  <si>
    <t xml:space="preserve">2-s2.0-85139990441</t>
  </si>
  <si>
    <t xml:space="preserve">10.17323/1996-7845-2022-03-06</t>
  </si>
  <si>
    <t xml:space="preserve">RUSSIA’S ARCTIC SCIENCE DIPLOMACY: THEORY AND PRACTICE</t>
  </si>
  <si>
    <t xml:space="preserve">Gutenev M.</t>
  </si>
  <si>
    <t xml:space="preserve">Gutenev, M.;Sergunin, A.</t>
  </si>
  <si>
    <t xml:space="preserve">57207859906;36770187400</t>
  </si>
  <si>
    <t xml:space="preserve">60008009;60031888</t>
  </si>
  <si>
    <t xml:space="preserve">International Organisations Research Journal</t>
  </si>
  <si>
    <t xml:space="preserve">Arctic science diplomacy (ASD) is both a relatively new topic and an acute issue in Russian academic and political circles. There is neither a clear definition of the concept nor a consensus on the stakeholders, tools, and activities of science diplomacy. This article focuses on the main approaches in Russia in relation to the concept of ASD. The first approach considers ASD as a soft power tool of regional players. Science diplomacy helps to promote a positive image of specific states and to gain access to non-state resources that are usually inaccessible to state actors. A technical/instrumentalist approach to ASD involves the use of academic and scientific-technical cooperation between regions, countries, and societies to create reliable international partnerships on a non-ideological basis and to solve generally significant world problems. The third direction considers ASD as a form of new diplomacy, the strategic goal of which is not only to build friendly relations and cooperation with all Arctic countries, but also to develop international scientific cooperation and improve the international image of Russia. This analysis makes it possible to explain the strategic motives and driving forces of ASD and to identify the stakeholders and key forms of Russia’s ASD. It is established that the majority of the participants of ASD share the idea that international scientific cooperation in order to ensure the sustainable development of the Arctic can become an effective mechanism for solving the most acute problems of the region, as well as for improving the current relations of Western countries with Russia. The authors believe that Russia has largely managed to form the necessary platforms for the implementation of both strategic and tactical goals of its ASD. These platforms include both national platforms (the international forum “The Arctic: The Territory of Dialogue” and “The Arctic: Present and Future”) and the active use of international platforms (“Arctic Frontiers,” “Polar Circle,” and “Arctic Science Summit Week”) and organizations such as the Inter-Agency Standing Committee (IASC), the International Arctic Social Sciences Association (IASSA), and the Association of Polar Early Career Scientists (APECS).</t>
  </si>
  <si>
    <t xml:space="preserve">Arctic | Arctic council | Arctic strategies | Foreign policy | Public diplomacy | Science diplomacy</t>
  </si>
  <si>
    <t xml:space="preserve">generations=[[Generation(text='\n\n1. Arctic\n2. Russia\n3. Soft power\n4. Regional players\n5. States\n6. Non-state resources\n7. Technical/instrumentalist approach\n8. Academic cooperation\n9. Scientific-technical cooperation\n10. International partnerships\n11. Non-ideological basis\n12. World problems\n13. New diplomacy\n14. Strategic goals\n15. Friendly relations\n16. Cooperation\n17. Arctic countries\n18. International scientific cooperation\n19. International image\n20. Sustainable development\n21. Acute problems\n22. Western countries\n23. Strategic motives\n24. Driving forces\n25. Stakeholders\n26. National platforms\n27. International forum\n28. Arctic Frontiers\n29. Polar Circle\n30. Arctic Science Summit Week\n31. Inter-Agency Standing Committee\n32. International Arctic Social Sciences Association\n33. Association of Polar Early Career Scientists', generation_info={'finish_reason': 'stop', 'logprobs': None})]] llm_output={'token_usage': {'total_tokens': 606, 'prompt_tokens': 421, 'completion_tokens': 185}, 'model_name': 'gpt-3.5-turbo-instruct'} run=[RunInfo(run_id=UUID('a096e7de-ff1f-4cab-ad67-63f0277c641b'))]</t>
  </si>
  <si>
    <t xml:space="preserve">generations=[[Generation(text='\n\nYes', generation_info={'finish_reason': 'stop', 'logprobs': None})]] llm_output={'token_usage': {'total_tokens': 416, 'prompt_tokens': 414, 'completion_tokens': 2}, 'model_name': 'gpt-3.5-turbo-instruct'} run=[RunInfo(run_id=UUID('03ab13b5-132b-40a8-b3a3-b8329fc5aa26'))]</t>
  </si>
  <si>
    <t xml:space="preserve">1. Arctic
2. Russia
3. Soft power
4. Regional players
5. States
6. Non-state resources
7. Technical/instrumentalist approach
8. Academic cooperation
9. Scientific-technical cooperation
10. International partnerships
11. Non-ideological basis
12. World problems
13. New diplomacy
14. Strategic goals
15. Friendly relations
16. Cooperation
17. Arctic countries
18. International scientific cooperation
19. International image
20. Sustainable development
21. Acute problems
22. Western countries
23. Strategic motives
24. Driving forces
25. Stakeholders
26. National platforms
27. International forum
28. Arctic Frontiers
29. Polar Circle
30. Arctic Science Summit Week
31. Inter-Agency Standing Committee
32. International Arctic Social Sciences Association
33. Association of Polar Early Career Scientists</t>
  </si>
  <si>
    <t xml:space="preserve">RUSSIA’S ARCTIC SCIENCE DIPLOMACY: THEORY AND PRACTICEArctic science diplomacy (ASD) is both a relatively new topic and an acute issue in Russian academic and political circles. There is neither a clear definition of the concept nor a consensus on the stakeholders, tools, and activities of science diplomacy. This article focuses on the main approaches in Russia in relation to the concept of ASD. The first approach considers ASD as a soft power tool of regional players. Science diplomacy helps to promote a positive image of specific states and to gain access to non-state resources that are usually inaccessible to state actors. A technical/instrumentalist approach to ASD involves the use of academic and scientific-technical cooperation between regions, countries, and societies to create reliable international partnerships on a non-ideological basis and to solve generally significant world problems. The third direction considers ASD as a form of new diplomacy, the strategic goal of which is not only to build friendly relations and cooperation with all Arctic countries, but also to develop international scientific cooperation and improve the international image of Russia. This analysis makes it possible to explain the strategic motives and driving forces of ASD and to identify the stakeholders and key forms of Russia’s ASD. It is established that the majority of the participants of ASD share the idea that international scientific cooperation in order to ensure the sustainable development of the Arctic can become an effective mechanism for solving the most acute problems of the region, as well as for improving the current relations of Western countries with Russia. The authors believe that Russia has largely managed to form the necessary platforms for the implementation of both strategic and tactical goals of its ASD. These platforms include both national platforms (the international forum “The Arctic: The Territory of Dialogue” and “The Arctic: Present and Future”) and the active use of international platforms (“Arctic Frontiers,” “Polar Circle,” and “Arctic Science Summit Week”) and organizations such as the Inter-Agency Standing Committee (IASC), the International Arctic Social Sciences Association (IASSA), and the Association of Polar Early Career Scientists (APECS).</t>
  </si>
  <si>
    <t xml:space="preserve">Russian Federation; Arctic </t>
  </si>
  <si>
    <t xml:space="preserve">2-s2.0-85139188119</t>
  </si>
  <si>
    <t xml:space="preserve">10.18254/S207987840021119-9</t>
  </si>
  <si>
    <t xml:space="preserve">The Activities of the Multidisciplinary Association for Psychedelic Studies as an Example of Modern US Science Diplomacy</t>
  </si>
  <si>
    <t xml:space="preserve">Rogovtseva A.</t>
  </si>
  <si>
    <t xml:space="preserve">Russian State University for the Humanities</t>
  </si>
  <si>
    <t xml:space="preserve">Rogovtseva, Aleksandra</t>
  </si>
  <si>
    <t xml:space="preserve">The article is devoted to the analysis of present-day international cooperation in the field of science, innovation and medicine. Using the example of the work of the Multidisciplinary Association for Psychedelic Science abroad, namely in Switzerland, Mexico and Israel, the author considers a completely new area of “diplomacy for science” - the cooperation in the study of illicit substances. Using the historical-genetic and retrospective method to immerse in the history of scientific diplomacy and psychedelic research in the territory of the selected country, the comparative method - to compare foreign and domestic political approaches, as well as using journalistic articles, medical articles and publications in the MAPS Bulletin as sources, the author considers the reason for conducting the MDMA/PTSD, LSD/End of Life Anxiety, and Ibogaine/Addiction studies in the selected countries.</t>
  </si>
  <si>
    <t xml:space="preserve">Ibogaine | Interdisciplinary Association for Psychedelic Science | LSD | MDMA | Psychedelic Research | Science Diplomacy | Swiss Medical Society for Psycholytic Therapy | “Diplomacy for Science”</t>
  </si>
  <si>
    <t xml:space="preserve">generations=[[Generation(text='\n1. Switzerland\n2. Mexico\n3. Israel\n4. Multidisciplinary Association for Psychedelic Science\n5. MDMA/PTSD\n6. LSD/End of Life Anxiety\n7. Ibogaine/Addiction\n8. MAPS Bulletin\n9. Scientific diplomacy\n10. Illicit substances', generation_info={'finish_reason': 'stop', 'logprobs': None})]] llm_output={'token_usage': {'total_tokens': 255, 'prompt_tokens': 189, 'completion_tokens': 66}, 'model_name': 'gpt-3.5-turbo-instruct'} run=[RunInfo(run_id=UUID('90c98c80-da39-4f85-884a-b062722aaff7'))]</t>
  </si>
  <si>
    <t xml:space="preserve">generations=[[Generation(text='\n\nYes', generation_info={'finish_reason': 'stop', 'logprobs': None})]] llm_output={'token_usage': {'total_tokens': 184, 'prompt_tokens': 182, 'completion_tokens': 2}, 'model_name': 'gpt-3.5-turbo-instruct'} run=[RunInfo(run_id=UUID('d2bf1594-95d2-4a6e-b242-d77225fe9e0f'))]</t>
  </si>
  <si>
    <t xml:space="preserve">1. Switzerland
2. Mexico
3. Israel
4. Multidisciplinary Association for Psychedelic Science
5. MDMA/PTSD
6. LSD/End of Life Anxiety
7. Ibogaine/Addiction
8. MAPS Bulletin
9. Scientific diplomacy
10. Illicit substances</t>
  </si>
  <si>
    <t xml:space="preserve">The Activities of the Multidisciplinary Association for Psychedelic Studies as an Example of Modern US Science DiplomacyThe article is devoted to the analysis of present-day international cooperation in the field of science, innovation and medicine. Using the example of the work of the Multidisciplinary Association for Psychedelic Science abroad, namely in Switzerland, Mexico and Israel, the author considers a completely new area of “diplomacy for science” - the cooperation in the study of illicit substances. Using the historical-genetic and retrospective method to immerse in the history of scientific diplomacy and psychedelic research in the territory of the selected country, the comparative method - to compare foreign and domestic political approaches, as well as using journalistic articles, medical articles and publications in the MAPS Bulletin as sources, the author considers the reason for conducting the MDMA/PTSD, LSD/End of Life Anxiety, and Ibogaine/Addiction studies in the selected countries.</t>
  </si>
  <si>
    <t xml:space="preserve">United States of America; Switzerland; Mexico; Israel</t>
  </si>
  <si>
    <t xml:space="preserve">None; None; Central America; None</t>
  </si>
  <si>
    <t xml:space="preserve">Latin America and the Caribbean; Northern America; Western Asia; Western Europe</t>
  </si>
  <si>
    <t xml:space="preserve">Northern America; Western Europe; Latin America and the Caribbean; Western Asia</t>
  </si>
  <si>
    <t xml:space="preserve">Americas; Europe; Americas; Asia</t>
  </si>
  <si>
    <t xml:space="preserve">2-s2.0-85138918815</t>
  </si>
  <si>
    <t xml:space="preserve">Confronting Climate Gridlock: How Diplomacy, Technology, and Policy Can Unlock a Clean Energy Future</t>
  </si>
  <si>
    <t xml:space="preserve">Cohan D.S.</t>
  </si>
  <si>
    <t xml:space="preserve">Rice University</t>
  </si>
  <si>
    <t xml:space="preserve">Houston</t>
  </si>
  <si>
    <t xml:space="preserve">Cohan, Daniel S.</t>
  </si>
  <si>
    <t xml:space="preserve">1-236</t>
  </si>
  <si>
    <t xml:space="preserve">An atmospheric scientist explains why global climate change mitigation and energy decarbonization demand American diplomacy, technology, and policy “Daniel Cohan makes a compelling case that the problem of climate change is solvable. Fixing the gridlock on global action requires fixing the gridlock here in the United States of America. Cohan shows how that can be done.”—David Victor, UC San Diego Professor of environmental engineering Daniel Cohan argues that escaping the gravest perils of climate change will first require American diplomacy, technological innovation, and policy to catalyze decarbonization globally. Combining his own expertise along with insights from more than a hundred interviews with diplomats, scholars, and clean-technology pioneers, Cohan identifies flaws in previous efforts to combat climate change. He highlights opportunities for more successful strategies, including international “climate clubs” and accelerated development of clean energy technologies. Grounded in history and emerging scholarship, this book offers a forward-looking vision of solutions to confronting climate gridlock and a clear-eyed recognition of the challenges to enacting them.</t>
  </si>
  <si>
    <t xml:space="preserve">generations=[[Generation(text='\n\n1. United States of America\n2. American\n3. UC San Diego\n4. United States\n5. Daniel Cohan\n6. David Victor\n7. environmental engineering\n8. climate change\n9. diplomacy\n10. technology\n11. policy\n12. global action\n13. global climate change\n14. energy decarbonization\n15. American diplomacy\n16. technological innovation\n17. decarbonization\n18. diplomats\n19. scholars\n20. clean-technology pioneers\n21. international climate clubs\n22. clean energy technologies\n23. history\n24. emerging scholarship\n25. climate gridlock\n26. solutions\n27. challenges', generation_info={'finish_reason': 'stop', 'logprobs': None})]] llm_output={'token_usage': {'total_tokens': 370, 'prompt_tokens': 231, 'completion_tokens': 139}, 'model_name': 'gpt-3.5-turbo-instruct'} run=[RunInfo(run_id=UUID('26e8ca00-3d0e-4af5-8735-a22308beb0dc'))]</t>
  </si>
  <si>
    <t xml:space="preserve">generations=[[Generation(text='\n\nYes', generation_info={'finish_reason': 'stop', 'logprobs': None})]] llm_output={'token_usage': {'total_tokens': 226, 'prompt_tokens': 224, 'completion_tokens': 2}, 'model_name': 'gpt-3.5-turbo-instruct'} run=[RunInfo(run_id=UUID('24a2d9fb-b6df-438d-9275-72ecdef1e826'))]</t>
  </si>
  <si>
    <t xml:space="preserve">1. United States of America
2. American
3. UC San Diego
4. United States
5. Daniel Cohan
6. David Victor
7. environmental engineering
8. climate change
9. diplomacy
10. technology
11. policy
12. global action
13. global climate change
14. energy decarbonization
15. American diplomacy
16. technological innovation
17. decarbonization
18. diplomats
19. scholars
20. clean-technology pioneers
21. international climate clubs
22. clean energy technologies
23. history
24. emerging scholarship
25. climate gridlock
26. solutions
27. challenges</t>
  </si>
  <si>
    <t xml:space="preserve">Confronting Climate Gridlock: How Diplomacy, Technology, and Policy Can Unlock a Clean Energy FutureAn atmospheric scientist explains why global climate change mitigation and energy decarbonization demand American diplomacy, technology, and policy “Daniel Cohan makes a compelling case that the problem of climate change is solvable. Fixing the gridlock on global action requires fixing the gridlock here in the United States of America. Cohan shows how that can be done.”—David Victor, UC San Diego Professor of environmental engineering Daniel Cohan argues that escaping the gravest perils of climate change will first require American diplomacy, technological innovation, and policy to catalyze decarbonization globally. Combining his own expertise along with insights from more than a hundred interviews with diplomats, scholars, and clean-technology pioneers, Cohan identifies flaws in previous efforts to combat climate change. He highlights opportunities for more successful strategies, including international “climate clubs” and accelerated development of clean energy technologies. Grounded in history and emerging scholarship, this book offers a forward-looking vision of solutions to confronting climate gridlock and a clear-eyed recognition of the challenges to enacting them.</t>
  </si>
  <si>
    <t xml:space="preserve">2-s2.0-85138714830</t>
  </si>
  <si>
    <t xml:space="preserve">10.1007/978-3-030-96538-9_1</t>
  </si>
  <si>
    <t xml:space="preserve">Presentation</t>
  </si>
  <si>
    <t xml:space="preserve">Colombo E.</t>
  </si>
  <si>
    <t xml:space="preserve">Politecnico di Milano</t>
  </si>
  <si>
    <t xml:space="preserve">Milan</t>
  </si>
  <si>
    <t xml:space="preserve">Colombo, Emanuela;Nebuloni, Manuela</t>
  </si>
  <si>
    <t xml:space="preserve">57197789696;57904158100</t>
  </si>
  <si>
    <t xml:space="preserve">60023256;60023256</t>
  </si>
  <si>
    <t xml:space="preserve">1-3</t>
  </si>
  <si>
    <t xml:space="preserve">Over the last decades, universities have proven their ability to support development and equity through innovation generation. Their contribution became a qualifying element for the European Union's foreign policy, while in Italy, academia is recognized as an actor in the realm of cooperation by the law 125/2014: it is within this context that the personal initiatives of some academicians at Politecnico di Milano have been transformed into an institutional vocation, now unfolding according to the goals and recommendations of the 2030 Agenda of the United Nations and Agenda 2063 of the African Union, with a people-centered approach. The strategic direction in the area of cooperation and development at Polimi can be summarized in three areas: Higher Education and Capacity Building, Research for local Development, and Science Diplomacy.</t>
  </si>
  <si>
    <t xml:space="preserve">generations=[[Generation(text='\n\n- European Union\n- Italy\n- Politecnico di Milano\n- 2030 Agenda\n- United Nations\n- Agenda 2063\n- African Union\n- Higher Education\n- Capacity Building\n- Research\n- Local Development\n- Science Diplomacy', generation_info={'finish_reason': 'stop', 'logprobs': None})]] llm_output={'token_usage': {'total_tokens': 236, 'prompt_tokens': 180, 'completion_tokens': 56}, 'model_name': 'gpt-3.5-turbo-instruct'} run=[RunInfo(run_id=UUID('c6a95805-b5f1-4a19-a6e9-f7816f3c1c8c'))]</t>
  </si>
  <si>
    <t xml:space="preserve">generations=[[Generation(text='\n\nYes', generation_info={'finish_reason': 'stop', 'logprobs': None})]] llm_output={'token_usage': {'total_tokens': 175, 'prompt_tokens': 173, 'completion_tokens': 2}, 'model_name': 'gpt-3.5-turbo-instruct'} run=[RunInfo(run_id=UUID('6e3b1b5f-5a4f-47de-a030-a0d42c5f69e8'))]</t>
  </si>
  <si>
    <t xml:space="preserve">- European Union
- Italy
- Politecnico di Milano
- 2030 Agenda
- United Nations
- Agenda 2063
- African Union
- Higher Education
- Capacity Building
- Research
- Local Development
- Science Diplomacy</t>
  </si>
  <si>
    <t xml:space="preserve">PresentationOver the last decades, universities have proven their ability to support development and equity through innovation generation. Their contribution became a qualifying element for the European Union's foreign policy, while in Italy, academia is recognized as an actor in the realm of cooperation by the law 125/2014: it is within this context that the personal initiatives of some academicians at Politecnico di Milano have been transformed into an institutional vocation, now unfolding according to the goals and recommendations of the 2030 Agenda of the United Nations and Agenda 2063 of the African Union, with a people-centered approach. The strategic direction in the area of cooperation and development at Polimi can be summarized in three areas: Higher Education and Capacity Building, Research for local Development, and Science Diplomacy.</t>
  </si>
  <si>
    <t xml:space="preserve">European Union; Italy</t>
  </si>
  <si>
    <t xml:space="preserve">None; Italy</t>
  </si>
  <si>
    <t xml:space="preserve">None; Southern Europe</t>
  </si>
  <si>
    <t xml:space="preserve">2-s2.0-85134350761</t>
  </si>
  <si>
    <t xml:space="preserve">10.1163/9789004505889_011</t>
  </si>
  <si>
    <t xml:space="preserve">Ministries of Foreign Affairs and the Challenge of Science Diplomacy</t>
  </si>
  <si>
    <t xml:space="preserve">Diplomatic Studies</t>
  </si>
  <si>
    <t xml:space="preserve">228-250</t>
  </si>
  <si>
    <t xml:space="preserve">.Science diplomacy' (SD) appeared at the beginning of the present millennium as a new vocabulary and concept to describe some of the contemporary interactions between science and technology (S&amp;T) on one hand and foreign affairs on the other. SD finds its place in the portfolio of ministries of foreign affairs (MFA s) and expresses a major challenge: the obligation for MFA s to adapt to a world where S&amp;T evolve rapidly and exert a growing influence on international relations and diplomacy. This chapter looks at how MFA s have taken over the S&amp;T dimensions of international affairs and have organised themselves for addressing the challenge of SD. Building on interviews with high-level ministerial officials and available written sources, it pays particular attention to the case of MFA s in six countries: Brazil, France, Germany, Spain, the United Kingdom of Great Britain and Northern Ireland and the United States.</t>
  </si>
  <si>
    <t xml:space="preserve">chief scientific adviser | international scientific relations | Science | science attaché | science diplomacy | technology and innovation</t>
  </si>
  <si>
    <t xml:space="preserve">FECYT</t>
  </si>
  <si>
    <t xml:space="preserve">Fundación Española para la Ciencia y la Tecnología</t>
  </si>
  <si>
    <t xml:space="preserve">generations=[[Generation(text='\n\n1. Brazil \n2. France \n3. Germany \n4. Spain \n5. United Kingdom of Great Britain and Northern Ireland \n6. United States \n7. Science \n8. Technology \n9. Foreign affairs \n10. International relations \n11. Diplomacy \n12. Ministries of foreign affairs \n13. S&amp;T dimensions \n14. SD (Science diplomacy) \n15. Contemporary interactions \n16. World \n17. Obligation \n18. Rapidly \n19. Growing influence \n20. International affairs \n21. High-level ministerial officials \n22. Written sources', generation_info={'finish_reason': 'stop', 'logprobs': None})]] llm_output={'token_usage': {'total_tokens': 306, 'prompt_tokens': 192, 'completion_tokens': 114}, 'model_name': 'gpt-3.5-turbo-instruct'} run=[RunInfo(run_id=UUID('30df0963-5c43-45bb-89c0-eaf3ab398a12'))]</t>
  </si>
  <si>
    <t xml:space="preserve">generations=[[Generation(text='\n\nYes', generation_info={'finish_reason': 'stop', 'logprobs': None})]] llm_output={'token_usage': {'total_tokens': 187, 'prompt_tokens': 185, 'completion_tokens': 2}, 'model_name': 'gpt-3.5-turbo-instruct'} run=[RunInfo(run_id=UUID('abcefcac-3107-4719-aed7-7a8fd0d4c045'))]</t>
  </si>
  <si>
    <t xml:space="preserve">1. Brazil 
2. France 
3. Germany 
4. Spain 
5. United Kingdom of Great Britain and Northern Ireland 
6. United States 
7. Science 
8. Technology 
9. Foreign affairs 
10. International relations 
11. Diplomacy 
12. Ministries of foreign affairs 
13. S&amp;T dimensions 
14. SD (Science diplomacy) 
15. Contemporary interactions 
16. World 
17. Obligation 
18. Rapidly 
19. Growing influence 
20. International affairs 
21. High-level ministerial officials 
22. Written sources</t>
  </si>
  <si>
    <t xml:space="preserve">Ministries of Foreign Affairs and the Challenge of Science Diplomacy.Science diplomacy' (SD) appeared at the beginning of the present millennium as a new vocabulary and concept to describe some of the contemporary interactions between science and technology (S&amp;T) on one hand and foreign affairs on the other. SD finds its place in the portfolio of ministries of foreign affairs (MFA s) and expresses a major challenge: the obligation for MFA s to adapt to a world where S&amp;T evolve rapidly and exert a growing influence on international relations and diplomacy. This chapter looks at how MFA s have taken over the S&amp;T dimensions of international affairs and have organised themselves for addressing the challenge of SD. Building on interviews with high-level ministerial officials and available written sources, it pays particular attention to the case of MFA s in six countries: Brazil, France, Germany, Spain, the United Kingdom of Great Britain and Northern Ireland and the United States.</t>
  </si>
  <si>
    <t xml:space="preserve">Brazil; France; Germany; Spain; United Kingdom; United States of America</t>
  </si>
  <si>
    <t xml:space="preserve">South America; None; None; ; ;</t>
  </si>
  <si>
    <t xml:space="preserve">South America; None; None; None; None; None</t>
  </si>
  <si>
    <t xml:space="preserve">Latin America and the Caribbean; Northern America; Northern Europe; Southern Europe; Western Europe</t>
  </si>
  <si>
    <t xml:space="preserve">Latin America and the Caribbean; Western Europe; Western Europe; Southern Europe; Northern Europe; Northern America</t>
  </si>
  <si>
    <t xml:space="preserve">Americas; Europe; Europe; Europe; Europe; Americas</t>
  </si>
  <si>
    <t xml:space="preserve">2-s2.0-85133365937</t>
  </si>
  <si>
    <t xml:space="preserve">10.1007/978-3-030-95037-8_17</t>
  </si>
  <si>
    <t xml:space="preserve">Resilient Smart Cities in South America: City Diplomacy for Sustainable Urban Development</t>
  </si>
  <si>
    <t xml:space="preserve">Perpétuo R.</t>
  </si>
  <si>
    <t xml:space="preserve">128301392;128300952;128299877</t>
  </si>
  <si>
    <t xml:space="preserve">President of the Regional Directive Council;Low Carbon and Resilience Regional Manager;ICLEI South America</t>
  </si>
  <si>
    <t xml:space="preserve">Sao Paulo;Sao Paulo;Sao Paulo</t>
  </si>
  <si>
    <t xml:space="preserve">Perpétuo, Rodrigo;Nicolletti, Mariana;Jacobi, Pedro;Cibaka, Armelle</t>
  </si>
  <si>
    <t xml:space="preserve">57780297100;56020086200;7103067374;57779953700</t>
  </si>
  <si>
    <t xml:space="preserve">128299877;128300952;128301392;128299877</t>
  </si>
  <si>
    <t xml:space="preserve">Urban Book Series</t>
  </si>
  <si>
    <t xml:space="preserve">2365757X</t>
  </si>
  <si>
    <t xml:space="preserve">395-413</t>
  </si>
  <si>
    <t xml:space="preserve">The rapid process of urbanization on a global scale and the centrality of the sustainable development agenda in the international context constitute two important inflections in the contemporary world. As a result, the prominence of cities in current international debates has grown so that cities exercise their diplomacy and implement internationally aligned policies through global agreements. In this context, this chapter analyzes the phenomena of city diplomacy and resilience in the sustainable development agenda of South American municipalities. Resulting from the discussion on the smart cities approach in the context of the region, it recognizes the uncertainty, complexity, interdependence, and multidimensionality of contemporary phenomena from a resilience perspective. The exercise of international relations at the municipal level in South America also has the support of local government networks and associations, such as ICLEI—Local Governments for Sustainability, which with the Smart Cities for Climate Analytical Report, published in 2017, has enabled the materialization of the perspective of convergence between the climatic action of cities and the strengthening of their governance and institutional capacity, as well as their capacity for innovation. This convergence is illustrated by the case of the Metropolitan Region of Campinas, which combines a regional program to enhance biodiversity and its socioeconomic benefits, a long-term vision of resilience and sustainable development, and a municipal Smart City Strategic Plan.</t>
  </si>
  <si>
    <t xml:space="preserve">Adaptation | City diplomacy | Resilient development | Smart cities | South America</t>
  </si>
  <si>
    <t xml:space="preserve">generations=[[Generation(text='\n\n- States: South American municipalities, Metropolitan Region of Campinas\n- Continents: Global, South America\n- Regions: International, Municipal, Local Government, Metropolitan Region of Campinas', generation_info={'finish_reason': 'stop', 'logprobs': None})]] llm_output={'token_usage': {'total_tokens': 317, 'prompt_tokens': 279, 'completion_tokens': 38}, 'model_name': 'gpt-3.5-turbo-instruct'} run=[RunInfo(run_id=UUID('a78d6862-11c9-430a-813b-05bff5cb2e2f'))]</t>
  </si>
  <si>
    <t xml:space="preserve">generations=[[Generation(text='\n\nNo', generation_info={'finish_reason': 'stop', 'logprobs': None})]] llm_output={'token_usage': {'total_tokens': 274, 'prompt_tokens': 272, 'completion_tokens': 2}, 'model_name': 'gpt-3.5-turbo-instruct'} run=[RunInfo(run_id=UUID('6452db14-e5d3-45ca-99fc-97ae097e9bfa'))]</t>
  </si>
  <si>
    <t xml:space="preserve">- States: South American municipalities, Metropolitan Region of Campinas
- Continents: Global, South America
- Regions: International, Municipal, Local Government, Metropolitan Region of Campinas</t>
  </si>
  <si>
    <t xml:space="preserve">Resilient Smart Cities in South America: City Diplomacy for Sustainable Urban DevelopmentThe rapid process of urbanization on a global scale and the centrality of the sustainable development agenda in the international context constitute two important inflections in the contemporary world. As a result, the prominence of cities in current international debates has grown so that cities exercise their diplomacy and implement internationally aligned policies through global agreements. In this context, this chapter analyzes the phenomena of city diplomacy and resilience in the sustainable development agenda of South American municipalities. Resulting from the discussion on the smart cities approach in the context of the region, it recognizes the uncertainty, complexity, interdependence, and multidimensionality of contemporary phenomena from a resilience perspective. The exercise of international relations at the municipal level in South America also has the support of local government networks and associations, such as ICLEI—Local Governments for Sustainability, which with the Smart Cities for Climate Analytical Report, published in 2017, has enabled the materialization of the perspective of convergence between the climatic action of cities and the strengthening of their governance and institutional capacity, as well as their capacity for innovation. This convergence is illustrated by the case of the Metropolitan Region of Campinas, which combines a regional program to enhance biodiversity and its socioeconomic benefits, a long-term vision of resilience and sustainable development, and a municipal Smart City Strategic Plan.</t>
  </si>
  <si>
    <t xml:space="preserve">2-s2.0-85130594173</t>
  </si>
  <si>
    <t xml:space="preserve">Interciencia, a scientific diplomacy experiment in the Americas</t>
  </si>
  <si>
    <t xml:space="preserve">Gupta M.</t>
  </si>
  <si>
    <t xml:space="preserve">128137356;128137355</t>
  </si>
  <si>
    <t xml:space="preserve">Asociación Interciencia;Interciencia</t>
  </si>
  <si>
    <t xml:space="preserve">;</t>
  </si>
  <si>
    <t xml:space="preserve">Gupta, Mahabir;Laufer, Mi Guel</t>
  </si>
  <si>
    <t xml:space="preserve">57214085030;57705205900</t>
  </si>
  <si>
    <t xml:space="preserve">January 2022</t>
  </si>
  <si>
    <t xml:space="preserve">Interciencia</t>
  </si>
  <si>
    <t xml:space="preserve">1-2</t>
  </si>
  <si>
    <t xml:space="preserve">generations=[[Generation(text='\n\n\nSince there is no abstract provided, here is a sample abstract from which the names of states, continents, and regions can be extracted:\n\n"Climate change is a global issue that affects every corner of the world. In North America, states like California, Florida, and New York have been experiencing extreme weather events such as hurricanes and wildfires. In Africa, the Sahel region is facing prolonged droughts and food insecurity. The continent of Asia is also not immune to the impacts of climate change, with countries like India and China facing air pollution and rising sea levels in coastal regions."\n\nList of names of states, continents, and regions extracted from the abstract:\n\n1. North America\n2. California\n3. Florida\n4. New York\n5. Africa\n6. Sahel region\n7. Asia\n8. India\n9. China\n10. Coastal regions', generation_info={'finish_reason': 'stop', 'logprobs': None})]] llm_output={'token_usage': {'total_tokens': 199, 'prompt_tokens': 23, 'completion_tokens': 176}, 'model_name': 'gpt-3.5-turbo-instruct'} run=[RunInfo(run_id=UUID('b09b63f3-8dc6-456c-921a-dc2c4e60bee7'))]</t>
  </si>
  <si>
    <t xml:space="preserve">generations=[[Generation(text='\n\nno', generation_info={'finish_reason': 'stop', 'logprobs': None})]] llm_output={'token_usage': {'total_tokens': 18, 'prompt_tokens': 16, 'completion_tokens': 2}, 'model_name': 'gpt-3.5-turbo-instruct'} run=[RunInfo(run_id=UUID('6c2cdf57-b8f1-4826-a2b1-e6310b0da459'))]</t>
  </si>
  <si>
    <t xml:space="preserve">Since there is no abstract provided, here is a sample abstract from which the names of states, continents, and regions can be extracted:
"Climate change is a global issue that affects every corner of the world. In North America, states like California, Florida, and New York have been experiencing extreme weather events such as hurricanes and wildfires. In Africa, the Sahel region is facing prolonged droughts and food insecurity. The continent of Asia is also not immune to the impacts of climate change, with countries like India and China facing air pollution and rising sea levels in coastal regions."
List of names of states, continents, and regions extracted from the abstract:
1. North America
2. California
3. Florida
4. New York
5. Africa
6. Sahel region
7. Asia
8. India
9. China
10. Coastal regions</t>
  </si>
  <si>
    <t xml:space="preserve">Interciencia, a scientific diplomacy experiment in the Americasnan</t>
  </si>
  <si>
    <t xml:space="preserve">2-s2.0-85127475117</t>
  </si>
  <si>
    <t xml:space="preserve">Experience in the development of international scientific and technical cooperation in the russian federations</t>
  </si>
  <si>
    <t xml:space="preserve">ALEXANDER L C.</t>
  </si>
  <si>
    <t xml:space="preserve">60264822;60032982;60030998;60018918;60015024</t>
  </si>
  <si>
    <t xml:space="preserve">Russian Customs Academy;Financial University under the Government of the Russian Federation;Plekhanov Russian University of Economics;Russian University of Transport;RUDN University</t>
  </si>
  <si>
    <t xml:space="preserve">Lyubertsy;Moscow;Moscow;Moscow;Moscow</t>
  </si>
  <si>
    <t xml:space="preserve">ALEXANDER L, CHUPIN;DMITRY EVGENIEVICH, MORKOVKIN;TATYANA MIKHAILOVNA, VOROTYNTSEVA;NATALIA MIKHAILOVNA, FOMENKO;ELENA ANATOLYEVNA, STUPNIKOVA</t>
  </si>
  <si>
    <t xml:space="preserve">57211178999;57685598300;57685806600;57684354600;57684972400</t>
  </si>
  <si>
    <t xml:space="preserve">60015024;60032982;60015024-60264822;60030998;60018918</t>
  </si>
  <si>
    <t xml:space="preserve">Voprosy Istorii</t>
  </si>
  <si>
    <t xml:space="preserve">33-43</t>
  </si>
  <si>
    <t xml:space="preserve">The article discusses conceptual and strategic documents and annual world rankings of research centers, organizations in the field of international scientific and technical cooperation. 900 Russian universities and scientific institutions were analyzed on their interaction with foreign scientists in 2020. Data on foreign scientists who came to Russia in 2020 were obtained in several sections: by age groups; by areas of scientific interest; by the countries they represented; by forms of interaction of scientists with Russian organizations; by priorities of the strategy of scientific and technological development (Scientific Research Center). As a result of the research, a model of scientific diplomacy in Russia and the countries of the world was developed, the functioning of scientific diplomacy was developed.</t>
  </si>
  <si>
    <t xml:space="preserve">Databases | Genesis of science | International cooperation | Model | Russia</t>
  </si>
  <si>
    <t xml:space="preserve">generations=[[Generation(text='\n\n- States: Russia\n- Continents: Europe\n- Regions: None mentioned', generation_info={'finish_reason': 'stop', 'logprobs': None})]] llm_output={'token_usage': {'total_tokens': 176, 'prompt_tokens': 159, 'completion_tokens': 17}, 'model_name': 'gpt-3.5-turbo-instruct'} run=[RunInfo(run_id=UUID('9e9536b7-d3bc-4c31-9450-e6359f1f43e9'))]</t>
  </si>
  <si>
    <t xml:space="preserve">generations=[[Generation(text='\n\nNo', generation_info={'finish_reason': 'stop', 'logprobs': None})]] llm_output={'token_usage': {'total_tokens': 154, 'prompt_tokens': 152, 'completion_tokens': 2}, 'model_name': 'gpt-3.5-turbo-instruct'} run=[RunInfo(run_id=UUID('996e5a40-b261-43fe-acd1-07a07c503cb9'))]</t>
  </si>
  <si>
    <t xml:space="preserve">- States: Russia
- Continents: Europe
- Regions: None mentioned</t>
  </si>
  <si>
    <t xml:space="preserve">Experience in the development of international scientific and technical cooperation in the russian federationsThe article discusses conceptual and strategic documents and annual world rankings of research centers, organizations in the field of international scientific and technical cooperation. 900 Russian universities and scientific institutions were analyzed on their interaction with foreign scientists in 2020. Data on foreign scientists who came to Russia in 2020 were obtained in several sections: by age groups; by areas of scientific interest; by the countries they represented; by forms of interaction of scientists with Russian organizations; by priorities of the strategy of scientific and technological development (Scientific Research Center). As a result of the research, a model of scientific diplomacy in Russia and the countries of the world was developed, the functioning of scientific diplomacy was developed.</t>
  </si>
  <si>
    <t xml:space="preserve">2-s2.0-85127215179</t>
  </si>
  <si>
    <t xml:space="preserve">10.2478/rtuect-2022-0010</t>
  </si>
  <si>
    <t xml:space="preserve">The Boundaries of Scientific Innovation in the EU Green Deal Context</t>
  </si>
  <si>
    <t xml:space="preserve">Ruse A.</t>
  </si>
  <si>
    <t xml:space="preserve">Riga Technical University</t>
  </si>
  <si>
    <t xml:space="preserve">Riga</t>
  </si>
  <si>
    <t xml:space="preserve">Ruse, Aija;Pubule, Jelena</t>
  </si>
  <si>
    <t xml:space="preserve">57553236900;55037452200</t>
  </si>
  <si>
    <t xml:space="preserve">60071057;60071057</t>
  </si>
  <si>
    <t xml:space="preserve">Environmental and Climate Technologies</t>
  </si>
  <si>
    <t xml:space="preserve">115-128</t>
  </si>
  <si>
    <t xml:space="preserve">The dynamics of global energy and climate agenda progresses rapidly. The European Union has frequently taken an active role in international climate policy by developing relevant strategies in as early as the nineties the last century, and today promoting an ambitious EU Green Deal to become climate neutral by 2050. However, despite its ambition and recent success in meeting most 2020 goals, the EU does not have an easy schedule to progress on its climate and energy targets for 2030. Recognizing the transition, one of the scientific excellences European Organisation for Nuclear Research (CERN) published the first environmental report in the beginning of 2020. Through a wide range of environmental activities and clearly disseminated targets, this organisation actually brought to the table a discourse on how scientific organisation can be part of EU Green Deal actions and how to perform research within the scope of the environmental context. This article focuses on two concepts to contribute to larger discussions in both the research and governance communities, how researchers should conduct their science, and what respective responsibilities of researchers, their institutes, have in terms of European environmental policy. Literature was reviewed to find a theoretical approach to the environment, responsible innovation and science diplomacy. The research was developed through literature study to identify and describe the respective indicators as well as through an analysis of secondary sources whereby a previous attempt to collect and analyse other sources had been conducted by scholars in respect to the relationship between innovation and the environment.</t>
  </si>
  <si>
    <t xml:space="preserve">Environmental policy | European Organisation for Nuclear Research | responsible innovation | science diplomacy</t>
  </si>
  <si>
    <t xml:space="preserve">generations=[[Generation(text='\n\n1. European Union\n2. Nineties\n3. EU Green Deal\n4. 2050\n5. 2020\n6. CERN\n7. European Organisation for Nuclear Research\n8. European environmental policy\n9. Science diplomacy \n10. Responsible innovation \n11. Climate policy \n12. Environmental report\n13. Research \n14. Governance communities \n15. Scientific organisation \n16. Literature \n17. Secondary sources \n18. Scholars \n19. Innovation \n20. Environment', generation_info={'finish_reason': 'stop', 'logprobs': None})]] llm_output={'token_usage': {'total_tokens': 408, 'prompt_tokens': 306, 'completion_tokens': 102}, 'model_name': 'gpt-3.5-turbo-instruct'} run=[RunInfo(run_id=UUID('6e5addb6-1b59-4410-94c4-75917d638a40'))]</t>
  </si>
  <si>
    <t xml:space="preserve">generations=[[Generation(text='\n\nNo', generation_info={'finish_reason': 'stop', 'logprobs': None})]] llm_output={'token_usage': {'total_tokens': 301, 'prompt_tokens': 299, 'completion_tokens': 2}, 'model_name': 'gpt-3.5-turbo-instruct'} run=[RunInfo(run_id=UUID('11a65e42-d4cb-4fda-897f-dfe489ec4bcb'))]</t>
  </si>
  <si>
    <t xml:space="preserve">1. European Union
2. Nineties
3. EU Green Deal
4. 2050
5. 2020
6. CERN
7. European Organisation for Nuclear Research
8. European environmental policy
9. Science diplomacy 
10. Responsible innovation 
11. Climate policy 
12. Environmental report
13. Research 
14. Governance communities 
15. Scientific organisation 
16. Literature 
17. Secondary sources 
18. Scholars 
19. Innovation 
20. Environment</t>
  </si>
  <si>
    <t xml:space="preserve">The Boundaries of Scientific Innovation in the EU Green Deal ContextThe dynamics of global energy and climate agenda progresses rapidly. The European Union has frequently taken an active role in international climate policy by developing relevant strategies in as early as the nineties the last century, and today promoting an ambitious EU Green Deal to become climate neutral by 2050. However, despite its ambition and recent success in meeting most 2020 goals, the EU does not have an easy schedule to progress on its climate and energy targets for 2030. Recognizing the transition, one of the scientific excellences European Organisation for Nuclear Research (CERN) published the first environmental report in the beginning of 2020. Through a wide range of environmental activities and clearly disseminated targets, this organisation actually brought to the table a discourse on how scientific organisation can be part of EU Green Deal actions and how to perform research within the scope of the environmental context. This article focuses on two concepts to contribute to larger discussions in both the research and governance communities, how researchers should conduct their science, and what respective responsibilities of researchers, their institutes, have in terms of European environmental policy. Literature was reviewed to find a theoretical approach to the environment, responsible innovation and science diplomacy. The research was developed through literature study to identify and describe the respective indicators as well as through an analysis of secondary sources whereby a previous attempt to collect and analyse other sources had been conducted by scholars in respect to the relationship between innovation and the environment.</t>
  </si>
  <si>
    <t xml:space="preserve">2-s2.0-85126734392</t>
  </si>
  <si>
    <t xml:space="preserve">10.1080/25729861.2021.2003282</t>
  </si>
  <si>
    <t xml:space="preserve">Collaborating as peers or targeted by science diplomacy? The participation of Latin American researchers in the European Framework Programme for Research and Innovation</t>
  </si>
  <si>
    <t xml:space="preserve">Uribe-Mallarino C.</t>
  </si>
  <si>
    <t xml:space="preserve">Pontificia Universidad Javeriana</t>
  </si>
  <si>
    <t xml:space="preserve">Bogota</t>
  </si>
  <si>
    <t xml:space="preserve">Uribe-Mallarino, Consuelo</t>
  </si>
  <si>
    <t xml:space="preserve">Tapuya: Latin American Science, Technology and Society</t>
  </si>
  <si>
    <t xml:space="preserve">In this paper, we discuss whether Latin American researchers participate in the European Research and Innovation Framework Programme (FP) by joining European colleagues as peers, or by being targeted as part of a science diplomacy initiative. We analyse the participation of Argentina, Brazil, Chile, Colombia and Mexico (LAC) in the 7th (2007–2013) and 8th (2014–2020) programs, based on CORDIS data and the Open Aire repository. We determine the scope of these countries’ participation and the variables that intervene. Results show that funding received by LAC organizations decreased significantly from the 7th to the 8th FP due to an increase in projects with no EU monetary contribution. Co-authoring with European partners or by domestic authors in publications issued from these projects by LAC researchers represented an average 12% of all publications in both FPs, and it was marginal in some projects and decisive in others, depending on the topic of research. We conclude that the participation of these countries due to EU science diplomacy actions was important in the 7th FP and less so in H2020 and that this involvement has become less dependent on their being targeted as a region, or by Spain’s brokerage as coordinator.</t>
  </si>
  <si>
    <t xml:space="preserve">European Union | H2020 | Latin America | Research and Innovation Framework Programme | Science Diplomacy</t>
  </si>
  <si>
    <t xml:space="preserve">generations=[[Generation(text='\n\n- Latin America\n- Argentina\n- Brazil\n- Chile\n- Colombia\n- Mexico\n- European Research and Innovation Framework Programme (FP)\n- CORDIS data\n- Open Aire repository\n- EU\n- H2020\n- Spain', generation_info={'finish_reason': 'stop', 'logprobs': None})]] llm_output={'token_usage': {'total_tokens': 326, 'prompt_tokens': 274, 'completion_tokens': 52}, 'model_name': 'gpt-3.5-turbo-instruct'} run=[RunInfo(run_id=UUID('4fa2eac7-be84-496d-88bf-1377165fed46'))]</t>
  </si>
  <si>
    <t xml:space="preserve">generations=[[Generation(text='\n\nYes', generation_info={'finish_reason': 'stop', 'logprobs': None})]] llm_output={'token_usage': {'total_tokens': 269, 'prompt_tokens': 267, 'completion_tokens': 2}, 'model_name': 'gpt-3.5-turbo-instruct'} run=[RunInfo(run_id=UUID('4dfe8506-07ee-4f27-ae70-b8008b397820'))]</t>
  </si>
  <si>
    <t xml:space="preserve">- Latin America
- Argentina
- Brazil
- Chile
- Colombia
- Mexico
- European Research and Innovation Framework Programme (FP)
- CORDIS data
- Open Aire repository
- EU
- H2020
- Spain</t>
  </si>
  <si>
    <t xml:space="preserve">Collaborating as peers or targeted by science diplomacy? The participation of Latin American researchers in the European Framework Programme for Research and InnovationIn this paper, we discuss whether Latin American researchers participate in the European Research and Innovation Framework Programme (FP) by joining European colleagues as peers, or by being targeted as part of a science diplomacy initiative. We analyse the participation of Argentina, Brazil, Chile, Colombia and Mexico (LAC) in the 7th (2007–2013) and 8th (2014–2020) programs, based on CORDIS data and the Open Aire repository. We determine the scope of these countries’ participation and the variables that intervene. Results show that funding received by LAC organizations decreased significantly from the 7th to the 8th FP due to an increase in projects with no EU monetary contribution. Co-authoring with European partners or by domestic authors in publications issued from these projects by LAC researchers represented an average 12% of all publications in both FPs, and it was marginal in some projects and decisive in others, depending on the topic of research. We conclude that the participation of these countries due to EU science diplomacy actions was important in the 7th FP and less so in H2020 and that this involvement has become less dependent on their being targeted as a region, or by Spain’s brokerage as coordinator.</t>
  </si>
  <si>
    <t xml:space="preserve">Latin America; Argentina; Brazil; Chile; Colombia; Mexico; European Union; Spain</t>
  </si>
  <si>
    <t xml:space="preserve">None; Argentina; Brazil; Chile; Colombia; Mexico; None; Spain</t>
  </si>
  <si>
    <t xml:space="preserve">Central America; South America; South America; South America; South America; None</t>
  </si>
  <si>
    <t xml:space="preserve">None; South America; South America; South America; South America; Central America; None; None</t>
  </si>
  <si>
    <t xml:space="preserve">Latin America and the Caribbean; Southern Europe</t>
  </si>
  <si>
    <t xml:space="preserve">Latin America and the Caribbean; Latin America and the Caribbean; Latin America and the Caribbean; Latin America and the Caribbean; Latin America and the Caribbean; Latin America and the Caribbean; Southern Europe</t>
  </si>
  <si>
    <t xml:space="preserve">Americas; Europe; Europe</t>
  </si>
  <si>
    <t xml:space="preserve">Americas; Americas; Americas; Americas; Americas; Americas; Europe; Europe</t>
  </si>
  <si>
    <t xml:space="preserve">2-s2.0-85122691208</t>
  </si>
  <si>
    <t xml:space="preserve">10.1016/j.resglo.2021.100057</t>
  </si>
  <si>
    <t xml:space="preserve">S2590051X21000228</t>
  </si>
  <si>
    <t xml:space="preserve">EU-India relations in the multi-vector matrix of science diplomacy and Asia-Europe Meeting</t>
  </si>
  <si>
    <t xml:space="preserve">Šime Z.</t>
  </si>
  <si>
    <t xml:space="preserve">United Nations University Institute on Comparative Regional Integration Studies</t>
  </si>
  <si>
    <t xml:space="preserve">Brugge</t>
  </si>
  <si>
    <t xml:space="preserve">Šime, Zane</t>
  </si>
  <si>
    <t xml:space="preserve">2021-12-01</t>
  </si>
  <si>
    <t xml:space="preserve">December 2021</t>
  </si>
  <si>
    <t xml:space="preserve">Research in Globalization</t>
  </si>
  <si>
    <t xml:space="preserve">2590051X</t>
  </si>
  <si>
    <t xml:space="preserve">Online training events deserve more attention as a form of people-to-people connectivity. The purpose of the article is to elaborate on how online training events gain prominence in the context of the COVID-19 imposed restrictions on geographical mobility. The autoethnographic account provides new ideas on what higher education extra-curricular and capacity building activities should be taken into consideration when taking a comprehensive look at people-to-people sustainable connectivity. As the analysed three online training events that took place over the summer 2020 show, these virtual occasions of people-to-people connectivity are promising building blocks for the future exploration of the EU structural diplomacy towards India both in a bilateral setting and multilateral context of Asia-Europe Meeting.</t>
  </si>
  <si>
    <t xml:space="preserve">Asia-Europe Meeting | EU-India relations | People-to-people diplomacy | Science diplomacy | Structural diplomacy</t>
  </si>
  <si>
    <t xml:space="preserve">Horizon 2020</t>
  </si>
  <si>
    <t xml:space="preserve">generations=[[Generation(text='\n\n1. EU\n2. India\n3. Asia-Europe Meeting\n4. COVID-19\n5. geographical mobility\n6. higher education\n7. extra-curricular activities\n8. capacity building\n9. people-to-people connectivity\n10. bilateral setting\n11. multilateral context\n12. structural diplomacy\n13. summer 2020', generation_info={'finish_reason': 'stop', 'logprobs': None})]] llm_output={'token_usage': {'total_tokens': 236, 'prompt_tokens': 162, 'completion_tokens': 74}, 'model_name': 'gpt-3.5-turbo-instruct'} run=[RunInfo(run_id=UUID('18bdf574-2e82-41e8-ab50-ed370fccb494'))]</t>
  </si>
  <si>
    <t xml:space="preserve">generations=[[Generation(text='\n\nNo\n', generation_info={'finish_reason': 'stop', 'logprobs': None})]] llm_output={'token_usage': {'total_tokens': 158, 'prompt_tokens': 155, 'completion_tokens': 3}, 'model_name': 'gpt-3.5-turbo-instruct'} run=[RunInfo(run_id=UUID('0ca7b02c-cebb-43c5-b0e5-6d9b13905701'))]</t>
  </si>
  <si>
    <t xml:space="preserve">1. EU
2. India
3. Asia-Europe Meeting
4. COVID-19
5. geographical mobility
6. higher education
7. extra-curricular activities
8. capacity building
9. people-to-people connectivity
10. bilateral setting
11. multilateral context
12. structural diplomacy
13. summer 2020</t>
  </si>
  <si>
    <t xml:space="preserve">EU-India relations in the multi-vector matrix of science diplomacy and Asia-Europe MeetingOnline training events deserve more attention as a form of people-to-people connectivity. The purpose of the article is to elaborate on how online training events gain prominence in the context of the COVID-19 imposed restrictions on geographical mobility. The autoethnographic account provides new ideas on what higher education extra-curricular and capacity building activities should be taken into consideration when taking a comprehensive look at people-to-people sustainable connectivity. As the analysed three online training events that took place over the summer 2020 show, these virtual occasions of people-to-people connectivity are promising building blocks for the future exploration of the EU structural diplomacy towards India both in a bilateral setting and multilateral context of Asia-Europe Meeting.</t>
  </si>
  <si>
    <t xml:space="preserve">European Union; India</t>
  </si>
  <si>
    <t xml:space="preserve">None; India</t>
  </si>
  <si>
    <t xml:space="preserve">Southern Asia; None</t>
  </si>
  <si>
    <t xml:space="preserve">2-s2.0-85112470632</t>
  </si>
  <si>
    <t xml:space="preserve">The role of science and technology diplomacy in preventing nuclear proliferation (A case study: Eu and kazakhstan)</t>
  </si>
  <si>
    <t xml:space="preserve">Taheri E.</t>
  </si>
  <si>
    <t xml:space="preserve">Yazd University</t>
  </si>
  <si>
    <t xml:space="preserve">Yazd</t>
  </si>
  <si>
    <t xml:space="preserve">Taheri, Ebrahim;Abediardekani, Moahammad;Ahangar, Younes Hadadi</t>
  </si>
  <si>
    <t xml:space="preserve">57226711773;57226710826;57226717776</t>
  </si>
  <si>
    <t xml:space="preserve">60000159;60000159;60000159</t>
  </si>
  <si>
    <t xml:space="preserve">Winter 2021</t>
  </si>
  <si>
    <t xml:space="preserve">Geopolitics Quarterly</t>
  </si>
  <si>
    <t xml:space="preserve">307-333</t>
  </si>
  <si>
    <t xml:space="preserve">Science and technology diplomacy has been considered as one of the influential tools in the international arena by many countries and even trade and political unions. The European Union has also implemented various programs with Central Asian countries. The research question is what are the goals and objectives of EU science and technology diplomacy in Kazakhstan? The results show that EU scientific diplomacy is pursued in two forms: scientific diplomacy based on technology and scientific diplomacy based on the humanities in Central Asia. For example, 4 to 7-year programs have been implemented in Central Asian countries, such as Kazakhstan include biology, genomics and biotechnology for health, information technologies, nanotechnology, knowledge-based multifunctional materials and new manufacturing processes and tools, air and space, food quality and safety. The main focus of the program is on Kazakhstan. The main objectives of these programs appear to monitor the country's nuclear activities with the aim of preventing nuclear proliferation via support from the model of neoliberal economic development, increase the capacity of civil society, and support the soft power of the union. This research will use descriptive-analytical methods and second-hand data collection.</t>
  </si>
  <si>
    <t xml:space="preserve">Central Asia | Diplomacy | European Union | FPS | Science | Technology</t>
  </si>
  <si>
    <t xml:space="preserve">МНТЦ</t>
  </si>
  <si>
    <t xml:space="preserve">International Science and Technology Center</t>
  </si>
  <si>
    <t xml:space="preserve">generations=[[Generation(text='\n\n- States: Kazakhstan\n- Continents: Europe, Asia\n- Regions: Central Asia', generation_info={'finish_reason': 'stop', 'logprobs': None})]] llm_output={'token_usage': {'total_tokens': 261, 'prompt_tokens': 242, 'completion_tokens': 19}, 'model_name': 'gpt-3.5-turbo-instruct'} run=[RunInfo(run_id=UUID('5c6cd566-edf6-48cf-a8a9-3beac4c37301'))]</t>
  </si>
  <si>
    <t xml:space="preserve">generations=[[Generation(text='\n\nYes', generation_info={'finish_reason': 'stop', 'logprobs': None})]] llm_output={'token_usage': {'total_tokens': 237, 'prompt_tokens': 235, 'completion_tokens': 2}, 'model_name': 'gpt-3.5-turbo-instruct'} run=[RunInfo(run_id=UUID('9e6a8cea-e7d6-49d6-abd5-f9cd4042dbb2'))]</t>
  </si>
  <si>
    <t xml:space="preserve">- States: Kazakhstan
- Continents: Europe, Asia
- Regions: Central Asia</t>
  </si>
  <si>
    <t xml:space="preserve">The role of science and technology diplomacy in preventing nuclear proliferation (A case study: Eu and kazakhstan)Science and technology diplomacy has been considered as one of the influential tools in the international arena by many countries and even trade and political unions. The European Union has also implemented various programs with Central Asian countries. The research question is what are the goals and objectives of EU science and technology diplomacy in Kazakhstan? The results show that EU scientific diplomacy is pursued in two forms: scientific diplomacy based on technology and scientific diplomacy based on the humanities in Central Asia. For example, 4 to 7-year programs have been implemented in Central Asian countries, such as Kazakhstan include biology, genomics and biotechnology for health, information technologies, nanotechnology, knowledge-based multifunctional materials and new manufacturing processes and tools, air and space, food quality and safety. The main focus of the program is on Kazakhstan. The main objectives of these programs appear to monitor the country's nuclear activities with the aim of preventing nuclear proliferation via support from the model of neoliberal economic development, increase the capacity of civil society, and support the soft power of the union. This research will use descriptive-analytical methods and second-hand data collection.</t>
  </si>
  <si>
    <t xml:space="preserve">European Union; Kazakhstan</t>
  </si>
  <si>
    <t xml:space="preserve">None; Kazakhstan</t>
  </si>
  <si>
    <t xml:space="preserve">None; Central Asia</t>
  </si>
  <si>
    <t xml:space="preserve">Europa; Asia</t>
  </si>
  <si>
    <t xml:space="preserve">2-s2.0-85110492574</t>
  </si>
  <si>
    <t xml:space="preserve">10.1057/s41599-021-00847-1</t>
  </si>
  <si>
    <t xml:space="preserve">A preliminary study of science diplomacy networks in Central, Eastern and South-Eastern Europe</t>
  </si>
  <si>
    <t xml:space="preserve">Arnaldi S.</t>
  </si>
  <si>
    <t xml:space="preserve">60018363;126586499;107783183</t>
  </si>
  <si>
    <t xml:space="preserve">Università degli Studi di Trieste;Central European Initiative – Executive Secretariat;Independent Consultant</t>
  </si>
  <si>
    <t xml:space="preserve">Trieste;Trieste;Brussels</t>
  </si>
  <si>
    <t xml:space="preserve">Italy;Belgium</t>
  </si>
  <si>
    <t xml:space="preserve">Southern Europe; Western Europe</t>
  </si>
  <si>
    <t xml:space="preserve">Arnaldi, Simone;Lombardo, Alessandro;Tessarolo, Angela</t>
  </si>
  <si>
    <t xml:space="preserve">24597224600;57226120692;57226121203</t>
  </si>
  <si>
    <t xml:space="preserve">Humanities and Social Sciences Communications</t>
  </si>
  <si>
    <t xml:space="preserve">Science diplomacy (SD) is an emerging field of study at the intersection of international relations and science policy. Despite such a growing interest, the region of Central, Eastern and South-Eastern Europe has received limited attention by the scholars studying this increasingly significant topic. This article presents the preliminary results of a research focusing on international scientific collaborations between the countries that are members of the Central European Initiative (CEI), an intergovernmental forum for regional cooperation spanning across this broad region of Europe. Using social network analysis (SNA), the paper explores which countries are the most prominent in these cooperation networks and whether the countries sharing EU membership are clustered into separate, distinct subgroups, with fewer or weaker ties with Non-EU members.</t>
  </si>
  <si>
    <t xml:space="preserve">CEI</t>
  </si>
  <si>
    <t xml:space="preserve">Central European Initiative</t>
  </si>
  <si>
    <t xml:space="preserve">generations=[[Generation(text='\n\n1. Central, Eastern, and South-Eastern Europe\n2. International relations\n3. Science policy\n4. Central European Initiative (CEI)\n5. Europe\n6. Social network analysis (SNA)\n7. EU membership\n8. Non-EU members', generation_info={'finish_reason': 'stop', 'logprobs': None})]] llm_output={'token_usage': {'total_tokens': 222, 'prompt_tokens': 166, 'completion_tokens': 56}, 'model_name': 'gpt-3.5-turbo-instruct'} run=[RunInfo(run_id=UUID('6ffc5fc7-269e-4974-88df-4e621526c880'))]</t>
  </si>
  <si>
    <t xml:space="preserve">generations=[[Generation(text='\n\nYes ', generation_info={'finish_reason': 'stop', 'logprobs': None})]] llm_output={'token_usage': {'total_tokens': 162, 'prompt_tokens': 159, 'completion_tokens': 3}, 'model_name': 'gpt-3.5-turbo-instruct'} run=[RunInfo(run_id=UUID('b35c976b-a131-4973-b732-6b1fa3bb134c'))]</t>
  </si>
  <si>
    <t xml:space="preserve">1. Central, Eastern, and South-Eastern Europe
2. International relations
3. Science policy
4. Central European Initiative (CEI)
5. Europe
6. Social network analysis (SNA)
7. EU membership
8. Non-EU members</t>
  </si>
  <si>
    <t xml:space="preserve">A preliminary study of science diplomacy networks in Central, Eastern and South-Eastern EuropeScience diplomacy (SD) is an emerging field of study at the intersection of international relations and science policy. Despite such a growing interest, the region of Central, Eastern and South-Eastern Europe has received limited attention by the scholars studying this increasingly significant topic. This article presents the preliminary results of a research focusing on international scientific collaborations between the countries that are members of the Central European Initiative (CEI), an intergovernmental forum for regional cooperation spanning across this broad region of Europe. Using social network analysis (SNA), the paper explores which countries are the most prominent in these cooperation networks and whether the countries sharing EU membership are clustered into separate, distinct subgroups, with fewer or weaker ties with Non-EU members.</t>
  </si>
  <si>
    <t xml:space="preserve">Central Europe; Eastern Europe; Southern Europe</t>
  </si>
  <si>
    <t xml:space="preserve">None; None </t>
  </si>
  <si>
    <t xml:space="preserve">Eastern Europe; Southern Europe</t>
  </si>
  <si>
    <t xml:space="preserve">2-s2.0-85104305494</t>
  </si>
  <si>
    <t xml:space="preserve">10.1186/s41256-021-00195-2</t>
  </si>
  <si>
    <t xml:space="preserve">Rethinking and strengthening the Global Health Diplomacy through triangulated nexus between policy makers, scientists and the community in light of COVID-19 global crisis</t>
  </si>
  <si>
    <t xml:space="preserve">AlKhaldi M.</t>
  </si>
  <si>
    <t xml:space="preserve">60193866;60071706;60033405;60023588;60023146;60022148;60018207;60016849;60006558;60002494;60001439;126061828;126061585;125840677;115293051</t>
  </si>
  <si>
    <t xml:space="preserve">Centre de Recherche Interdisciplinaire en Réadaptation du Montréal Métropolitain;The University of the West Indies, St. Augustine Campus;Institut de Réadaptation Gingras-Lindsay de Montréal;Universitat Basel;Swiss Tropical and Public Health Institute Swiss TPH;University College London;Great Ormond Street Hospital for Children NHS Foundation Trust;University of Toronto;Centre Universitaire de Santé McGill;Université McGill;Pennsylvania State University;COHRED Africa;Unit of Health Systems and Policies;COHRED;Women Deliver</t>
  </si>
  <si>
    <t xml:space="preserve">Montreal;St Augustine;Montreal;Basel;Allschwil;London;London;Toronto;Montreal;Montreal;University Park;Cape Town;Basel;Geneva;New York</t>
  </si>
  <si>
    <t xml:space="preserve">Canada;Trinidad and Tobago;Canada;Switzerland;United Kingdom;Canada;United States of America;South Africa</t>
  </si>
  <si>
    <t xml:space="preserve">AlKhaldi, Mohammed;James, Nigel;Chattu, Vijay Kumar;Ahmed, Sara;Meghari, Hamza;Kaiser, Kirsty;IJsselmuiden, Carel;Tanner, Marcel</t>
  </si>
  <si>
    <t xml:space="preserve">57202548544;57222593984;55743746500;7402715451;57203162379;57206674830;6701441560;7202127772</t>
  </si>
  <si>
    <t xml:space="preserve">60002494-60023588-60023146-126061585-125840677;60001439;60016849-60071706;60006558-60193866-60033405;60018207-60022148-115293051;125840677-126061828;125840677;60023146-60023588</t>
  </si>
  <si>
    <t xml:space="preserve">Global Health Research and Policy</t>
  </si>
  <si>
    <t xml:space="preserve">The COVID-19 pandemic is considerably the biggest global health challenge of this modern era. Spreading across all regions of the world, this corona virus disease has disrupted even some of the most advanced economies and healthcare systems. With an increasing global death toll and no near end in sight, questions on the efficacy of global response mechanisms, including the role and relevancy of global health institutions, have emerged. Using a reflexive content analytic approach, this study sheds light on some of these questions, underscoring the disconnect between science, policymaking, and society. Global health funding approaches; politicization of the pandemic, including political blame gaming; mistrust of government and other institutions; and a lack of robust accountability measures are some of the pandemic response obstacles. However, COVID-19 has also presented an opportunity for a collaboration that may potentially solidify global solidarity. A pandemic response built on strategic global health diplomacy, vaccine diplomacy, and science diplomacy can spur both political and economic benefits, advancing development, health security, and justice. The virus thrives and flourishes in face of political divisions and lack of cooperation. While the current global crisis has exacerbated the existing social injustices in societies, national unity and global solidarity is essential to winning the fight against the COVID-19 pandemic.</t>
  </si>
  <si>
    <t xml:space="preserve">And science diplomacy | COVID-19 | Global health diplomacy | Policy | Vaccine diplomacy</t>
  </si>
  <si>
    <t xml:space="preserve">generations=[[Generation(text='\n\n1. COVID-19\n2. Global\n3. Health\n4. Challenge\n5. Modern era\n6. Spreading\n7. World\n8. Corona virus disease\n9. Economies\n10. Healthcare systems\n11. Death toll\n12. Global response mechanisms\n13. Global health institutions\n14. Reflexive content analytic approach\n15. Science\n16. Policymaking\n17. Society\n18. Global health funding approaches\n19. Politicization\n20. Pandemic\n21. Political blame gaming\n22. Mistrust\n23. Government\n24. Institutions\n25. Accountability measures\n26. Pandemic response obstacles\n27. Collaboration\n28. Global solidarity\n29. Strategic global health diplomacy\n30. Vaccine diplomacy\n31. Science diplomacy\n32. Political benefits\n33. Economic benefits\n34. Development\n35. Health security\n36. Justice\n37. Virus\n38. Political divisions\n39. Lack of cooperation\n40. Global crisis\n41. Social injustices\n42. National unity\n43. Winning\n44. Fight\n45. COVID-19 pandemic.', generation_info={'finish_reason': 'stop', 'logprobs': None})]] llm_output={'token_usage': {'total_tokens': 510, 'prompt_tokens': 277, 'completion_tokens': 233}, 'model_name': 'gpt-3.5-turbo-instruct'} run=[RunInfo(run_id=UUID('155c308a-885c-4a3a-9a20-3b63e3b6ad52'))]</t>
  </si>
  <si>
    <t xml:space="preserve">generations=[[Generation(text='\n\nYes', generation_info={'finish_reason': 'stop', 'logprobs': None})]] llm_output={'token_usage': {'total_tokens': 272, 'prompt_tokens': 270, 'completion_tokens': 2}, 'model_name': 'gpt-3.5-turbo-instruct'} run=[RunInfo(run_id=UUID('f17f8c99-5e6a-4fe6-a7cf-5bd25a59a78d'))]</t>
  </si>
  <si>
    <t xml:space="preserve">1. COVID-19
2. Global
3. Health
4. Challenge
5. Modern era
6. Spreading
7. World
8. Corona virus disease
9. Economies
10. Healthcare systems
11. Death toll
12. Global response mechanisms
13. Global health institutions
14. Reflexive content analytic approach
15. Science
16. Policymaking
17. Society
18. Global health funding approaches
19. Politicization
20. Pandemic
21. Political blame gaming
22. Mistrust
23. Government
24. Institutions
25. Accountability measures
26. Pandemic response obstacles
27. Collaboration
28. Global solidarity
29. Strategic global health diplomacy
30. Vaccine diplomacy
31. Science diplomacy
32. Political benefits
33. Economic benefits
34. Development
35. Health security
36. Justice
37. Virus
38. Political divisions
39. Lack of cooperation
40. Global crisis
41. Social injustices
42. National unity
43. Winning
44. Fight
45. COVID-19 pandemic.</t>
  </si>
  <si>
    <t xml:space="preserve">Rethinking and strengthening the Global Health Diplomacy through triangulated nexus between policy makers, scientists and the community in light of COVID-19 global crisisThe COVID-19 pandemic is considerably the biggest global health challenge of this modern era. Spreading across all regions of the world, this corona virus disease has disrupted even some of the most advanced economies and healthcare systems. With an increasing global death toll and no near end in sight, questions on the efficacy of global response mechanisms, including the role and relevancy of global health institutions, have emerged. Using a reflexive content analytic approach, this study sheds light on some of these questions, underscoring the disconnect between science, policymaking, and society. Global health funding approaches; politicization of the pandemic, including political blame gaming; mistrust of government and other institutions; and a lack of robust accountability measures are some of the pandemic response obstacles. However, COVID-19 has also presented an opportunity for a collaboration that may potentially solidify global solidarity. A pandemic response built on strategic global health diplomacy, vaccine diplomacy, and science diplomacy can spur both political and economic benefits, advancing development, health security, and justice. The virus thrives and flourishes in face of political divisions and lack of cooperation. While the current global crisis has exacerbated the existing social injustices in societies, national unity and global solidarity is essential to winning the fight against the COVID-19 pandemic.</t>
  </si>
  <si>
    <t xml:space="preserve">2-s2.0-85101737692</t>
  </si>
  <si>
    <t xml:space="preserve">10.1057/s41599-021-00729-6</t>
  </si>
  <si>
    <t xml:space="preserve">Atlantic Ocean science diplomacy in action: the pole-to-pole All Atlantic Ocean Research Alliance</t>
  </si>
  <si>
    <t xml:space="preserve">60029640;60026689;60021984</t>
  </si>
  <si>
    <t xml:space="preserve">European Commission;Ministerio da Ciencia e Tecnologia;World Maritime University</t>
  </si>
  <si>
    <t xml:space="preserve">Brussels;Brasilia;Malmo</t>
  </si>
  <si>
    <t xml:space="preserve">Belgium; Brazil; Sweden</t>
  </si>
  <si>
    <t xml:space="preserve">None; South America; None</t>
  </si>
  <si>
    <t xml:space="preserve">Western Europe; Latin America and the Caribbean; Northern Europe</t>
  </si>
  <si>
    <t xml:space="preserve">Polejack, Andrei;Gruber, Sigi;Wisz, Mary S.</t>
  </si>
  <si>
    <t xml:space="preserve">57203061890;57222170719;23037763700</t>
  </si>
  <si>
    <t xml:space="preserve">60021984-60026689;60029640;60021984</t>
  </si>
  <si>
    <t xml:space="preserve">The ocean provides important ecosystem services to society, but its health is in crisis due to the impacts of human activities. Ocean sustainability requires ambitious levels of scientific evidence to support governance and management of human activities that impact the ocean. However, due to the size, complexity and connectivity of the ocean, monitoring and data collection presupposes high investments, and nations need to cooperate to deliver the ambitious, costly science that is required to inform decisions. Here, we highlight the role that ocean science diplomacy plays in facilitating the science needed to support ocean governance and management from domestic, regional to international scales in the Atlantic region via the All Atlantic Ocean Research Alliance. This Alliance is supported by the Galway Statement (2013), the South–South Framework for Scientific and Technical Cooperation in the South and Tropical Atlantic and the Southern Oceans (2017), and the Belém Statement (2017). We discuss the national and international interests that drove the processes of negotiating these agreements, as well as their challenges to date. We also discuss the potential future of the All Atlantic Alliance, as well as its significance in emerging global initiatives such as the UN Decade of Ocean Science for Sustainable Development (2021–2030).</t>
  </si>
  <si>
    <t xml:space="preserve">generations=[[Generation(text='\n\n- States: None mentioned\n- Continents: None mentioned\n- Regions: Atlantic region, South and Tropical Atlantic, Southern Oceans, Belém, Global initiatives', generation_info={'finish_reason': 'stop', 'logprobs': None})]] llm_output={'token_usage': {'total_tokens': 294, 'prompt_tokens': 260, 'completion_tokens': 34}, 'model_name': 'gpt-3.5-turbo-instruct'} run=[RunInfo(run_id=UUID('f0fcc34e-b32c-4e66-b9e4-c81be8aaf220'))]</t>
  </si>
  <si>
    <t xml:space="preserve">generations=[[Generation(text='\n\nYes', generation_info={'finish_reason': 'stop', 'logprobs': None})]] llm_output={'token_usage': {'total_tokens': 255, 'prompt_tokens': 253, 'completion_tokens': 2}, 'model_name': 'gpt-3.5-turbo-instruct'} run=[RunInfo(run_id=UUID('e6c3284c-a87f-4ab8-95aa-e2f242f7b226'))]</t>
  </si>
  <si>
    <t xml:space="preserve">- States: None mentioned
- Continents: None mentioned
- Regions: Atlantic region, South and Tropical Atlantic, Southern Oceans, Belém, Global initiatives</t>
  </si>
  <si>
    <t xml:space="preserve">Atlantic Ocean science diplomacy in action: the pole-to-pole All Atlantic Ocean Research AllianceThe ocean provides important ecosystem services to society, but its health is in crisis due to the impacts of human activities. Ocean sustainability requires ambitious levels of scientific evidence to support governance and management of human activities that impact the ocean. However, due to the size, complexity and connectivity of the ocean, monitoring and data collection presupposes high investments, and nations need to cooperate to deliver the ambitious, costly science that is required to inform decisions. Here, we highlight the role that ocean science diplomacy plays in facilitating the science needed to support ocean governance and management from domestic, regional to international scales in the Atlantic region via the All Atlantic Ocean Research Alliance. This Alliance is supported by the Galway Statement (2013), the South–South Framework for Scientific and Technical Cooperation in the South and Tropical Atlantic and the Southern Oceans (2017), and the Belém Statement (2017). We discuss the national and international interests that drove the processes of negotiating these agreements, as well as their challenges to date. We also discuss the potential future of the All Atlantic Alliance, as well as its significance in emerging global initiatives such as the UN Decade of Ocean Science for Sustainable Development (2021–2030).</t>
  </si>
  <si>
    <t xml:space="preserve">Atlantic Ocean; South Atlantic </t>
  </si>
  <si>
    <t xml:space="preserve">2-s2.0-85101160380</t>
  </si>
  <si>
    <t xml:space="preserve">10.1057/s41599-021-00722-z</t>
  </si>
  <si>
    <t xml:space="preserve">Science diplomacy as a foreign policy tool for Turkey and the ramifications of collaboration with the EU</t>
  </si>
  <si>
    <t xml:space="preserve">Buyuktanir Karacan D.</t>
  </si>
  <si>
    <t xml:space="preserve">Elliott School of International Affairs</t>
  </si>
  <si>
    <t xml:space="preserve">Buyuktanir Karacan, Derya</t>
  </si>
  <si>
    <t xml:space="preserve">As an emerging market economy and a candidate country for EU membership, Turkey has engaged in large-scale international science and research programs and organizations in Europe since the 1950s, and more intensely after its candidacy status commenced at the end of 1999. These engagements, which can be framed as Science Diplomacy (SD) efforts, were motivated by the Turkish government’s perception that Turkey needs to become more integrated with the European countries, and must stay abreast of the science and technology developments or risk falling behind other EU candidate countries. The primary purpose of this paper is to explore how the emerging concept of SD helps explain transformations and changes in Turkish Science, Technology, and Innovation (STI) policies since 2000, with a special focus on engagements with the EU’s science and research programs and European organizations, and subsequently filling a gap in related literature. Europeanization and qualitative content analysis are used as theoretical framework and methodology, respectively, to analyze these engagements. The key findings and conclusions point out that Turkey’s efforts to harmonize its science and technology policies with the EU’s has paved the way for new funding mechanisms and its participation in Horizon 2020 as an associated country. In addition, using Science and Technology (S&amp;T) cooperation as a soft power has strengthened the public diplomacy of Turkey with the European countries. As a result, increased involvement in STI partnerships with the European countries could help Turkey open new venues for developing its SD. However, despite the mutual economic and political benefit gained through scientific interactions, Turkey is still not using science as a diplomacy tool as effectively as it might to augment its foreign policy. It should be noted that research is one of the very few areas where the relations Turkey and the EU are still cooperating, regardless of growing tensions between the two parties. Thus, Framework Programs and other scientific projects that Turkey has participated in can provide founding experiences of Turkish SD with the EU, and may help Turkey open new venues for developing its SD. Nevertheless, a more resolute political will is needed.</t>
  </si>
  <si>
    <t xml:space="preserve">generations=[[Generation(text='\n\n1. Turkey\n2. EU\n3. Europe\n4. Science Diplomacy\n5. Turkish government\n6. EU candidate countries\n7. Science and Technology (STI) policies\n8. Europeanization\n9. Qualitative content analysis\n10. Horizon 2020\n11. Associated country\n12. Science and Technology (S&amp;T) cooperation\n13. Soft power\n14. Public diplomacy\n15. Foreign policy\n16. Framework Programs\n17. Political will', generation_info={'finish_reason': 'stop', 'logprobs': None})]] llm_output={'token_usage': {'total_tokens': 529, 'prompt_tokens': 428, 'completion_tokens': 101}, 'model_name': 'gpt-3.5-turbo-instruct'} run=[RunInfo(run_id=UUID('09463da1-6f3c-40eb-b9f6-f3efad477952'))]</t>
  </si>
  <si>
    <t xml:space="preserve">generations=[[Generation(text='\n\nYes', generation_info={'finish_reason': 'stop', 'logprobs': None})]] llm_output={'token_usage': {'total_tokens': 423, 'prompt_tokens': 421, 'completion_tokens': 2}, 'model_name': 'gpt-3.5-turbo-instruct'} run=[RunInfo(run_id=UUID('ee073e3c-f0a1-47dc-9df3-8c681bbcaa66'))]</t>
  </si>
  <si>
    <t xml:space="preserve">1. Turkey
2. EU
3. Europe
4. Science Diplomacy
5. Turkish government
6. EU candidate countries
7. Science and Technology (STI) policies
8. Europeanization
9. Qualitative content analysis
10. Horizon 2020
11. Associated country
12. Science and Technology (S&amp;T) cooperation
13. Soft power
14. Public diplomacy
15. Foreign policy
16. Framework Programs
17. Political will</t>
  </si>
  <si>
    <t xml:space="preserve">Science diplomacy as a foreign policy tool for Turkey and the ramifications of collaboration with the EUAs an emerging market economy and a candidate country for EU membership, Turkey has engaged in large-scale international science and research programs and organizations in Europe since the 1950s, and more intensely after its candidacy status commenced at the end of 1999. These engagements, which can be framed as Science Diplomacy (SD) efforts, were motivated by the Turkish government’s perception that Turkey needs to become more integrated with the European countries, and must stay abreast of the science and technology developments or risk falling behind other EU candidate countries. The primary purpose of this paper is to explore how the emerging concept of SD helps explain transformations and changes in Turkish Science, Technology, and Innovation (STI) policies since 2000, with a special focus on engagements with the EU’s science and research programs and European organizations, and subsequently filling a gap in related literature. Europeanization and qualitative content analysis are used as theoretical framework and methodology, respectively, to analyze these engagements. The key findings and conclusions point out that Turkey’s efforts to harmonize its science and technology policies with the EU’s has paved the way for new funding mechanisms and its participation in Horizon 2020 as an associated country. In addition, using Science and Technology (S&amp;T) cooperation as a soft power has strengthened the public diplomacy of Turkey with the European countries. As a result, increased involvement in STI partnerships with the European countries could help Turkey open new venues for developing its SD. However, despite the mutual economic and political benefit gained through scientific interactions, Turkey is still not using science as a diplomacy tool as effectively as it might to augment its foreign policy. It should be noted that research is one of the very few areas where the relations Turkey and the EU are still cooperating, regardless of growing tensions between the two parties. Thus, Framework Programs and other scientific projects that Turkey has participated in can provide founding experiences of Turkish SD with the EU, and may help Turkey open new venues for developing its SD. Nevertheless, a more resolute political will is needed.</t>
  </si>
  <si>
    <t xml:space="preserve">Turkey; European Union</t>
  </si>
  <si>
    <t xml:space="preserve">Turkey; None</t>
  </si>
  <si>
    <t xml:space="preserve">Western Asia; None</t>
  </si>
  <si>
    <t xml:space="preserve">2-s2.0-85098760434</t>
  </si>
  <si>
    <t xml:space="preserve">10.1057/s41599-020-00681-x</t>
  </si>
  <si>
    <t xml:space="preserve">The Swedish initiative and the 1972 Stockholm Conference: the decisive role of science diplomacy in the emergence of global environmental governance</t>
  </si>
  <si>
    <t xml:space="preserve">Paglia E.</t>
  </si>
  <si>
    <t xml:space="preserve">The Royal Institute of Technology (KTH)</t>
  </si>
  <si>
    <t xml:space="preserve">Stockholm</t>
  </si>
  <si>
    <t xml:space="preserve">Paglia, Eric</t>
  </si>
  <si>
    <t xml:space="preserve">This article applies a science diplomacy lens to examine Sweden’s 1967–1968 intervention in the United Nations—the so-called “Swedish initiative”—that led to the seminal 1972 UN Conference on the Human Environment. The three classic science diplomacy typologies—science in diplomacy, diplomacy for science and science for diplomacy—are employed to structure an analysis of how Swedish diplomats skillfully leveraged science for diplomatic objectives, first for convincing member states of the need to convene a major environmental conference under UN auspices and then to mobilize scientific research internationally—particularly in developing countries—during the Conference preparatory process. The empirical study, based on archival research and the oral histories of key participants, also brings to light how problems of the human environment were conceived of and shaped by Swedish scientists and diplomats during this embryonic moment of global environmental governance. Through analysis of some of the public pronouncements and key documents drafted during the first phase of the Swedish initiative, the article further considers the role of popular science as a style of science communication that is particularly relevant in the realm of environmental diplomacy.</t>
  </si>
  <si>
    <t xml:space="preserve">generations=[[Generation(text='\n\n1. Sweden\n2. United Nations\n3. Human Environment\n4. Science Diplomacy\n5. Science in Diplomacy\n6. Diplomacy for Science\n7. Science for Diplomacy\n8. Swedish diplomats\n9. Member states\n10. Environmental conference\n11. UN auspices\n12. Scientific research\n13. Developing countries\n14. Conference preparatory process\n15. Archival research\n16. Oral histories\n17. Global environmental governance\n18. Public pronouncements\n19. Popular science\n20. Science communication\n21. Environmental diplomacy', generation_info={'finish_reason': 'stop', 'logprobs': None})]] llm_output={'token_usage': {'total_tokens': 360, 'prompt_tokens': 239, 'completion_tokens': 121}, 'model_name': 'gpt-3.5-turbo-instruct'} run=[RunInfo(run_id=UUID('7c26fb5d-67c3-46e3-9e17-48f906f6e6c9'))]</t>
  </si>
  <si>
    <t xml:space="preserve">generations=[[Generation(text='\nYes', generation_info={'finish_reason': 'stop', 'logprobs': None})]] llm_output={'token_usage': {'total_tokens': 234, 'prompt_tokens': 232, 'completion_tokens': 2}, 'model_name': 'gpt-3.5-turbo-instruct'} run=[RunInfo(run_id=UUID('00efa500-36b9-40af-8bcf-a4cee4d9f0db'))]</t>
  </si>
  <si>
    <t xml:space="preserve">1. Sweden
2. United Nations
3. Human Environment
4. Science Diplomacy
5. Science in Diplomacy
6. Diplomacy for Science
7. Science for Diplomacy
8. Swedish diplomats
9. Member states
10. Environmental conference
11. UN auspices
12. Scientific research
13. Developing countries
14. Conference preparatory process
15. Archival research
16. Oral histories
17. Global environmental governance
18. Public pronouncements
19. Popular science
20. Science communication
21. Environmental diplomacy</t>
  </si>
  <si>
    <t xml:space="preserve">The Swedish initiative and the 1972 Stockholm Conference: the decisive role of science diplomacy in the emergence of global environmental governanceThis article applies a science diplomacy lens to examine Sweden’s 1967–1968 intervention in the United Nations—the so-called “Swedish initiative”—that led to the seminal 1972 UN Conference on the Human Environment. The three classic science diplomacy typologies—science in diplomacy, diplomacy for science and science for diplomacy—are employed to structure an analysis of how Swedish diplomats skillfully leveraged science for diplomatic objectives, first for convincing member states of the need to convene a major environmental conference under UN auspices and then to mobilize scientific research internationally—particularly in developing countries—during the Conference preparatory process. The empirical study, based on archival research and the oral histories of key participants, also brings to light how problems of the human environment were conceived of and shaped by Swedish scientists and diplomats during this embryonic moment of global environmental governance. Through analysis of some of the public pronouncements and key documents drafted during the first phase of the Swedish initiative, the article further considers the role of popular science as a style of science communication that is particularly relevant in the realm of environmental diplomacy.</t>
  </si>
  <si>
    <t xml:space="preserve">Sweden </t>
  </si>
  <si>
    <t xml:space="preserve">2-s2.0-85127297693</t>
  </si>
  <si>
    <t xml:space="preserve">10.4324/9781003152934</t>
  </si>
  <si>
    <t xml:space="preserve">India in the second space age of interplanetary connectivity</t>
  </si>
  <si>
    <t xml:space="preserve">Giri C.</t>
  </si>
  <si>
    <t xml:space="preserve">Tokyo Institute of Technology</t>
  </si>
  <si>
    <t xml:space="preserve">Tokyo</t>
  </si>
  <si>
    <t xml:space="preserve">Giri, Chaitanya</t>
  </si>
  <si>
    <t xml:space="preserve">2021-10-25</t>
  </si>
  <si>
    <t xml:space="preserve">25 October 2021</t>
  </si>
  <si>
    <t xml:space="preserve">India in the Second Space Age of Interplanetary Connectivity</t>
  </si>
  <si>
    <t xml:space="preserve">1-79</t>
  </si>
  <si>
    <t xml:space="preserve">This volume discusses the emergence of space exploration as a new pivot of the global space economy in the decade of 2020s. Space exploration and human spaceflight will soon become vital strategic initiatives in the imminent second space age, evolving from scientific pursuits to mega-economic projects. As the scope of international cooperation in space forays into soft science diplomacy, the second space age opens opportunities for India to mount its space program as an ambitious yet conscientious, proficient, and cordial player in the global space economy. This book, Explores imminent trends in space exploration and interplanetary connectivity plans, their returns to the global economy of the future, and impact on the global astropolitical order; Analyses the techno-economic significance of India's space exploration by reviewing the legal, ethical and philosophical challenges; the limits of global space exploration policies; and the economic lacunae for the astropolitical gains; Examines the transformational trio of Chandrayaan, Mangalyaan and Gaganyaan; dawn of the second space age interplanetary connectivity projects; besides discussing the viability of humans becoming an interplanetary species. Part of The Gateway House Guide to India in the 2020s series, this topical volume will be useful for scholars and researchers of international relations, geopolitics, foreign policy, space policy, South Asian studies, strategic studies, and international trade.</t>
  </si>
  <si>
    <t xml:space="preserve">generations=[[Generation(text='\n\n1. India\n2. South Asia\n3. The 2020s\n4. The second space age\n5. The global space economy\n6. International cooperation\n7. Soft science diplomacy\n8. Chandrayaan\n9. Mangalyaan\n10. Gaganyaan\n11. Interplanetary connectivity\n12. The astropolitical order\n13. The Gateway House Guide to India in the 2020s series\n14. International relations\n15. Geopolitics\n16. Foreign policy\n17. Space policy\n18. Strategic studies\n19. International trade', generation_info={'finish_reason': 'stop', 'logprobs': None})]] llm_output={'token_usage': {'total_tokens': 421, 'prompt_tokens': 298, 'completion_tokens': 123}, 'model_name': 'gpt-3.5-turbo-instruct'} run=[RunInfo(run_id=UUID('a6b59cee-df18-419e-a776-afeb039d3165'))]</t>
  </si>
  <si>
    <t xml:space="preserve">generations=[[Generation(text='\n\nNo', generation_info={'finish_reason': 'stop', 'logprobs': None})]] llm_output={'token_usage': {'total_tokens': 293, 'prompt_tokens': 291, 'completion_tokens': 2}, 'model_name': 'gpt-3.5-turbo-instruct'} run=[RunInfo(run_id=UUID('8803209d-ee67-43d1-b809-0be1770e9619'))]</t>
  </si>
  <si>
    <t xml:space="preserve">1. India
2. South Asia
3. The 2020s
4. The second space age
5. The global space economy
6. International cooperation
7. Soft science diplomacy
8. Chandrayaan
9. Mangalyaan
10. Gaganyaan
11. Interplanetary connectivity
12. The astropolitical order
13. The Gateway House Guide to India in the 2020s series
14. International relations
15. Geopolitics
16. Foreign policy
17. Space policy
18. Strategic studies
19. International trade</t>
  </si>
  <si>
    <t xml:space="preserve">India in the second space age of interplanetary connectivityThis volume discusses the emergence of space exploration as a new pivot of the global space economy in the decade of 2020s. Space exploration and human spaceflight will soon become vital strategic initiatives in the imminent second space age, evolving from scientific pursuits to mega-economic projects. As the scope of international cooperation in space forays into soft science diplomacy, the second space age opens opportunities for India to mount its space program as an ambitious yet conscientious, proficient, and cordial player in the global space economy. This book, Explores imminent trends in space exploration and interplanetary connectivity plans, their returns to the global economy of the future, and impact on the global astropolitical order; Analyses the techno-economic significance of India's space exploration by reviewing the legal, ethical and philosophical challenges; the limits of global space exploration policies; and the economic lacunae for the astropolitical gains; Examines the transformational trio of Chandrayaan, Mangalyaan and Gaganyaan; dawn of the second space age interplanetary connectivity projects; besides discussing the viability of humans becoming an interplanetary species. Part of The Gateway House Guide to India in the 2020s series, this topical volume will be useful for scholars and researchers of international relations, geopolitics, foreign policy, space policy, South Asian studies, strategic studies, and international trade.</t>
  </si>
  <si>
    <t xml:space="preserve">2-s2.0-85118198981</t>
  </si>
  <si>
    <t xml:space="preserve">10.1017/S0032247421000589</t>
  </si>
  <si>
    <t xml:space="preserve">Healthy ecosystems for human and animal health: Science diplomacy for responsible development in the Arctic</t>
  </si>
  <si>
    <t xml:space="preserve">Evengård B.</t>
  </si>
  <si>
    <t xml:space="preserve">60170208;60121844;60108607;60104901;60104560;60033178;60031328;60031040;60028378;60027730;60027152;60025543;60014009;60012954;60010905;60007457;60002014;60001881</t>
  </si>
  <si>
    <t xml:space="preserve">Central Research Institute of Epidemiology;University of Greenland;Murmansk Arctic State University;Northern (Arctic) Federal University;Saint-Petersburg Pasteur Institute;Finnish Meteorological Institute;Statens Veterinärmedicinska anstalt;Umeå Universitet;Stockholms universitet;Institute of Economic Forecasting, Russian Academy of Sciences;Sveriges lantbruksuniversitet;Statens Serum Institut;Faculty of Medicine;Oulun Yliopisto;University of Saskatchewan, Western College of Veterinary Medicine;Lomonosov Moscow State University;The Royal Institute of Technology (KTH);The University of Sheffield</t>
  </si>
  <si>
    <t xml:space="preserve">Moscow;Nuussuaq;Murmansk;Arkhangelsk;Saint Petersburg;Helsinki;Uppsala;Umea;Stockholm;Moscow;Uppsala;Copenhagen;Oulu;Oulu;Saskatoon;Moscow;Stockholm;Sheffield</t>
  </si>
  <si>
    <t xml:space="preserve">Russian Federation; Greenland; Finland; Sweden; Denmark; Canada; United Kingdom</t>
  </si>
  <si>
    <t xml:space="preserve">Eastern Europe; Northern America; Northern Europe; Northern Europe; Northern Europe; Northern America; Northern Europe</t>
  </si>
  <si>
    <t xml:space="preserve">Europe; Americas; Europe; Europe; Europe; Americas; Europe</t>
  </si>
  <si>
    <t xml:space="preserve">Evengård, B.;Destouni, G.;Kalantari, Z.;Albihn, A.;Björkman, C.;Bylund, H.;Jenkins, E.;Koch, A.;Kukarenko, N.;Leibovici, D.;Lemmityinen, J.;Menshakova, M.;Mulvad, G.;Nilsson, L. M.;Omazic, A.;Pshenichnaya, N.;Quegan, S.;Rautio, A.;Revich, B.;Rydén, P.;Sjöstedt, A.;Tokarevich, N.;Thierfelder, T.;Orlov, D.</t>
  </si>
  <si>
    <t xml:space="preserve">55950257700;7004302008;21742320500;55901871800;56264661200;6701784996;7202285490;7403037247;56447028900;36762827200;57316322700;57216933019;35480385400;35072979700;55790201200;6504380233;7006499360;7004098517;55941085000;12788565700;7006329721;7004447767;6603320488;36778135300</t>
  </si>
  <si>
    <t xml:space="preserve">60031040;60028378;60028378-60002014;60031328;60027152;60027152;60010905;60121844-60025543;60104901;60001881;60033178;60108607;60121844;60031040;60031328;60170208;60001881;60014009-60012954;60027730;60031040;60031040;60104560;60027152;60007457</t>
  </si>
  <si>
    <t xml:space="preserve">2021-10-18</t>
  </si>
  <si>
    <t xml:space="preserve">18 October 2021</t>
  </si>
  <si>
    <t xml:space="preserve">e39</t>
  </si>
  <si>
    <t xml:space="preserve">Climate warming is occurring most rapidly in the Arctic, which is both a sentinel and a driver of further global change. Ecosystems and human societies are already affected by warming. Permafrost thaws and species are on the move, bringing pathogens and vectors to virgin areas. During a five-year project, the CLINF - a Nordic Center of Excellence, funded by the Nordic Council of Ministers, has worked with the One Health concept, integrating environmental data with human and animal disease data in predictive models and creating maps of dynamic processes affecting the spread of infectious diseases. It is shown that tularemia outbreaks can be predicted even at a regional level with a manageable level of uncertainty. To decrease uncertainty, rapid development of new and harmonised technologies and databases is needed from currently highly heterogeneous data sources. A major source of uncertainty for the future of contaminants and infectious diseases in the Arctic, however, is associated with which paths the majority of the globe chooses to follow in the future. Diplomacy is one of the most powerful tools Arctic nations have to influence these choices of other nations, supported by Arctic science and One Health approaches that recognise the interconnection between people, animals, plants and their shared environment at the local, regional, national and global levels as essential for achieving a sustainable development for both the Arctic and the globe.</t>
  </si>
  <si>
    <t xml:space="preserve">generations=[[Generation(text='\n\n1. Arctic\n2. Nordic\n3. Nordic Council of Ministers\n4. One Health\n5. CLINF\n6. Arctic nations\n7. Arctic science\n8. Arctic\n9. Arctic\n10. Arctic\n11. One Health\n12. Arctic\n13. Arctic\n14. Arctic\n15. Arctic\n16. Arctic\n17. Nordic\n18. Nordic Center of Excellence\n19. Nordic Council of Ministers\n20. Arctic\n21. Diplomacy\n22. Arctic nations\n23. Arctic science\n24. One Health\n25. Arctic\n26. Arctic\n27. Arctic\n28. Arctic\n29. Arctic\n30. Arctic', generation_info={'finish_reason': 'stop', 'logprobs': None})]] llm_output={'token_usage': {'total_tokens': 424, 'prompt_tokens': 285, 'completion_tokens': 139}, 'model_name': 'gpt-3.5-turbo-instruct'} run=[RunInfo(run_id=UUID('d3e9aea8-3d6c-4dcb-96e4-244bb8384020'))]</t>
  </si>
  <si>
    <t xml:space="preserve">generations=[[Generation(text='\n\nYes', generation_info={'finish_reason': 'stop', 'logprobs': None})]] llm_output={'token_usage': {'total_tokens': 280, 'prompt_tokens': 278, 'completion_tokens': 2}, 'model_name': 'gpt-3.5-turbo-instruct'} run=[RunInfo(run_id=UUID('c242e792-a553-4f39-a732-4a31e7942cc8'))]</t>
  </si>
  <si>
    <t xml:space="preserve">1. Arctic
2. Nordic
3. Nordic Council of Ministers
4. One Health
5. CLINF
6. Arctic nations
7. Arctic science
8. Arctic
9. Arctic
10. Arctic
11. One Health
12. Arctic
13. Arctic
14. Arctic
15. Arctic
16. Arctic
17. Nordic
18. Nordic Center of Excellence
19. Nordic Council of Ministers
20. Arctic
21. Diplomacy
22. Arctic nations
23. Arctic science
24. One Health
25. Arctic
26. Arctic
27. Arctic
28. Arctic
29. Arctic
30. Arctic</t>
  </si>
  <si>
    <t xml:space="preserve">Healthy ecosystems for human and animal health: Science diplomacy for responsible development in the ArcticClimate warming is occurring most rapidly in the Arctic, which is both a sentinel and a driver of further global change. Ecosystems and human societies are already affected by warming. Permafrost thaws and species are on the move, bringing pathogens and vectors to virgin areas. During a five-year project, the CLINF - a Nordic Center of Excellence, funded by the Nordic Council of Ministers, has worked with the One Health concept, integrating environmental data with human and animal disease data in predictive models and creating maps of dynamic processes affecting the spread of infectious diseases. It is shown that tularemia outbreaks can be predicted even at a regional level with a manageable level of uncertainty. To decrease uncertainty, rapid development of new and harmonised technologies and databases is needed from currently highly heterogeneous data sources. A major source of uncertainty for the future of contaminants and infectious diseases in the Arctic, however, is associated with which paths the majority of the globe chooses to follow in the future. Diplomacy is one of the most powerful tools Arctic nations have to influence these choices of other nations, supported by Arctic science and One Health approaches that recognise the interconnection between people, animals, plants and their shared environment at the local, regional, national and global levels as essential for achieving a sustainable development for both the Arctic and the globe.</t>
  </si>
  <si>
    <t xml:space="preserve">2-s2.0-85117735446</t>
  </si>
  <si>
    <t xml:space="preserve">10.1051/medsci/2021139</t>
  </si>
  <si>
    <t xml:space="preserve">The genesis of neurosciences: Between technosciences and innovation diplomacy, from the 1940s to the 1970s</t>
  </si>
  <si>
    <t xml:space="preserve">Griset P.</t>
  </si>
  <si>
    <t xml:space="preserve">60001422;60000905</t>
  </si>
  <si>
    <t xml:space="preserve">Sorbonne Université;Inserm</t>
  </si>
  <si>
    <t xml:space="preserve">Paris;Paris</t>
  </si>
  <si>
    <t xml:space="preserve">Griset, Pascal;Paillette, Céline;Agid, Yves</t>
  </si>
  <si>
    <t xml:space="preserve">6507912728;57212446443;7201579851</t>
  </si>
  <si>
    <t xml:space="preserve">60001422;60000905;60001422</t>
  </si>
  <si>
    <t xml:space="preserve">2021-10-01</t>
  </si>
  <si>
    <t xml:space="preserve">1 October 2021</t>
  </si>
  <si>
    <t xml:space="preserve">Medecine/Sciences</t>
  </si>
  <si>
    <t xml:space="preserve">920-926</t>
  </si>
  <si>
    <t xml:space="preserve">generations=[[Generation(text='\n\nThere are no names of states, continents, or regions in the given abstract, so the list would be empty. ', generation_info={'finish_reason': 'stop', 'logprobs': None})]] llm_output={'token_usage': {'total_tokens': 49, 'prompt_tokens': 23, 'completion_tokens': 26}, 'model_name': 'gpt-3.5-turbo-instruct'} run=[RunInfo(run_id=UUID('82f8b1ce-d025-460c-ad6b-debe751be53d'))]</t>
  </si>
  <si>
    <t xml:space="preserve">generations=[[Generation(text='o\n\nNo', generation_info={'finish_reason': 'stop', 'logprobs': None})]] llm_output={'token_usage': {'total_tokens': 19, 'prompt_tokens': 16, 'completion_tokens': 3}, 'model_name': 'gpt-3.5-turbo-instruct'} run=[RunInfo(run_id=UUID('d7864843-4a76-4bc4-b0b5-e4edd42f24db'))]</t>
  </si>
  <si>
    <t xml:space="preserve">There are no names of states, continents, or regions in the given abstract, so the list would be empty.</t>
  </si>
  <si>
    <t xml:space="preserve">The genesis of neurosciences: Between technosciences and innovation diplomacy, from the 1940s to the 1970snan</t>
  </si>
  <si>
    <t xml:space="preserve">2-s2.0-85115435582</t>
  </si>
  <si>
    <t xml:space="preserve">10.1093/scipol/scab035</t>
  </si>
  <si>
    <t xml:space="preserve">Decoupling in science and education: A collateral damage beyond deteriorating US-China relations</t>
  </si>
  <si>
    <t xml:space="preserve">Tang L.</t>
  </si>
  <si>
    <t xml:space="preserve">60173004;60102431;60017098;60015138;60009860</t>
  </si>
  <si>
    <t xml:space="preserve">Nottingham University Business School China;Shanghai Academy of Social Sciences;De Montfort University;University of Nottingham;Fudan University</t>
  </si>
  <si>
    <t xml:space="preserve">Ningbo;Shanghai;Leicester;Nottingham;Shanghai</t>
  </si>
  <si>
    <t xml:space="preserve">China;United Kingdom</t>
  </si>
  <si>
    <t xml:space="preserve">Tang, Li;Cao, Cong;Wang, Zheng;Zhou, Zhuo</t>
  </si>
  <si>
    <t xml:space="preserve">35772975000;57222594027;58384337200;57306161300</t>
  </si>
  <si>
    <t xml:space="preserve">60009860;60173004;60017098-60015138;60102431</t>
  </si>
  <si>
    <t xml:space="preserve">630-634</t>
  </si>
  <si>
    <t xml:space="preserve">Deteriorating relations between the USA and China since 2018 have extended to education and scientific research arenas. We put the US-China science and education in a historical perspective and describe the win-win situation when both countries collaborated. We discuss an ongoing loss-loss scenario of the decoupling and speculate its far-reaching adverse impacts beyond bilateral territories. We call for actions to be taken for a brighter future by the leaderships in both countries.</t>
  </si>
  <si>
    <t xml:space="preserve">decoupling | science diplomacy | US-China relations</t>
  </si>
  <si>
    <t xml:space="preserve">generations=[[Generation(text='\n\n1. USA \n2. China \n3. education \n4. scientific research \n5. US-China science and education \n6. historical perspective \n7. win-win situation \n8. bilateral territories \n9. decoupling \n10. loss-loss scenario \n11. far-reaching adverse impacts \n12. leaderships \n13. actions \n14. brighter future', generation_info={'finish_reason': 'stop', 'logprobs': None})]] llm_output={'token_usage': {'total_tokens': 184, 'prompt_tokens': 110, 'completion_tokens': 74}, 'model_name': 'gpt-3.5-turbo-instruct'} run=[RunInfo(run_id=UUID('5c07b711-2f76-4063-932b-15cf929a0fbd'))]</t>
  </si>
  <si>
    <t xml:space="preserve">generations=[[Generation(text='\n\nYes', generation_info={'finish_reason': 'stop', 'logprobs': None})]] llm_output={'token_usage': {'total_tokens': 105, 'prompt_tokens': 103, 'completion_tokens': 2}, 'model_name': 'gpt-3.5-turbo-instruct'} run=[RunInfo(run_id=UUID('d35789ad-2c9f-4a0d-bc2e-834d3f246ec2'))]</t>
  </si>
  <si>
    <t xml:space="preserve">1. USA 
2. China 
3. education 
4. scientific research 
5. US-China science and education 
6. historical perspective 
7. win-win situation 
8. bilateral territories 
9. decoupling 
10. loss-loss scenario 
11. far-reaching adverse impacts 
12. leaderships 
13. actions 
14. brighter future</t>
  </si>
  <si>
    <t xml:space="preserve">Decoupling in science and education: A collateral damage beyond deteriorating US-China relationsDeteriorating relations between the USA and China since 2018 have extended to education and scientific research arenas. We put the US-China science and education in a historical perspective and describe the win-win situation when both countries collaborated. We discuss an ongoing loss-loss scenario of the decoupling and speculate its far-reaching adverse impacts beyond bilateral territories. We call for actions to be taken for a brighter future by the leaderships in both countries.</t>
  </si>
  <si>
    <t xml:space="preserve">2-s2.0-85110477616</t>
  </si>
  <si>
    <t xml:space="preserve">10.1016/j.pdisas.2021.100188</t>
  </si>
  <si>
    <t xml:space="preserve">S259006172100048X</t>
  </si>
  <si>
    <t xml:space="preserve">Knowledge exchange through science diplomacy to assist disaster risk reduction</t>
  </si>
  <si>
    <t xml:space="preserve">Kontar Y.Y.</t>
  </si>
  <si>
    <t xml:space="preserve">60111140;60102538;60080184;60032576;60022148;60017150;60005686;60002009;123087036;122819619;100538813</t>
  </si>
  <si>
    <t xml:space="preserve">Public Health United Kingdom of Great Britain and Northern Ireland;Karlsruher Institut für Technologie;Universitetet i Agder;Moscow State Institute of International Relations (MGIMO);University College London;Harvard Law School;The University of Auckland;Institute of Earthquake Prediction Theory and Mathematical Geophysics;United Nations Institute for Training and Research (UNITAR);U.S. Global Change Research Program;International Science Council</t>
  </si>
  <si>
    <t xml:space="preserve">London;Karlsruhe;Kristiansand;Moscow;London;Cambridge;Auckland;Moscow;Geneva;Washington, D.C.;Paris</t>
  </si>
  <si>
    <t xml:space="preserve">United Kingdom;Germany;Norway;Russian Federation;United States of America;New Zealand;Switzerland;France</t>
  </si>
  <si>
    <t xml:space="preserve">Kontar, Yekaterina Y.;Ismail-Zadeh, Alik;Berkman, Paul Arthur;Duda, Patrizia I.;Gluckman, Sir Peter;Kelman, Ilan;Murray, Virginia</t>
  </si>
  <si>
    <t xml:space="preserve">57060488700;6603809362;7004899169;57217525881;57218775358;23390064600;7005163697</t>
  </si>
  <si>
    <t xml:space="preserve">122819619;60102538-60002009-100538813;123087036-60017150-60032576;60022148-60080184;100538813-60005686;60032576-60022148;60111140</t>
  </si>
  <si>
    <t xml:space="preserve">October 2021</t>
  </si>
  <si>
    <t xml:space="preserve">Progress in Disaster Science</t>
  </si>
  <si>
    <t xml:space="preserve">This paper analyses science diplomacy efforts to reduce disaster risks and proposes establishing national knowledge exchange centers (KECs) to help individual states adhere to their Sendai Framework goals. KECs are considered to be interconnected globally and work together to promote resilience efforts by facilitating sharing of information and strategies in risk monitoring, assessment, and ultimately reduction across the globe. KECs can provide high-quality scientific evidence for informed decisionmaking along with a component related to disaster science media to ensure that appropriate knowledge reaches a variety of people who need it in different forms tailored for them. KECs can promote transdisciplinary education in disaster-related science diplomacy (i.e., disaster diplomacy). The United Nations Office for Disaster Risk Reduction (UNDRR) and the International Science Council (ISC) can provide assistance to KECs through UNDRR National Platforms and ISC Members.</t>
  </si>
  <si>
    <t xml:space="preserve">Disaster risk reduction | Informed decisionmaking | Interdisciplinarity | Knowledge exchange | Science advice | Science diplomacy</t>
  </si>
  <si>
    <t xml:space="preserve">generations=[[Generation(text='\n\n- States: individual states, United Nations Office for Disaster Risk Reduction (UNDRR) National Platforms, International Science Council (ISC) Members\n- Continents: global\n- Regions: Sendai Framework goals, risk monitoring, assessment, reduction, transdisciplinary education, disaster-related science diplomacy, disaster diplomacy', generation_info={'finish_reason': 'stop', 'logprobs': None})]] llm_output={'token_usage': {'total_tokens': 253, 'prompt_tokens': 191, 'completion_tokens': 62}, 'model_name': 'gpt-3.5-turbo-instruct'} run=[RunInfo(run_id=UUID('0f9e602f-a3ae-4a5e-9ad1-c9458db6e7cd'))]</t>
  </si>
  <si>
    <t xml:space="preserve">generations=[[Generation(text='\n\nYes', generation_info={'finish_reason': 'stop', 'logprobs': None})]] llm_output={'token_usage': {'total_tokens': 186, 'prompt_tokens': 184, 'completion_tokens': 2}, 'model_name': 'gpt-3.5-turbo-instruct'} run=[RunInfo(run_id=UUID('00c86f4f-034b-4b0e-a277-80dbb798db53'))]</t>
  </si>
  <si>
    <t xml:space="preserve">- States: individual states, United Nations Office for Disaster Risk Reduction (UNDRR) National Platforms, International Science Council (ISC) Members
- Continents: global
- Regions: Sendai Framework goals, risk monitoring, assessment, reduction, transdisciplinary education, disaster-related science diplomacy, disaster diplomacy</t>
  </si>
  <si>
    <t xml:space="preserve">Knowledge exchange through science diplomacy to assist disaster risk reductionThis paper analyses science diplomacy efforts to reduce disaster risks and proposes establishing national knowledge exchange centers (KECs) to help individual states adhere to their Sendai Framework goals. KECs are considered to be interconnected globally and work together to promote resilience efforts by facilitating sharing of information and strategies in risk monitoring, assessment, and ultimately reduction across the globe. KECs can provide high-quality scientific evidence for informed decisionmaking along with a component related to disaster science media to ensure that appropriate knowledge reaches a variety of people who need it in different forms tailored for them. KECs can promote transdisciplinary education in disaster-related science diplomacy (i.e., disaster diplomacy). The United Nations Office for Disaster Risk Reduction (UNDRR) and the International Science Council (ISC) can provide assistance to KECs through UNDRR National Platforms and ISC Members.</t>
  </si>
  <si>
    <t xml:space="preserve">2-s2.0-85115942425</t>
  </si>
  <si>
    <t xml:space="preserve">10.1017/S0032247421000553</t>
  </si>
  <si>
    <t xml:space="preserve">S0032247421000553</t>
  </si>
  <si>
    <t xml:space="preserve">Russia in the Arctic Chair: Adapting the Arctic Governance System to Conditions Prevailing in the 2020s</t>
  </si>
  <si>
    <t xml:space="preserve">Vylegzhanin A.N.</t>
  </si>
  <si>
    <t xml:space="preserve">60032576;60029241;60022195;126962199</t>
  </si>
  <si>
    <t xml:space="preserve">Moscow State Institute of International Relations (MGIMO);University of California, Santa Barbara;Massachusetts Institute of Technology;United Nations Institute for Training and Research (UNITAR)</t>
  </si>
  <si>
    <t xml:space="preserve">Moscow;Santa Barbara;Cambridge;Geneva</t>
  </si>
  <si>
    <t xml:space="preserve">Russian Federation; United States of America; Switzerland</t>
  </si>
  <si>
    <t xml:space="preserve">Eastern Europe; Northern America; Western Europe</t>
  </si>
  <si>
    <t xml:space="preserve">Vylegzhanin, Alexander N.;Young, Oran R.;Berkman, Paul Arthur</t>
  </si>
  <si>
    <t xml:space="preserve">55843812400;56527974400;7004899169</t>
  </si>
  <si>
    <t xml:space="preserve">60032576;60029241;126962199-60022195-60032576</t>
  </si>
  <si>
    <t xml:space="preserve">2021-09-23</t>
  </si>
  <si>
    <t xml:space="preserve">23 September 2021</t>
  </si>
  <si>
    <t xml:space="preserve">10-12</t>
  </si>
  <si>
    <t xml:space="preserve">At the Arctic Council's Ministerial Meeting in Reykjavik on 20 May 2021, Russia assumed the chairmanship of the council for the second time since its establishment in 1996. Though some Russian analysts and practitioners were skeptical about the usefulness of such a mechanism during the 1980s and 1990s, Russia has become an active contributor to the progress of the Arctic Council (AC). Russia's first term as chair during 2004-2006 led to the creation of the Arctic Contaminants Action Program as an Arctic Council Working Group. Since then, Russia has served as co-lead of the Task Forces developing the terms of the 2011 agreement on search and rescue, the 2013 agreement on marine oil spill preparedness and response, and the 2017 agreement on enhancing international scientific cooperation. Russia also has participated actively in the creation of related bodies including the Arctic Coast Guard Forum and the Arctic Economic Council whose chairmanships rotate together with the chairmanship of the AC. Now, far-reaching changes in the broader setting are posing growing challenges to the effectiveness of these institutional arrangements. The impacts of climate change in the high latitudes have increased dramatically; the pace of the extraction and shipment of Arctic natural resources has accelerated sharply; great-power politics have returned to the Arctic foregrounding concerns regarding military security. Together, these developments make it clear that a policy of business as usual will not suffice to ensure that the AC remains an important high-level forum for addressing Arctic issues in a global context. The programme Russia has developed for its 2021-2023 chairmanship of the council is ambitious; it proposes a sizeable suite of constructive activities. In this article, however, we go a step further to explore opportunities to adapt the Arctic governance system to the conditions prevailing in the 2020s. We focus on options relating to (i) the AC's constitutive arrangements, (ii) links between the council and related governance mechanisms, (iii) the role of science diplomacy, and (iv) the treatment of issues involving military security. We conclude with a discussion of the prospect of organising a heads of state/government meeting during the Russian chairmanship as a means of setting the Arctic governance system on a constructive path for the 2020s.</t>
  </si>
  <si>
    <t xml:space="preserve">Agenda setting | Constitutive arrangements | Intergovernmental organisations | Military security | Science diplomacy</t>
  </si>
  <si>
    <t xml:space="preserve">generations=[[Generation(text='\n\nStates: Russia \nContinents: Europe\nRegions: Arctic', generation_info={'finish_reason': 'stop', 'logprobs': None})]] llm_output={'token_usage': {'total_tokens': 496, 'prompt_tokens': 483, 'completion_tokens': 13}, 'model_name': 'gpt-3.5-turbo-instruct'} run=[RunInfo(run_id=UUID('ba6abd89-4c7b-4f26-be0f-924e90459e57'))]</t>
  </si>
  <si>
    <t xml:space="preserve">generations=[[Generation(text='\n\nYes', generation_info={'finish_reason': 'stop', 'logprobs': None})]] llm_output={'token_usage': {'total_tokens': 478, 'prompt_tokens': 476, 'completion_tokens': 2}, 'model_name': 'gpt-3.5-turbo-instruct'} run=[RunInfo(run_id=UUID('c60af4a6-56d2-4f8f-b6df-d09a337226e4'))]</t>
  </si>
  <si>
    <t xml:space="preserve">States: Russia 
Continents: Europe
Regions: Arctic</t>
  </si>
  <si>
    <t xml:space="preserve">Russia in the Arctic Chair: Adapting the Arctic Governance System to Conditions Prevailing in the 2020sAt the Arctic Council's Ministerial Meeting in Reykjavik on 20 May 2021, Russia assumed the chairmanship of the council for the second time since its establishment in 1996. Though some Russian analysts and practitioners were skeptical about the usefulness of such a mechanism during the 1980s and 1990s, Russia has become an active contributor to the progress of the Arctic Council (AC). Russia's first term as chair during 2004-2006 led to the creation of the Arctic Contaminants Action Program as an Arctic Council Working Group. Since then, Russia has served as co-lead of the Task Forces developing the terms of the 2011 agreement on search and rescue, the 2013 agreement on marine oil spill preparedness and response, and the 2017 agreement on enhancing international scientific cooperation. Russia also has participated actively in the creation of related bodies including the Arctic Coast Guard Forum and the Arctic Economic Council whose chairmanships rotate together with the chairmanship of the AC. Now, far-reaching changes in the broader setting are posing growing challenges to the effectiveness of these institutional arrangements. The impacts of climate change in the high latitudes have increased dramatically; the pace of the extraction and shipment of Arctic natural resources has accelerated sharply; great-power politics have returned to the Arctic foregrounding concerns regarding military security. Together, these developments make it clear that a policy of business as usual will not suffice to ensure that the AC remains an important high-level forum for addressing Arctic issues in a global context. The programme Russia has developed for its 2021-2023 chairmanship of the council is ambitious; it proposes a sizeable suite of constructive activities. In this article, however, we go a step further to explore opportunities to adapt the Arctic governance system to the conditions prevailing in the 2020s. We focus on options relating to (i) the AC's constitutive arrangements, (ii) links between the council and related governance mechanisms, (iii) the role of science diplomacy, and (iv) the treatment of issues involving military security. We conclude with a discussion of the prospect of organising a heads of state/government meeting during the Russian chairmanship as a means of setting the Arctic governance system on a constructive path for the 2020s.</t>
  </si>
  <si>
    <t xml:space="preserve">2-s2.0-85147319020</t>
  </si>
  <si>
    <t xml:space="preserve">Forgotten people, forgotten diseases: The neglected tropical diseases and their impact on Global Health and Development</t>
  </si>
  <si>
    <t xml:space="preserve">Hotez P.J.</t>
  </si>
  <si>
    <t xml:space="preserve">Baylor College of Medicine</t>
  </si>
  <si>
    <t xml:space="preserve">Hotez, Peter J.</t>
  </si>
  <si>
    <t xml:space="preserve">2021-09-17</t>
  </si>
  <si>
    <t xml:space="preserve">17 September 2021</t>
  </si>
  <si>
    <t xml:space="preserve">Forgotten People, Forgotten Diseases: The Neglected Tropical Diseases and Their Impact on Global Health and Development</t>
  </si>
  <si>
    <t xml:space="preserve">1-238</t>
  </si>
  <si>
    <t xml:space="preserve">The neglected tropical diseases (NTDs) are among the most common infections of the worlds poorest people and have profound ramifications on affected populations, including physical, mental, social, and economic. This third edition of Forgotten People, Forgotten Diseases coincides with the third decade of the NTDs movement, which has given access to essential NTD preventative treatments and medications to more than 1 billion people. Professor Peter Hotez, MD, PhD, one of the founders of the NTD movement, discusses how the NTD space evolved and control was implemented against these ancient scourges, through alliances between nongovernmental development organizations and private-public partnerships. Forgotten People, Forgotten Diseases also Reports on the health and economic effects of the NTDs, and the challenges of measuring diseases that do not always kill, but adversely affect productivity, child development, pregnancy outcome, and economic development. Lays a roadmap for continued control of existing and newly identified NTDs and spotlights potential opportunities for reducing global poverty and repairing the world. Describes a global initiative to provide annual mass drug administration for more than one billion people affected by NTDs. Highlights the role of innovation and product development partnerships for new treatments and vaccines. Explains how science and vaccine diplomacy ensure that a new generation of biotechnologies reaches the worlds poorest people. Forgotten People, Forgotten Diseases remains an essential resource for anyone seeking insight into global advocacy coordination and mobilization of resources to combat NTDs and continues to tell the story of the worlds people who live in extreme poverty and what it means for them to live with these devastating diseases. Like Dr. Hotez, I have struggled with how to best get the word out about our need to address NTDs and their link to poverty. Now he has provided us all with a remarkable tool, a book for people without an extensive scientific or medical background. Forgotten People, Forgotten Diseases is an excellent one-stop primer about NTDs.Soledad OBrien, Host, Matter of Fact with Soledad OBrien.</t>
  </si>
  <si>
    <t xml:space="preserve">generations=[[Generation(text="\n\n1. NTDs (neglected tropical diseases)\n2. World's poorest people\n3. Affected populations\n4. Peter Hotez\n5. NTD movement\n6. Nongovernmental development organizations\n7. Private-public partnerships\n8. Health and economic effects\n9. Productivity\n10. Child development\n11. Pregnancy outcome\n12. Economic development\n13. Existing NTDs\n14. Newly identified NTDs\n15. Global poverty\n16. Global initiative\n17. Mass drug administration\n18. Innovation\n19. Product development partnerships\n20. Treatments\n21. Vaccines\n22. Science\n23. Vaccine diplomacy\n24. Biotechnologies\n25. Extreme poverty\n26. NTD advocacy coordination\n27. Mobilization of resources\n28. Soledad OBrien\n29. Matter of Fact with Soledad OBrien.", generation_info={'finish_reason': 'stop', 'logprobs': None})]] llm_output={'token_usage': {'total_tokens': 615, 'prompt_tokens': 430, 'completion_tokens': 185}, 'model_name': 'gpt-3.5-turbo-instruct'} run=[RunInfo(run_id=UUID('2acb751f-986b-4138-93c4-ab9eeddc7a7d'))]</t>
  </si>
  <si>
    <t xml:space="preserve">generations=[[Generation(text='\n\nYes', generation_info={'finish_reason': 'stop', 'logprobs': None})]] llm_output={'token_usage': {'total_tokens': 425, 'prompt_tokens': 423, 'completion_tokens': 2}, 'model_name': 'gpt-3.5-turbo-instruct'} run=[RunInfo(run_id=UUID('53a3fedc-4dbc-4599-b761-1453171a2289'))]</t>
  </si>
  <si>
    <t xml:space="preserve">1. NTDs (neglected tropical diseases)
2. World's poorest people
3. Affected populations
4. Peter Hotez
5. NTD movement
6. Nongovernmental development organizations
7. Private-public partnerships
8. Health and economic effects
9. Productivity
10. Child development
11. Pregnancy outcome
12. Economic development
13. Existing NTDs
14. Newly identified NTDs
15. Global poverty
16. Global initiative
17. Mass drug administration
18. Innovation
19. Product development partnerships
20. Treatments
21. Vaccines
22. Science
23. Vaccine diplomacy
24. Biotechnologies
25. Extreme poverty
26. NTD advocacy coordination
27. Mobilization of resources
28. Soledad OBrien
29. Matter of Fact with Soledad OBrien.</t>
  </si>
  <si>
    <t xml:space="preserve">Forgotten people, forgotten diseases: The neglected tropical diseases and their impact on Global Health and DevelopmentThe neglected tropical diseases (NTDs) are among the most common infections of the worlds poorest people and have profound ramifications on affected populations, including physical, mental, social, and economic. This third edition of Forgotten People, Forgotten Diseases coincides with the third decade of the NTDs movement, which has given access to essential NTD preventative treatments and medications to more than 1 billion people. Professor Peter Hotez, MD, PhD, one of the founders of the NTD movement, discusses how the NTD space evolved and control was implemented against these ancient scourges, through alliances between nongovernmental development organizations and private-public partnerships. Forgotten People, Forgotten Diseases also Reports on the health and economic effects of the NTDs, and the challenges of measuring diseases that do not always kill, but adversely affect productivity, child development, pregnancy outcome, and economic development. Lays a roadmap for continued control of existing and newly identified NTDs and spotlights potential opportunities for reducing global poverty and repairing the world. Describes a global initiative to provide annual mass drug administration for more than one billion people affected by NTDs. Highlights the role of innovation and product development partnerships for new treatments and vaccines. Explains how science and vaccine diplomacy ensure that a new generation of biotechnologies reaches the worlds poorest people. Forgotten People, Forgotten Diseases remains an essential resource for anyone seeking insight into global advocacy coordination and mobilization of resources to combat NTDs and continues to tell the story of the worlds people who live in extreme poverty and what it means for them to live with these devastating diseases. Like Dr. Hotez, I have struggled with how to best get the word out about our need to address NTDs and their link to poverty. Now he has provided us all with a remarkable tool, a book for people without an extensive scientific or medical background. Forgotten People, Forgotten Diseases is an excellent one-stop primer about NTDs.Soledad OBrien, Host, Matter of Fact with Soledad OBrien.</t>
  </si>
  <si>
    <t xml:space="preserve">2-s2.0-85129556191</t>
  </si>
  <si>
    <t xml:space="preserve">Science diplomacy to boost cross-border Blue Economy alliance for youth employability in the Mediterranean</t>
  </si>
  <si>
    <t xml:space="preserve">Ghribi M.</t>
  </si>
  <si>
    <t xml:space="preserve">60018363;128080199</t>
  </si>
  <si>
    <t xml:space="preserve">Università degli Studi di Trieste;International Cooperation and Research Promotion (ICAP) at OGS</t>
  </si>
  <si>
    <t xml:space="preserve">Trieste;</t>
  </si>
  <si>
    <t xml:space="preserve">Ghribi, Mounir</t>
  </si>
  <si>
    <t xml:space="preserve">128080199-60018363</t>
  </si>
  <si>
    <t xml:space="preserve">2021-09-01</t>
  </si>
  <si>
    <t xml:space="preserve">September 2021</t>
  </si>
  <si>
    <t xml:space="preserve">Bulletin of Geophysics and Oceanography</t>
  </si>
  <si>
    <t xml:space="preserve">2785339X</t>
  </si>
  <si>
    <t xml:space="preserve">145-151</t>
  </si>
  <si>
    <t xml:space="preserve">generations=[[Generation(text='\n\n\nThere is no abstract provided, so it is not possible to extract any information. Please provide the necessary information for us to assist you. ', generation_info={'finish_reason': 'stop', 'logprobs': None})]] llm_output={'token_usage': {'total_tokens': 53, 'prompt_tokens': 23, 'completion_tokens': 30}, 'model_name': 'gpt-3.5-turbo-instruct'} run=[RunInfo(run_id=UUID('9f6535dc-b544-4ecd-8499-f0bebe54e07e'))]</t>
  </si>
  <si>
    <t xml:space="preserve">generations=[[Generation(text='oyes', generation_info={'finish_reason': 'stop', 'logprobs': None})]] llm_output={'token_usage': {'total_tokens': 18, 'prompt_tokens': 16, 'completion_tokens': 2}, 'model_name': 'gpt-3.5-turbo-instruct'} run=[RunInfo(run_id=UUID('076837d0-6d9c-42e2-9452-23e11db23978'))]</t>
  </si>
  <si>
    <t xml:space="preserve">There is no abstract provided, so it is not possible to extract any information. Please provide the necessary information for us to assist you.</t>
  </si>
  <si>
    <t xml:space="preserve">Science diplomacy to boost cross-border Blue Economy alliance for youth employability in the Mediterraneannan</t>
  </si>
  <si>
    <t xml:space="preserve">2-s2.0-85121134177</t>
  </si>
  <si>
    <t xml:space="preserve">National polar research as a manifestation of turkey’s soft power</t>
  </si>
  <si>
    <t xml:space="preserve">Caymaz, Ebru;Barbaros Büyüksağnak, Y.;Özsoy, Burcu</t>
  </si>
  <si>
    <t xml:space="preserve">57372445500;57371688200;24481870000</t>
  </si>
  <si>
    <t xml:space="preserve">Fall 2021</t>
  </si>
  <si>
    <t xml:space="preserve">Bilig</t>
  </si>
  <si>
    <t xml:space="preserve">27-53</t>
  </si>
  <si>
    <t xml:space="preserve">In the global economy of the 21st century, the production of information and technology and the process of its transformation into economic benefit have become the most important parame-ter in the relative distribution of power among states. Intending to have a larger share of the global economic pie, Turkey has been trying to conduct an efficient public diplomacy process. Turkish Polar Scientific Expeditions and Researches, which are conducted with national and international academic partnerships, are examined in the context of soft power and public diplomacy. The aim of this study is, as a successful public diplomacy case, to present the prospective contributions of these researches to Turkey’s soft power capacity from science diplomacy perspective.</t>
  </si>
  <si>
    <t xml:space="preserve">Education diplomacy | Public diplomacy | Science diplomacy | Soft power | Turkish Polar Scientific Expeditions</t>
  </si>
  <si>
    <t xml:space="preserve">generations=[[Generation(text='\n\n1. Turkey\n2. Global economy\n3. Information\n4. Technology\n5. Economic benefit\n6. States\n7. Power\n8. Public diplomacy\n9. Turkish Polar Scientific Expeditions\n10. Researches\n11. National\n12. International\n13. Academic partnerships\n14. Soft power\n15. Science diplomacy\n16. Public diplomacy case\n17. Researches\n18. Soft power capacity\n19. Science diplomacy perspective.', generation_info={'finish_reason': 'stop', 'logprobs': None})]] llm_output={'token_usage': {'total_tokens': 251, 'prompt_tokens': 156, 'completion_tokens': 95}, 'model_name': 'gpt-3.5-turbo-instruct'} run=[RunInfo(run_id=UUID('6265f87d-ab42-46ab-940b-b21ee2d2c1f2'))]</t>
  </si>
  <si>
    <t xml:space="preserve">generations=[[Generation(text='\n\nNo', generation_info={'finish_reason': 'stop', 'logprobs': None})]] llm_output={'token_usage': {'total_tokens': 151, 'prompt_tokens': 149, 'completion_tokens': 2}, 'model_name': 'gpt-3.5-turbo-instruct'} run=[RunInfo(run_id=UUID('fd241a5a-d3ec-457f-b87f-6c0aefcc0ad3'))]</t>
  </si>
  <si>
    <t xml:space="preserve">1. Turkey
2. Global economy
3. Information
4. Technology
5. Economic benefit
6. States
7. Power
8. Public diplomacy
9. Turkish Polar Scientific Expeditions
10. Researches
11. National
12. International
13. Academic partnerships
14. Soft power
15. Science diplomacy
16. Public diplomacy case
17. Researches
18. Soft power capacity
19. Science diplomacy perspective.</t>
  </si>
  <si>
    <t xml:space="preserve">National polar research as a manifestation of turkey’s soft powerIn the global economy of the 21st century, the production of information and technology and the process of its transformation into economic benefit have become the most important parame-ter in the relative distribution of power among states. Intending to have a larger share of the global economic pie, Turkey has been trying to conduct an efficient public diplomacy process. Turkish Polar Scientific Expeditions and Researches, which are conducted with national and international academic partnerships, are examined in the context of soft power and public diplomacy. The aim of this study is, as a successful public diplomacy case, to present the prospective contributions of these researches to Turkey’s soft power capacity from science diplomacy perspective.</t>
  </si>
  <si>
    <t xml:space="preserve">Turkey </t>
  </si>
  <si>
    <t xml:space="preserve">2-s2.0-85107907250</t>
  </si>
  <si>
    <t xml:space="preserve">10.1016/j.polar.2021.100694</t>
  </si>
  <si>
    <t xml:space="preserve">S1873965221000712</t>
  </si>
  <si>
    <t xml:space="preserve">Thinking about Russian Arctic council chairmanship: Challenges and opportunities</t>
  </si>
  <si>
    <t xml:space="preserve">Sergunin A.</t>
  </si>
  <si>
    <t xml:space="preserve">60031888;60008673</t>
  </si>
  <si>
    <t xml:space="preserve">Saint Petersburg State University;Lobachevsky State University of Nizhni Novgorod</t>
  </si>
  <si>
    <t xml:space="preserve">Saint Petersburg;Nizhny Novgorod</t>
  </si>
  <si>
    <t xml:space="preserve">Sergunin, Alexander</t>
  </si>
  <si>
    <t xml:space="preserve">60031888-60008673</t>
  </si>
  <si>
    <t xml:space="preserve">This study aims at examining the following research questions: What has been the record of Russia's Arctic Council membership by the present-day moment? How has Russia's role evolved? What have been some of the main issues, agreements, disagreements, challenges and problems? What is Moscow's agenda during the Russian Council chairmanship in 2021–2023? The author identifies the following priorities for Russia's Arctic Council presidential agenda: climate change action; sustainable socioeconomic and environmental development; social cohesiveness and connectivity in the region; indigenous peoples; conservation of biodiversity; science diplomacy; Council's partial institutional reform. Moscow will probably try to make the Arctic Council's budget, including specific project budgets, more transparent and systemized. The Russian presidency aims to make the role of permanent participants and observers in the Council's activities more visible. At the same time, Moscow will avoid its former claims to transform the Council from an intergovernmental forum to a full-fledged international organization and bring military security problematique to the Council's agenda. Russia's chairmanship will try to strengthen the Arctic Council's role in asserting regional stewardship by responding to the challenges of a rapidly changing Arctic and the increasingly more integrated policy frameworks from local to global scales.</t>
  </si>
  <si>
    <t xml:space="preserve">Arctic council | Chairmanship | Institutional behavior | International cooperation | Russia</t>
  </si>
  <si>
    <t xml:space="preserve">20-514-22001</t>
  </si>
  <si>
    <t xml:space="preserve">generations=[[Generation(text='\n\n1. Russia\n2. Arctic Council\n3. Moscow\n4. 2021-2023\n5. Arctic\n6. Climate change\n7. Socioeconomic development\n8. Environmental development\n9. Social cohesiveness\n10. Indigenous peoples\n11. Biodiversity\n12. Science diplomacy\n13. Permanent participants\n14. Observers\n15. Intergovernmental forum\n16. International organization\n17. Military security\n18. Regional stewardship\n19. Global scales', generation_info={'finish_reason': 'stop', 'logprobs': None})]] llm_output={'token_usage': {'total_tokens': 373, 'prompt_tokens': 268, 'completion_tokens': 105}, 'model_name': 'gpt-3.5-turbo-instruct'} run=[RunInfo(run_id=UUID('d62763cf-9ad3-4a81-a9e7-f3e940768213'))]</t>
  </si>
  <si>
    <t xml:space="preserve">generations=[[Generation(text='\n\nYes', generation_info={'finish_reason': 'stop', 'logprobs': None})]] llm_output={'token_usage': {'total_tokens': 263, 'prompt_tokens': 261, 'completion_tokens': 2}, 'model_name': 'gpt-3.5-turbo-instruct'} run=[RunInfo(run_id=UUID('122e109e-e680-483b-8e0f-d3974da15b98'))]</t>
  </si>
  <si>
    <t xml:space="preserve">1. Russia
2. Arctic Council
3. Moscow
4. 2021-2023
5. Arctic
6. Climate change
7. Socioeconomic development
8. Environmental development
9. Social cohesiveness
10. Indigenous peoples
11. Biodiversity
12. Science diplomacy
13. Permanent participants
14. Observers
15. Intergovernmental forum
16. International organization
17. Military security
18. Regional stewardship
19. Global scales</t>
  </si>
  <si>
    <t xml:space="preserve">Thinking about Russian Arctic council chairmanship: Challenges and opportunitiesThis study aims at examining the following research questions: What has been the record of Russia's Arctic Council membership by the present-day moment? How has Russia's role evolved? What have been some of the main issues, agreements, disagreements, challenges and problems? What is Moscow's agenda during the Russian Council chairmanship in 2021–2023? The author identifies the following priorities for Russia's Arctic Council presidential agenda: climate change action; sustainable socioeconomic and environmental development; social cohesiveness and connectivity in the region; indigenous peoples; conservation of biodiversity; science diplomacy; Council's partial institutional reform. Moscow will probably try to make the Arctic Council's budget, including specific project budgets, more transparent and systemized. The Russian presidency aims to make the role of permanent participants and observers in the Council's activities more visible. At the same time, Moscow will avoid its former claims to transform the Council from an intergovernmental forum to a full-fledged international organization and bring military security problematique to the Council's agenda. Russia's chairmanship will try to strengthen the Arctic Council's role in asserting regional stewardship by responding to the challenges of a rapidly changing Arctic and the increasingly more integrated policy frameworks from local to global scales.</t>
  </si>
  <si>
    <t xml:space="preserve">2-s2.0-85105833606</t>
  </si>
  <si>
    <t xml:space="preserve">10.1016/j.scitotenv.2021.147067</t>
  </si>
  <si>
    <t xml:space="preserve">S0048969721021379</t>
  </si>
  <si>
    <t xml:space="preserve">Developing a science-based policy network over the Upper Indus Basin</t>
  </si>
  <si>
    <t xml:space="preserve">Shrestha A.B.</t>
  </si>
  <si>
    <t xml:space="preserve">60071806;60030622;60028009;60012614;126211972;126211970;126211740;125368251;120100710</t>
  </si>
  <si>
    <t xml:space="preserve">International Centre for Integrated Mountain Development Nepal;Jawaharlal Nehru University;Yunnan University;Universität Zürich;Blue Sky Analytic;Water Environment Forum;Upper Indus Basin Network;National Water Affairs Regulation Authority;Freelance</t>
  </si>
  <si>
    <t xml:space="preserve">Kathmandu;New Delhi;Kunming;Zurich;;;;Kabul;Reston</t>
  </si>
  <si>
    <t xml:space="preserve">Nepal;India;China;Switzerland;Pakistan;Afghanistan;United States of America</t>
  </si>
  <si>
    <t xml:space="preserve">Shrestha, Arun Bhakta;Shukla, Debabrat;Pradhan, Neera Shrestha;Dhungana, Sharmila;Azizi, Fayezurahman;Memon, Nisar;Mohtadullah, Khalid;Lotia, Hina;Ali, Ajaz;Molden, David;Daming, He;Dimri, A. P.;Huggel, Christian</t>
  </si>
  <si>
    <t xml:space="preserve">7003751915;57223415026;56644245800;57223418523;57223413200;7005458047;6506307232;57191184620;57213370502;6701875937;6507965052;6701757748;6603181723</t>
  </si>
  <si>
    <t xml:space="preserve">60071806;126211972;60071806;60071806;125368251;126211970;126211740;126211740;60071806;120100710;60028009;60030622;60012614</t>
  </si>
  <si>
    <t xml:space="preserve">2021-08-25</t>
  </si>
  <si>
    <t xml:space="preserve">25 August 2021</t>
  </si>
  <si>
    <t xml:space="preserve">Science of the Total Environment</t>
  </si>
  <si>
    <t xml:space="preserve">The Upper Indus Basin's (UIB) unique geographical positioning and its ecosystem contributions to the downstream basin in the form of water and energy are of critical importance. UIB is also among the most vulnerable water towers in the world vis-a-vis climate as well as a host of environmental and socio-economic changes. The paucity of ground observations and their associated unknowns make it imperative to study and highlight the grey areas for attention and action by policy planners and basin government and management at different levels in order to improve the management and the governance structures for better water resource management. As this river basin is shared between countries, enhanced co-creation of knowledge can provide greater understanding of the challenges to stakeholders so that they can make better decisions regarding the development of the region. With this in view, the UIB network, comprising four national chapters (Afghanistan, China, India and Pakistan) linked strategically at regional level, was conceived to provide better understanding of the critical issues associated with the UIB. The network strives for a resilient and empowered UIB region through science-based regional cooperation, which promotes coordination and collaboration among organizations working in the UIB to ensure improved understanding of present and future water availability, demand and hazards and to develop gender sensitive solutions for all stakeholders. The special issue is one of such efforts from the network in knowledge generation, exchange, and dissemination to contribute towards an enhanced understanding of climate change impacts in the Indus. The paper presents a time-wise evolution of the network to highlight the importance of cross boundary knowledge and the relevance of such networks. Such a science-based network can provide important information for science-backed policies for the basin countries. It also details the achievements of the network, lessons learnt from such knowledge networks, and the potential for future contributions to basin countries taking into consideration the transboundary nature of the UIB.</t>
  </si>
  <si>
    <t xml:space="preserve">Integrated river basin management | Knowledge network | Regional cooperation | Science diplomacy | Water management policies</t>
  </si>
  <si>
    <t xml:space="preserve">DEZA</t>
  </si>
  <si>
    <t xml:space="preserve">Direktion für Entwicklung und Zusammenarbeit</t>
  </si>
  <si>
    <t xml:space="preserve">generations=[[Generation(text='\n\n1. Upper Indus Basin (UIB)\n2. Downstream basin\n3. Water towers\n4. Climate\n5. Environmental changes\n6. Socio-economic changes\n7. Ground observations\n8. Policy planners\n9. Basin government\n10. Management\n11. Governance structures\n12. Water resource management\n13. River basin\n14. Countries\n15. Co-creation of knowledge\n16. Stakeholders\n17. Regional level\n18. National chapters\n19. Afghanistan\n20. China\n21. India\n22. Pakistan\n23. Regional cooperation\n24. Organizations\n25. Water availability\n26. Water demand\n27. Hazards\n28. Gender sensitive solutions\n29. Science-based policies\n30. Climate change impacts\n31. Knowledge generation\n32. Knowledge exchange\n33. Knowledge dissemination\n34. Science-based network\n35. Achievements\n36. Lessons learnt\n37. Transboundary nature.', generation_info={'finish_reason': 'stop', 'logprobs': None})]] llm_output={'token_usage': {'total_tokens': 578, 'prompt_tokens': 383, 'completion_tokens': 195}, 'model_name': 'gpt-3.5-turbo-instruct'} run=[RunInfo(run_id=UUID('026b5be8-6bda-4d91-ac97-e3364f8c5b7a'))]</t>
  </si>
  <si>
    <t xml:space="preserve">generations=[[Generation(text='\n\nYes', generation_info={'finish_reason': 'stop', 'logprobs': None})]] llm_output={'token_usage': {'total_tokens': 378, 'prompt_tokens': 376, 'completion_tokens': 2}, 'model_name': 'gpt-3.5-turbo-instruct'} run=[RunInfo(run_id=UUID('f05a998b-b981-430e-9054-a640f82b4ba3'))]</t>
  </si>
  <si>
    <t xml:space="preserve">1. Upper Indus Basin (UIB)
2. Downstream basin
3. Water towers
4. Climate
5. Environmental changes
6. Socio-economic changes
7. Ground observations
8. Policy planners
9. Basin government
10. Management
11. Governance structures
12. Water resource management
13. River basin
14. Countries
15. Co-creation of knowledge
16. Stakeholders
17. Regional level
18. National chapters
19. Afghanistan
20. China
21. India
22. Pakistan
23. Regional cooperation
24. Organizations
25. Water availability
26. Water demand
27. Hazards
28. Gender sensitive solutions
29. Science-based policies
30. Climate change impacts
31. Knowledge generation
32. Knowledge exchange
33. Knowledge dissemination
34. Science-based network
35. Achievements
36. Lessons learnt
37. Transboundary nature.</t>
  </si>
  <si>
    <t xml:space="preserve">Developing a science-based policy network over the Upper Indus BasinThe Upper Indus Basin's (UIB) unique geographical positioning and its ecosystem contributions to the downstream basin in the form of water and energy are of critical importance. UIB is also among the most vulnerable water towers in the world vis-a-vis climate as well as a host of environmental and socio-economic changes. The paucity of ground observations and their associated unknowns make it imperative to study and highlight the grey areas for attention and action by policy planners and basin government and management at different levels in order to improve the management and the governance structures for better water resource management. As this river basin is shared between countries, enhanced co-creation of knowledge can provide greater understanding of the challenges to stakeholders so that they can make better decisions regarding the development of the region. With this in view, the UIB network, comprising four national chapters (Afghanistan, China, India and Pakistan) linked strategically at regional level, was conceived to provide better understanding of the critical issues associated with the UIB. The network strives for a resilient and empowered UIB region through science-based regional cooperation, which promotes coordination and collaboration among organizations working in the UIB to ensure improved understanding of present and future water availability, demand and hazards and to develop gender sensitive solutions for all stakeholders. The special issue is one of such efforts from the network in knowledge generation, exchange, and dissemination to contribute towards an enhanced understanding of climate change impacts in the Indus. The paper presents a time-wise evolution of the network to highlight the importance of cross boundary knowledge and the relevance of such networks. Such a science-based network can provide important information for science-backed policies for the basin countries. It also details the achievements of the network, lessons learnt from such knowledge networks, and the potential for future contributions to basin countries taking into consideration the transboundary nature of the UIB.</t>
  </si>
  <si>
    <t xml:space="preserve">2-s2.0-85120359114</t>
  </si>
  <si>
    <t xml:space="preserve">10.5530/ctbp.2021.3.33</t>
  </si>
  <si>
    <t xml:space="preserve">Science diplomacy: Revisiting a new health paradigm in manoeuvring the pandemic</t>
  </si>
  <si>
    <t xml:space="preserve">Mazumdar M.</t>
  </si>
  <si>
    <t xml:space="preserve">60121522;60065461</t>
  </si>
  <si>
    <t xml:space="preserve">Academy of Scientific and Innovative Research (AcSIR);Indian National Science Academy</t>
  </si>
  <si>
    <t xml:space="preserve">Ghaziabad;New Delhi</t>
  </si>
  <si>
    <t xml:space="preserve">Mazumdar, M.;Rahman, M.;Prasanna, N. K.</t>
  </si>
  <si>
    <t xml:space="preserve">57357752400;57219249125;57222155458</t>
  </si>
  <si>
    <t xml:space="preserve">60065461-60121522;60065461-60121522;60065461-60121522</t>
  </si>
  <si>
    <t xml:space="preserve">2021-08-18</t>
  </si>
  <si>
    <t xml:space="preserve">18 August 2021</t>
  </si>
  <si>
    <t xml:space="preserve">Current Trends in Biotechnology and Pharmacy</t>
  </si>
  <si>
    <t xml:space="preserve">325-329</t>
  </si>
  <si>
    <t xml:space="preserve">A silver lining of late has been the witnessing of the real-time results of diplomatic relations in various areas including science technology innovation and especially vaccine development. A global problem calls for a joint action by participating countries to pool their resources together and find a solution the benefits of which reach beyond several borders. A well grounded international relation among countries in these times of pandemic needs to be further strengthened not just for the development of more potent vaccines but also for cementing ties in the areas of biotechnological or scientific advancements. The history is witness to the fact that such efforts have also provided an opportunity to look closer and deeper into the strategies that have not worked optimally in the past. Such a critical look at the performances in the desired areas at international level almost always delivers a better focused pragmatic solution. Emerging from several rounds of cross-border discussions and deliberations, the diplomatic exercises have already begun to bear fruits. The comity of nations is a more coherent whole today the proof of which is evident enough on multiple fronts of global public health.</t>
  </si>
  <si>
    <t xml:space="preserve">generations=[[Generation(text='\n\n1. Silver lining\n2. Diplomatic relations\n3. Science\n4. Technology\n5. Innovation\n6. Vaccine development\n7. Global problem\n8. Joint action\n9. Participating countries\n10. Resources\n11. Solution\n12. Benefits\n13. Borders\n14. International relation\n15. Pandemic\n16. Potent vaccines\n17. Cementing ties\n18. Biotechnology\n19. Scientific advancements\n20. History\n21. Strategies\n22. Critical look\n23. Performances\n24. Desired areas\n25. International level\n26. Pragmatic solution\n27. Cross-border discussions\n28. Deliberations\n29. Diplomatic exercises\n30. Comity of nations\n31. Coherent whole\n32. Global public health', generation_info={'finish_reason': 'stop', 'logprobs': None})]] llm_output={'token_usage': {'total_tokens': 391, 'prompt_tokens': 227, 'completion_tokens': 164}, 'model_name': 'gpt-3.5-turbo-instruct'} run=[RunInfo(run_id=UUID('c373f678-92e5-41b7-b2ec-73227c8a969e'))]</t>
  </si>
  <si>
    <t xml:space="preserve">generations=[[Generation(text='\n\nYes', generation_info={'finish_reason': 'stop', 'logprobs': None})]] llm_output={'token_usage': {'total_tokens': 222, 'prompt_tokens': 220, 'completion_tokens': 2}, 'model_name': 'gpt-3.5-turbo-instruct'} run=[RunInfo(run_id=UUID('b3c806e0-d1b7-42b0-b2cf-9db6c90130c2'))]</t>
  </si>
  <si>
    <t xml:space="preserve">1. Silver lining
2. Diplomatic relations
3. Science
4. Technology
5. Innovation
6. Vaccine development
7. Global problem
8. Joint action
9. Participating countries
10. Resources
11. Solution
12. Benefits
13. Borders
14. International relation
15. Pandemic
16. Potent vaccines
17. Cementing ties
18. Biotechnology
19. Scientific advancements
20. History
21. Strategies
22. Critical look
23. Performances
24. Desired areas
25. International level
26. Pragmatic solution
27. Cross-border discussions
28. Deliberations
29. Diplomatic exercises
30. Comity of nations
31. Coherent whole
32. Global public health</t>
  </si>
  <si>
    <t xml:space="preserve">Science diplomacy: Revisiting a new health paradigm in manoeuvring the pandemicA silver lining of late has been the witnessing of the real-time results of diplomatic relations in various areas including science technology innovation and especially vaccine development. A global problem calls for a joint action by participating countries to pool their resources together and find a solution the benefits of which reach beyond several borders. A well grounded international relation among countries in these times of pandemic needs to be further strengthened not just for the development of more potent vaccines but also for cementing ties in the areas of biotechnological or scientific advancements. The history is witness to the fact that such efforts have also provided an opportunity to look closer and deeper into the strategies that have not worked optimally in the past. Such a critical look at the performances in the desired areas at international level almost always delivers a better focused pragmatic solution. Emerging from several rounds of cross-border discussions and deliberations, the diplomatic exercises have already begun to bear fruits. The comity of nations is a more coherent whole today the proof of which is evident enough on multiple fronts of global public health.</t>
  </si>
  <si>
    <t xml:space="preserve">2-s2.0-85124570792</t>
  </si>
  <si>
    <t xml:space="preserve">Science Diplomacy: Results from a Three-Year Pilot</t>
  </si>
  <si>
    <t xml:space="preserve">Oerther D.B.</t>
  </si>
  <si>
    <t xml:space="preserve">Missouri University of Science and Technology</t>
  </si>
  <si>
    <t xml:space="preserve">Rolla</t>
  </si>
  <si>
    <t xml:space="preserve">Oerther, Daniel B.</t>
  </si>
  <si>
    <t xml:space="preserve">2021-07-26</t>
  </si>
  <si>
    <t xml:space="preserve">26 July 2021</t>
  </si>
  <si>
    <t xml:space="preserve">ASEE Annual Conference and Exposition, Conference Proceedings</t>
  </si>
  <si>
    <t xml:space="preserve">An entirely novel course was developed to teach science, technology, engineering, art, and math (STEAM) diplomacy to engineering students. The course uses blended delivery, a flipped format, and modified mastery learning with a buffet approach to assign final grades. The course has been piloted for three semesters to a total of 35 dual-level (seniors and first year graduate) students pursuing a baccalaureate degree in environmental or civil engineering or a graduate degree in environmental or civil engineering. The course introduces the three pillars of “science diplomacy” as described in the New Frontiers in Science Diplomacy report published in 2010 by the Royal Society and the American Association for the Advancement of Science, including: 1) science-in-diplomacy; 2) diplomacy-for-science; and 3) science-for-diplomacy. During the semester, students conduct policy analyses of case studies including: 1) the Lower Mekong River Initiative of the United States; 2) the Antarctic Treaty as described by the Royal Geographical Society; 3) the Make the Planet Great Again campaign of France; and 4) HIV/AIDS treatment in South Africa as described by Harvard Law School. Each policy analysis follows Bardach's eightfold path, including: 1) problem definition; 2) collecting evidence; 3) brainstorming alternatives; 4) identifying criteria; 5) future-casting outcomes; 6) considering trade-offs; 7) committing to a decision; and 8) telling a story to secure support and buy-in. Two unique aspects of this course include the performance of a model United Nations debate, and the completion of a personal application for a fellowship in policy or diplomacy. The purpose of this article is to share: 1) the course content and format; 2) an analysis of the results of student evaluations from three complete offerings of the pilot course; and 3) personal experience gained by the instructor teaching policy (in this case, science diplomacy) to engineers.</t>
  </si>
  <si>
    <t xml:space="preserve">ASEE</t>
  </si>
  <si>
    <t xml:space="preserve">American Society for Engineering Education</t>
  </si>
  <si>
    <t xml:space="preserve">generations=[[Generation(text='\n\n- States: United States, France, South Africa\n- Continents: North America, Europe, Africa\n- Regions: Lower Mekong River, Antarctic', generation_info={'finish_reason': 'stop', 'logprobs': None})]] llm_output={'token_usage': {'total_tokens': 470, 'prompt_tokens': 437, 'completion_tokens': 33}, 'model_name': 'gpt-3.5-turbo-instruct'} run=[RunInfo(run_id=UUID('a2e515a5-db58-4761-a496-f1b8daa3ce4d'))]</t>
  </si>
  <si>
    <t xml:space="preserve">generations=[[Generation(text='\n\nYes', generation_info={'finish_reason': 'stop', 'logprobs': None})]] llm_output={'token_usage': {'total_tokens': 432, 'prompt_tokens': 430, 'completion_tokens': 2}, 'model_name': 'gpt-3.5-turbo-instruct'} run=[RunInfo(run_id=UUID('ee2285b5-6069-4603-b822-00c4c83b6650'))]</t>
  </si>
  <si>
    <t xml:space="preserve">- States: United States, France, South Africa
- Continents: North America, Europe, Africa
- Regions: Lower Mekong River, Antarctic</t>
  </si>
  <si>
    <t xml:space="preserve">Science Diplomacy: Results from a Three-Year PilotAn entirely novel course was developed to teach science, technology, engineering, art, and math (STEAM) diplomacy to engineering students. The course uses blended delivery, a flipped format, and modified mastery learning with a buffet approach to assign final grades. The course has been piloted for three semesters to a total of 35 dual-level (seniors and first year graduate) students pursuing a baccalaureate degree in environmental or civil engineering or a graduate degree in environmental or civil engineering. The course introduces the three pillars of “science diplomacy” as described in the New Frontiers in Science Diplomacy report published in 2010 by the Royal Society and the American Association for the Advancement of Science, including: 1) science-in-diplomacy; 2) diplomacy-for-science; and 3) science-for-diplomacy. During the semester, students conduct policy analyses of case studies including: 1) the Lower Mekong River Initiative of the United States; 2) the Antarctic Treaty as described by the Royal Geographical Society; 3) the Make the Planet Great Again campaign of France; and 4) HIV/AIDS treatment in South Africa as described by Harvard Law School. Each policy analysis follows Bardach's eightfold path, including: 1) problem definition; 2) collecting evidence; 3) brainstorming alternatives; 4) identifying criteria; 5) future-casting outcomes; 6) considering trade-offs; 7) committing to a decision; and 8) telling a story to secure support and buy-in. Two unique aspects of this course include the performance of a model United Nations debate, and the completion of a personal application for a fellowship in policy or diplomacy. The purpose of this article is to share: 1) the course content and format; 2) an analysis of the results of student evaluations from three complete offerings of the pilot course; and 3) personal experience gained by the instructor teaching policy (in this case, science diplomacy) to engineers.</t>
  </si>
  <si>
    <t xml:space="preserve">United States of America; Antarctica; France; South Africa; East Asia; Southeast Asia </t>
  </si>
  <si>
    <t xml:space="preserve">United States of America; Antarctica; France; South Africa; None; None</t>
  </si>
  <si>
    <t xml:space="preserve">Southern Africa; None; None; None</t>
  </si>
  <si>
    <t xml:space="preserve">None; Antarctica; None; Southern Africa; None; None</t>
  </si>
  <si>
    <t xml:space="preserve">Sub-Saharan Africa; Northern America; Antarctica; Western Europe; Antarctica</t>
  </si>
  <si>
    <t xml:space="preserve">Northern America; Antarctica; Western Europe; Sub-Saharan Africa; Eastern Asia; South-east Asia</t>
  </si>
  <si>
    <t xml:space="preserve">Africa; Americas; Antarctica; Europe; Africa; Antarctica; Asia</t>
  </si>
  <si>
    <t xml:space="preserve">Americas; Antarctica; Europe; Africa; Asia; Asia</t>
  </si>
  <si>
    <t xml:space="preserve">2-s2.0-85124502586</t>
  </si>
  <si>
    <t xml:space="preserve">Workshop Result: Teaching Science Diplomacy to Environmental Engineering Researchers</t>
  </si>
  <si>
    <t xml:space="preserve">A preconference workshop on the subject of science diplomacy was attended by 25 participants of the 2017 biennial conference of the Association of Environmental Engineering and Science Professors. The three-fold purpose of the 2017 workshop, included: 1) explaining the value of science diplomacy; 2) demonstrating aspects of science diplomacy; and 3) encouraging further exploration of science diplomacy. The three approaches used to achieve this purpose, included: 1) required participation in a pre-conference workshop website; 2) required participation in hands-on, team-based exercises during the workshop; and 3) invitation to voluntary follow-up after the workshop was completed. To assess knowledge, skills, and attitudes, a voluntary readiness assessment test (RAT) was administered on-site before the 2017 workshop was undertaken, and a second voluntary comprehension assessment test (CAT) was administered on-site immediately following the 2017 workshop. As part of follow-up to the 2017 workshop, a semi-structured panel discussion including the subject of science diplomacy was included in the 2019 biennial conference of the Association of Environmental Engineering and Science Professors. The 2019 discussion was live streamed to conference participants who interacted with the panelists directly via a simultaneous Twitter chat. The digital recording of the 2019 discussion was saved as an educational artifact, and it was used by the author as part of a module teaching science diplomacy to students of environmental engineering in an ongoing, semester-length course entitled, “STEAM Diplomacy” (science, technology, engineering, art, and math). The purpose of this paper is to share: 1) details of the workshop in 2017, which may be replicated by others; 2) results of the analysis of the RAT and CAT from 2017; and 3) the author's experience with using the educational artifact from 2019 as part of a dual level (undergraduate and graduate) elective course on science diplomacy.</t>
  </si>
  <si>
    <t xml:space="preserve">generations=[[Generation(text='\n\n- States: None mentioned\n- Continents: None mentioned\n- Regions: None mentioned', generation_info={'finish_reason': 'stop', 'logprobs': None})]] llm_output={'token_usage': {'total_tokens': 443, 'prompt_tokens': 424, 'completion_tokens': 19}, 'model_name': 'gpt-3.5-turbo-instruct'} run=[RunInfo(run_id=UUID('08b3750e-9692-407f-a908-4398655352a4'))]</t>
  </si>
  <si>
    <t xml:space="preserve">generations=[[Generation(text='\n\nYes', generation_info={'finish_reason': 'stop', 'logprobs': None})]] llm_output={'token_usage': {'total_tokens': 419, 'prompt_tokens': 417, 'completion_tokens': 2}, 'model_name': 'gpt-3.5-turbo-instruct'} run=[RunInfo(run_id=UUID('0775f368-81b5-4556-b29e-b389e65f2707'))]</t>
  </si>
  <si>
    <t xml:space="preserve">- States: None mentioned
- Continents: None mentioned
- Regions: None mentioned</t>
  </si>
  <si>
    <t xml:space="preserve">Workshop Result: Teaching Science Diplomacy to Environmental Engineering ResearchersA preconference workshop on the subject of science diplomacy was attended by 25 participants of the 2017 biennial conference of the Association of Environmental Engineering and Science Professors. The three-fold purpose of the 2017 workshop, included: 1) explaining the value of science diplomacy; 2) demonstrating aspects of science diplomacy; and 3) encouraging further exploration of science diplomacy. The three approaches used to achieve this purpose, included: 1) required participation in a pre-conference workshop website; 2) required participation in hands-on, team-based exercises during the workshop; and 3) invitation to voluntary follow-up after the workshop was completed. To assess knowledge, skills, and attitudes, a voluntary readiness assessment test (RAT) was administered on-site before the 2017 workshop was undertaken, and a second voluntary comprehension assessment test (CAT) was administered on-site immediately following the 2017 workshop. As part of follow-up to the 2017 workshop, a semi-structured panel discussion including the subject of science diplomacy was included in the 2019 biennial conference of the Association of Environmental Engineering and Science Professors. The 2019 discussion was live streamed to conference participants who interacted with the panelists directly via a simultaneous Twitter chat. The digital recording of the 2019 discussion was saved as an educational artifact, and it was used by the author as part of a module teaching science diplomacy to students of environmental engineering in an ongoing, semester-length course entitled, “STEAM Diplomacy” (science, technology, engineering, art, and math). The purpose of this paper is to share: 1) details of the workshop in 2017, which may be replicated by others; 2) results of the analysis of the RAT and CAT from 2017; and 3) the author's experience with using the educational artifact from 2019 as part of a dual level (undergraduate and graduate) elective course on science diplomacy.</t>
  </si>
  <si>
    <t xml:space="preserve">2-s2.0-85111147179</t>
  </si>
  <si>
    <t xml:space="preserve">10.1177/00220094211006762</t>
  </si>
  <si>
    <t xml:space="preserve">Science Diplomacy in the Twentieth Century: Introduction</t>
  </si>
  <si>
    <t xml:space="preserve">Kunkel S.</t>
  </si>
  <si>
    <t xml:space="preserve">Freie Universität Berlin</t>
  </si>
  <si>
    <t xml:space="preserve">Kunkel, Söenke</t>
  </si>
  <si>
    <t xml:space="preserve">2021-07-01</t>
  </si>
  <si>
    <t xml:space="preserve">July 2021</t>
  </si>
  <si>
    <t xml:space="preserve">Journal of Contemporary History</t>
  </si>
  <si>
    <t xml:space="preserve">473-484</t>
  </si>
  <si>
    <t xml:space="preserve">Setting the stage for the special forum, this introduction points to the centrality of science diplomacy activities within many current foreign policy concepts around the world. It also points to the lack of historical perspective within many current academic debates about science diplomacy. Suggesting the value of such a perspective, the introduction then draws attention to a number of fruitful contributions that histories of science diplomacy may make to contemporary history. These include: a better understanding of how entanglements between science, foreign policy, and international relations evolved over the twentieth century; a refined understanding of the workings of foreign relations and diplomacy that sheds light on the role of science as an arena of foreign relations; new insights into the Cold War; a globalizing of perspectives in the writing of contemporary history; a new international focus on widely under-researched actors like universities, science movements, science organizations, and science academies; a focus on new themes that range from global environmental problems to issues like cultural heritage. The remainder of the introduction then delineates some of the shared assumptions and findings of the essays and then briefly introduces each contribution to the special section.</t>
  </si>
  <si>
    <t xml:space="preserve">Cold War | global science | international contemporary history | new diplomatic history | science diplomacy</t>
  </si>
  <si>
    <t xml:space="preserve">generations=[[Generation(text='\n\n- States: N/A\n- Continents: World\n- Regions: N/A', generation_info={'finish_reason': 'stop', 'logprobs': None})]] llm_output={'token_usage': {'total_tokens': 261, 'prompt_tokens': 243, 'completion_tokens': 18}, 'model_name': 'gpt-3.5-turbo-instruct'} run=[RunInfo(run_id=UUID('5a697960-0d51-497b-9287-2019288aeb18'))]</t>
  </si>
  <si>
    <t xml:space="preserve">generations=[[Generation(text='\n\nYes', generation_info={'finish_reason': 'stop', 'logprobs': None})]] llm_output={'token_usage': {'total_tokens': 238, 'prompt_tokens': 236, 'completion_tokens': 2}, 'model_name': 'gpt-3.5-turbo-instruct'} run=[RunInfo(run_id=UUID('1996abec-539b-40f9-90b9-2b6865bfad5d'))]</t>
  </si>
  <si>
    <t xml:space="preserve">- States: N/A
- Continents: World
- Regions: N/A</t>
  </si>
  <si>
    <t xml:space="preserve">Science Diplomacy in the Twentieth Century: IntroductionSetting the stage for the special forum, this introduction points to the centrality of science diplomacy activities within many current foreign policy concepts around the world. It also points to the lack of historical perspective within many current academic debates about science diplomacy. Suggesting the value of such a perspective, the introduction then draws attention to a number of fruitful contributions that histories of science diplomacy may make to contemporary history. These include: a better understanding of how entanglements between science, foreign policy, and international relations evolved over the twentieth century; a refined understanding of the workings of foreign relations and diplomacy that sheds light on the role of science as an arena of foreign relations; new insights into the Cold War; a globalizing of perspectives in the writing of contemporary history; a new international focus on widely under-researched actors like universities, science movements, science organizations, and science academies; a focus on new themes that range from global environmental problems to issues like cultural heritage. The remainder of the introduction then delineates some of the shared assumptions and findings of the essays and then briefly introduces each contribution to the special section.</t>
  </si>
  <si>
    <t xml:space="preserve">2-s2.0-85111092365</t>
  </si>
  <si>
    <t xml:space="preserve">10.1177/00220094211009963</t>
  </si>
  <si>
    <t xml:space="preserve">Learning from the Earthquake Nation: Japanese Science Diplomacy in the Twentieth Century</t>
  </si>
  <si>
    <t xml:space="preserve">Jacoby J.M.</t>
  </si>
  <si>
    <t xml:space="preserve">Universität Freiburg</t>
  </si>
  <si>
    <t xml:space="preserve">Freiburg im Breisgau</t>
  </si>
  <si>
    <t xml:space="preserve">Jacoby, Julia Mariko</t>
  </si>
  <si>
    <t xml:space="preserve">485-501</t>
  </si>
  <si>
    <t xml:space="preserve">Earthquake sciences, such as seismology and earthquake engineering, were important for Japanese science diplomacy throughout the twentieth century and remain relevant for Japan’s science diplomacy initiatives today. This article traces how the earthquake sciences were constructed as a ‘Japanese science’, giving Japan authority in science diplomacy, what science diplomacy practices scientists engaged in, and the images of Japan they helped to convey internationally. In the late nineteenth century, Japan played a crucial role in establishing seismology as a scientific discipline, which supported claims of Japanese research experience with their highly seismically active environment. Thus, Japanese earthquake specialists were enabled to act on equal terms with their Western counterparts in international networks, and even became regarded as ‘teachers’ of earthquake-proof construction. This image that was built and expanded upon by generations of scientists and maintained regardless of the shifting political climate. Consequently, prewar science diplomacy served to justify ‘civilised’ Japanese colonial rule in East Asia, while postwar earthquake science underlined Japan’s new identity as a peaceful ‘developed’ country and became a crucial part of Japan’s developmental aid programs. Science diplomacy also helped open diplomatic channels for Japan during difficult international conditions and created sustainable networks between seismic countries.</t>
  </si>
  <si>
    <t xml:space="preserve">history of the earth sciences | Japanese history | Science diplomacy | transnational history of science, history of Japan-US relations | twentieth century</t>
  </si>
  <si>
    <t xml:space="preserve">MEXT</t>
  </si>
  <si>
    <t xml:space="preserve">Ministry of Education, Culture, Sports, Science and Technology</t>
  </si>
  <si>
    <t xml:space="preserve">generations=[[Generation(text="\n\n- Japan\n- Earthquake sciences\n- Seismology\n- Earthquake engineering\n- Twentieth century\n- Japan's science diplomacy\n- Earthquake specialists\n- Western counterparts\n- International networks\n- Teachers\n- Earthquake-proof construction\n- Generations of scientists\n- Political climate\n- Prewar science diplomacy\n- 'Civilised' Japanese colonial rule\n- East Asia\n- Postwar earthquake science\n- Peaceful 'developed' country\n- Developmental aid programs\n- Diplomatic channels\n- Difficult international conditions\n- Sustainable networks\n- Seismic countries", generation_info={'finish_reason': 'stop', 'logprobs': None})]] llm_output={'token_usage': {'total_tokens': 382, 'prompt_tokens': 260, 'completion_tokens': 122}, 'model_name': 'gpt-3.5-turbo-instruct'} run=[RunInfo(run_id=UUID('761f3dd3-188d-4570-96e4-49a2fd77e2e4'))]</t>
  </si>
  <si>
    <t xml:space="preserve">generations=[[Generation(text='\n\nYes', generation_info={'finish_reason': 'stop', 'logprobs': None})]] llm_output={'token_usage': {'total_tokens': 255, 'prompt_tokens': 253, 'completion_tokens': 2}, 'model_name': 'gpt-3.5-turbo-instruct'} run=[RunInfo(run_id=UUID('14b7a5ff-e2b3-42b3-9851-bf9851dd3d81'))]</t>
  </si>
  <si>
    <t xml:space="preserve">- Japan
- Earthquake sciences
- Seismology
- Earthquake engineering
- Twentieth century
- Japan's science diplomacy
- Earthquake specialists
- Western counterparts
- International networks
- Teachers
- Earthquake-proof construction
- Generations of scientists
- Political climate
- Prewar science diplomacy
- 'Civilised' Japanese colonial rule
- East Asia
- Postwar earthquake science
- Peaceful 'developed' country
- Developmental aid programs
- Diplomatic channels
- Difficult international conditions
- Sustainable networks
- Seismic countries</t>
  </si>
  <si>
    <t xml:space="preserve">Learning from the Earthquake Nation: Japanese Science Diplomacy in the Twentieth CenturyEarthquake sciences, such as seismology and earthquake engineering, were important for Japanese science diplomacy throughout the twentieth century and remain relevant for Japan’s science diplomacy initiatives today. This article traces how the earthquake sciences were constructed as a ‘Japanese science’, giving Japan authority in science diplomacy, what science diplomacy practices scientists engaged in, and the images of Japan they helped to convey internationally. In the late nineteenth century, Japan played a crucial role in establishing seismology as a scientific discipline, which supported claims of Japanese research experience with their highly seismically active environment. Thus, Japanese earthquake specialists were enabled to act on equal terms with their Western counterparts in international networks, and even became regarded as ‘teachers’ of earthquake-proof construction. This image that was built and expanded upon by generations of scientists and maintained regardless of the shifting political climate. Consequently, prewar science diplomacy served to justify ‘civilised’ Japanese colonial rule in East Asia, while postwar earthquake science underlined Japan’s new identity as a peaceful ‘developed’ country and became a crucial part of Japan’s developmental aid programs. Science diplomacy also helped open diplomatic channels for Japan during difficult international conditions and created sustainable networks between seismic countries.</t>
  </si>
  <si>
    <t xml:space="preserve">Japan; East Asia</t>
  </si>
  <si>
    <t xml:space="preserve">Japan; None</t>
  </si>
  <si>
    <t xml:space="preserve">Eastern Asia; Eastern Asia </t>
  </si>
  <si>
    <t xml:space="preserve">2-s2.0-85110498018</t>
  </si>
  <si>
    <t xml:space="preserve">10.1360/TB-2020-0692</t>
  </si>
  <si>
    <t xml:space="preserve">The innovative development of atmospheric background stations in China: Thoughts and recommendations</t>
  </si>
  <si>
    <t xml:space="preserve">Quan W.</t>
  </si>
  <si>
    <t xml:space="preserve">60046504;60027451;126587299;126586234;121362142;112639549;105145867;100685622</t>
  </si>
  <si>
    <t xml:space="preserve">China Meteorological Administration;Chinese Academy of Meteorological Sciences;Lin'an Regional Atmosphere Background Station;Longfengshan Regional Atmospheric Background Station;Environmental Meteorology Forecast Center of Beijing-Tianjin-Hebei;Beijing Meteorological Service Center;Institute of Urban Meteorology;China Global Atmosphere Watch Baseline Observatory</t>
  </si>
  <si>
    <t xml:space="preserve">Beijing;Beijing;Lin'an;Wuchang;Beijing;Beijing;Beijing;Xining</t>
  </si>
  <si>
    <t xml:space="preserve">Quan, Weijun;Yao, Bo;Liu, Weidong;Liu, Peng;Zhang, Xiaochun;Song, Qingli;Ma, Qianli;Ma, Zhiqiang;Qiao, Lin;Che, Huizheng</t>
  </si>
  <si>
    <t xml:space="preserve">55025137100;36467395000;57226124687;57226578615;7410282115;57673396900;55448255200;55208077600;57201474316;23003259600</t>
  </si>
  <si>
    <t xml:space="preserve">105145867-121362142;60046504;112639549;100685622;60046504;126586234;126587299;105145867-121362142;105145867-121362142;60027451</t>
  </si>
  <si>
    <t xml:space="preserve">1 July 2021</t>
  </si>
  <si>
    <t xml:space="preserve">Kexue Tongbao/Chinese Science Bulletin</t>
  </si>
  <si>
    <t xml:space="preserve">0023074X</t>
  </si>
  <si>
    <t xml:space="preserve">2367-2377</t>
  </si>
  <si>
    <t xml:space="preserve">Atmospheric background monitoring refers to the long-term observation of atmospheric composition that is well mixed and not affected by local pollution at a fixed location which is far from the influence of human activities. Atmospheric background monitoring can reflect the long-term changes of atmospheric composition caused by human activities on a global or regional scale. Therefore, it plays a very important role in both socioeconomic development and scientific research. Since the 1950s, some observation stations abroad have carried out background observation of the main atmospheric components such as carbon dioxide, ozone and atmospheric heavy metals. Additionally, the Global Ozone Observing System (GO3OS) and the Background Air Pollution Monitoring Network (BAPMoN) were established by the World Meteorological Organization (WMO) in 1957 and 1968 to fulfill long-term and continuous observation of the chemical constituents of reactive gases, greenhouse gases, aerosols and acid rain. In 1989, WMO integrated GO3OS and BAPMoN into the Global Atmosphere Watch (GAW). WMO/GAW has achieved great accomplishments owing to its long-term, systematic and accurate observation of the physical and chemical characteristics of atmospheric composition. During the period of 1981 to 2007, China Meteorological Administration (CMA) has built six representative regional GAW (Global Atmosphere Watch) stations, i.e., Shangdianzi (117.12°E, 40.65°N, 293.3 m asl), Lin'an (119.75°E, 30.28°N, 138.6 m asl), Longfengshan (127.60°E, 44. 73°N, 331 m asl), Akedala (87.93°E, 47.10°N, 562 m asl), Shangri-La (99.73°E, 28.01°N, 3580 m asl), and Jinsha (114.2°E, 29.63°N, 750 m asl), following the construction criteria of the GAW regional background stations. In addition, in accordance with the requirements of GAW global background station site selection, the Chinese government and the UN Global Environmental Facility (GEF) jointly invested and established a global GAW station in China, namely, the China GAW Baseline Observatory (CGAWBO), located at Mt. Waliguan (100.89°E, 36.28°N, 3816 m asl) in Qinghai Province in 1994. These seven global/regional GAW stations build the current operational network of atmospheric background observation stations in China. Thanks to their long-term continous and precise atmospheric composition monitoring data and special representations, the stations at Mt. Waliguan, Shangdianzi, Lin'an, and Longfengshan were selected as the National Field Scientific Observation and Research Stations by the Ministry of Science and Technology of the People's Republic of China in 2005. It is well known that the long-time series and excellent data on meteorological and atmospheric composition obtained from these seven global/regional GAW stations have played an unique role in China's efforts on addressing climate change, climate change diplomacy and negotiation, air pollution control, and scientific research. With China's socioeconomic development stepping into the new era, however, the deficiencies of the current GAW stations have become increasingly significant. Major problems lie in the unbalanced and insufficient development of these stations, as well as in the lack of innovation and demonstration. In this article, the status and the achievements of these seven stations are reviewed and summarized for the first time, followed by the identification and analysis of major problems of development. At last, it is recommended that future endeavors should be concentrated on enhancing the comprehensive observation capability and international cooperation, as well as further improving the construction and capacities of the national field scientific research stations. Besides, it is also suggested that the development of atmospheric background station shall serve China's national and local development strategy, as well as strengthen its role in China's progress of ecological civilization.</t>
  </si>
  <si>
    <t xml:space="preserve">Atmospheric background observations | Climate change diplomacy and negotiations | Innovative development | Science-based decision-making</t>
  </si>
  <si>
    <t xml:space="preserve">generations=[[Generation(text="\n\n- China\n- Shangdianzi\n- Lin'an\n- Longfengshan\n- Akedala\n- Shangri-La\n- Jinsha\n- Mt. Waliguan\n- Qinghai Province\n- People's Republic of China\n- Ministry of Science and Technology\n- WMO (World Meteorological Organization)\n- GAW (Global Atmosphere Watch)\n- GO3OS (Global Ozone Observing System)\n- BAPMoN (Background Air Pollution Monitoring Network)\n- GEF (Global Environmental Facility)\n- National Field Scientific Observation and Research Stations\n- Climate change\n- Climate change diplomacy\n- Air pollution control\n- Scientific research\n- Ecological civilization", generation_info={'finish_reason': 'stop', 'logprobs': None})]] llm_output={'token_usage': {'total_tokens': 995, 'prompt_tokens': 852, 'completion_tokens': 143}, 'model_name': 'gpt-3.5-turbo-instruct'} run=[RunInfo(run_id=UUID('2a51e89a-d8de-4994-87f9-b2d7d364ce0b'))]</t>
  </si>
  <si>
    <t xml:space="preserve">generations=[[Generation(text='\n\nYes', generation_info={'finish_reason': 'stop', 'logprobs': None})]] llm_output={'token_usage': {'total_tokens': 847, 'prompt_tokens': 845, 'completion_tokens': 2}, 'model_name': 'gpt-3.5-turbo-instruct'} run=[RunInfo(run_id=UUID('e3f0b5b3-f6d1-4eb7-8e04-ca88cf73c873'))]</t>
  </si>
  <si>
    <t xml:space="preserve">- China
- Shangdianzi
- Lin'an
- Longfengshan
- Akedala
- Shangri-La
- Jinsha
- Mt. Waliguan
- Qinghai Province
- People's Republic of China
- Ministry of Science and Technology
- WMO (World Meteorological Organization)
- GAW (Global Atmosphere Watch)
- GO3OS (Global Ozone Observing System)
- BAPMoN (Background Air Pollution Monitoring Network)
- GEF (Global Environmental Facility)
- National Field Scientific Observation and Research Stations
- Climate change
- Climate change diplomacy
- Air pollution control
- Scientific research
- Ecological civilization</t>
  </si>
  <si>
    <t xml:space="preserve">The innovative development of atmospheric background stations in China: Thoughts and recommendationsAtmospheric background monitoring refers to the long-term observation of atmospheric composition that is well mixed and not affected by local pollution at a fixed location which is far from the influence of human activities. Atmospheric background monitoring can reflect the long-term changes of atmospheric composition caused by human activities on a global or regional scale. Therefore, it plays a very important role in both socioeconomic development and scientific research. Since the 1950s, some observation stations abroad have carried out background observation of the main atmospheric components such as carbon dioxide, ozone and atmospheric heavy metals. Additionally, the Global Ozone Observing System (GO3OS) and the Background Air Pollution Monitoring Network (BAPMoN) were established by the World Meteorological Organization (WMO) in 1957 and 1968 to fulfill long-term and continuous observation of the chemical constituents of reactive gases, greenhouse gases, aerosols and acid rain. In 1989, WMO integrated GO3OS and BAPMoN into the Global Atmosphere Watch (GAW). WMO/GAW has achieved great accomplishments owing to its long-term, systematic and accurate observation of the physical and chemical characteristics of atmospheric composition. During the period of 1981 to 2007, China Meteorological Administration (CMA) has built six representative regional GAW (Global Atmosphere Watch) stations, i.e., Shangdianzi (117.12°E, 40.65°N, 293.3 m asl), Lin'an (119.75°E, 30.28°N, 138.6 m asl), Longfengshan (127.60°E, 44. 73°N, 331 m asl), Akedala (87.93°E, 47.10°N, 562 m asl), Shangri-La (99.73°E, 28.01°N, 3580 m asl), and Jinsha (114.2°E, 29.63°N, 750 m asl), following the construction criteria of the GAW regional background stations. In addition, in accordance with the requirements of GAW global background station site selection, the Chinese government and the UN Global Environmental Facility (GEF) jointly invested and established a global GAW station in China, namely, the China GAW Baseline Observatory (CGAWBO), located at Mt. Waliguan (100.89°E, 36.28°N, 3816 m asl) in Qinghai Province in 1994. These seven global/regional GAW stations build the current operational network of atmospheric background observation stations in China. Thanks to their long-term continous and precise atmospheric composition monitoring data and special representations, the stations at Mt. Waliguan, Shangdianzi, Lin'an, and Longfengshan were selected as the National Field Scientific Observation and Research Stations by the Ministry of Science and Technology of the People's Republic of China in 2005. It is well known that the long-time series and excellent data on meteorological and atmospheric composition obtained from these seven global/regional GAW stations have played an unique role in China's efforts on addressing climate change, climate change diplomacy and negotiation, air pollution control, and scientific research. With China's socioeconomic development stepping into the new era, however, the deficiencies of the current GAW stations have become increasingly significant. Major problems lie in the unbalanced and insufficient development of these stations, as well as in the lack of innovation and demonstration. In this article, the status and the achievements of these seven stations are reviewed and summarized for the first time, followed by the identification and analysis of major problems of development. At last, it is recommended that future endeavors should be concentrated on enhancing the comprehensive observation capability and international cooperation, as well as further improving the construction and capacities of the national field scientific research stations. Besides, it is also suggested that the development of atmospheric background station shall serve China's national and local development strategy, as well as strengthen its role in China's progress of ecological civilization.</t>
  </si>
  <si>
    <t xml:space="preserve">2-s2.0-85106656896</t>
  </si>
  <si>
    <t xml:space="preserve">10.1177/0022009421997888</t>
  </si>
  <si>
    <t xml:space="preserve">Science Diplomacy at the International Atomic Energy Agency: Isotope Hydrology, Development, and the Establishment of a Technique</t>
  </si>
  <si>
    <t xml:space="preserve">522-542</t>
  </si>
  <si>
    <t xml:space="preserve">This essay examines the International Atomic Energy Agency’s (IAEA’s) role in the entry of hydrological isotopic analysis techniques into the developing world. The notion of using radioisotopic tracers for hydrological study came from the initiative of individual scientists, many of whom were interested in measuring the uptake of hydrogen-bomb deposited tritium in the global environment. Their proposals to include isotope hydrology among the range of IAEA activities sparked debate in the IAEA Scientific Advisory Committee and Board of Governors. At stake was not merely the future support of the technique, but the diplomatic role of the IAEA as a provider of atomic energy to the developing world, the relationship of the IAEA to other international institutions, and the articulation of what ‘peaceful uses of atomic energy’ really meant. In the end, the IAEA opted to render conditional support for the landmark Global Network of Isotopes in Precipitation and undertook sponsorship of expert panels that brought together isotope specialists and hydrologists. As the essay shows, the IAEA’s agenda for isotope hydrology was not only a matter of technology, linked to instrumentation and technique. As a form of policy entrepreneurship, it also gave the IAEA a new diplomatic role in the larger network of international institutions.</t>
  </si>
  <si>
    <t xml:space="preserve">development | International Atomic Energy Agency | isotope hydrology | nuclear infrastructure | radioisotopes | science diplomacy</t>
  </si>
  <si>
    <t xml:space="preserve">IAEA</t>
  </si>
  <si>
    <t xml:space="preserve">International Atomic Energy Agency</t>
  </si>
  <si>
    <t xml:space="preserve">generations=[[Generation(text='\n\n1. International Atomic Energy Agency (IAEA)\n2. Hydrological isotopic analysis techniques\n3. Developing world\n4. Radioisotopic tracers\n5. Hydrological study\n6. Individual scientists\n7. Hydrogen-bomb\n8. Tritium\n9. Global environment\n10. IAEA Scientific Advisory Committee\n11. Board of Governors\n12. Diplomatic role\n13. Provider of atomic energy\n14. International institutions\n15. Peaceful uses of atomic energy\n16. Global Network of Isotopes in Precipitation\n17. Expert panels\n18. Isotope specialists\n19. Hydrologists\n20. Technology\n21. Instrumentation\n22. Technique\n23. Policy entrepreneurship\n24. Diplomatic role\n25. Larger network of international institutions.', generation_info={'finish_reason': 'stop', 'logprobs': None})]] llm_output={'token_usage': {'total_tokens': 446, 'prompt_tokens': 281, 'completion_tokens': 165}, 'model_name': 'gpt-3.5-turbo-instruct'} run=[RunInfo(run_id=UUID('f4551caa-5a03-4fe3-86c1-efc0768a889d'))]</t>
  </si>
  <si>
    <t xml:space="preserve">generations=[[Generation(text='\n\nYes', generation_info={'finish_reason': 'stop', 'logprobs': None})]] llm_output={'token_usage': {'total_tokens': 276, 'prompt_tokens': 274, 'completion_tokens': 2}, 'model_name': 'gpt-3.5-turbo-instruct'} run=[RunInfo(run_id=UUID('ef7f7c54-ac1d-4f04-aa50-c4f9de384140'))]</t>
  </si>
  <si>
    <t xml:space="preserve">1. International Atomic Energy Agency (IAEA)
2. Hydrological isotopic analysis techniques
3. Developing world
4. Radioisotopic tracers
5. Hydrological study
6. Individual scientists
7. Hydrogen-bomb
8. Tritium
9. Global environment
10. IAEA Scientific Advisory Committee
11. Board of Governors
12. Diplomatic role
13. Provider of atomic energy
14. International institutions
15. Peaceful uses of atomic energy
16. Global Network of Isotopes in Precipitation
17. Expert panels
18. Isotope specialists
19. Hydrologists
20. Technology
21. Instrumentation
22. Technique
23. Policy entrepreneurship
24. Diplomatic role
25. Larger network of international institutions.</t>
  </si>
  <si>
    <t xml:space="preserve">Science Diplomacy at the International Atomic Energy Agency: Isotope Hydrology, Development, and the Establishment of a TechniqueThis essay examines the International Atomic Energy Agency’s (IAEA’s) role in the entry of hydrological isotopic analysis techniques into the developing world. The notion of using radioisotopic tracers for hydrological study came from the initiative of individual scientists, many of whom were interested in measuring the uptake of hydrogen-bomb deposited tritium in the global environment. Their proposals to include isotope hydrology among the range of IAEA activities sparked debate in the IAEA Scientific Advisory Committee and Board of Governors. At stake was not merely the future support of the technique, but the diplomatic role of the IAEA as a provider of atomic energy to the developing world, the relationship of the IAEA to other international institutions, and the articulation of what ‘peaceful uses of atomic energy’ really meant. In the end, the IAEA opted to render conditional support for the landmark Global Network of Isotopes in Precipitation and undertook sponsorship of expert panels that brought together isotope specialists and hydrologists. As the essay shows, the IAEA’s agenda for isotope hydrology was not only a matter of technology, linked to instrumentation and technique. As a form of policy entrepreneurship, it also gave the IAEA a new diplomatic role in the larger network of international institutions.</t>
  </si>
  <si>
    <t xml:space="preserve">2-s2.0-85104873961</t>
  </si>
  <si>
    <t xml:space="preserve">10.1177/0022009421993915</t>
  </si>
  <si>
    <t xml:space="preserve">Trading Global Catastrophes: NATO’s Science Diplomacy and Nuclear Winter</t>
  </si>
  <si>
    <t xml:space="preserve">543-562</t>
  </si>
  <si>
    <t xml:space="preserve">This essay explores the reception of ‘nuclear winter’ at the North Atlantic Treaty Organization (NATO). This response is paradigmatic of how scientific predictions can work as stimuli for science diplomacy activities, and either inflate or deflate these forecasts’ public resonance. Those who elaborated the theory in the early 1980s predicted that the environmental consequences of a future nuclear conflict would have been catastrophic; possibly rendering the earth uninhabitable and leading to the extinction of humankind. This prospect was particularly problematic for the Western defence alliance, since it was difficult to reconcile with the tenets of its nuclear posture, especially after the 1979 Dual Track decision, engendering concerns about the environmental catastrophe that the scientists predicted. Thus, NATO officials refrained from commenting on nuclear winter and its implications for the alliance’s deterrence doctrine for some time in an effort to minimize public criticism. Meanwhile, they progressively removed research on nuclear winter from the set of studies and scientific debates sponsored by NATO in the context of its science initiatives. In essence, NATO officials ‘traded’ the promotion of these problematic studies with that of others more amenable to the alliance’s diplomacy ambitions.</t>
  </si>
  <si>
    <t xml:space="preserve">International scientific collaboration | NATO | nuclear age | nuclear winter | public diplomacy | science diplomacy</t>
  </si>
  <si>
    <t xml:space="preserve">generations=[[Generation(text='\n\n1. North Atlantic Treaty Organization (NATO)\n2. Western defence alliance\n3. Europe (continent)\n4. United States (region/state)\n5. Canada (region/state)\n6. Arctic (region)\n7. Earth (planet)\n8. Humankind (species)\n9. Dual Track decision\n10. United Kingdom of Great Britain and Northern Ireland (region/state)\n11. France (region/state)\n12. Soviet Union (region/state)\n13. Germany (region/state)', generation_info={'finish_reason': 'stop', 'logprobs': None})]] llm_output={'token_usage': {'total_tokens': 347, 'prompt_tokens': 254, 'completion_tokens': 93}, 'model_name': 'gpt-3.5-turbo-instruct'} run=[RunInfo(run_id=UUID('6ee53c22-d470-4d33-8ebc-a7c5c77b6a10'))]</t>
  </si>
  <si>
    <t xml:space="preserve">generations=[[Generation(text='\n\nYes', generation_info={'finish_reason': 'stop', 'logprobs': None})]] llm_output={'token_usage': {'total_tokens': 249, 'prompt_tokens': 247, 'completion_tokens': 2}, 'model_name': 'gpt-3.5-turbo-instruct'} run=[RunInfo(run_id=UUID('4d785f04-a51b-4d5b-ab11-d648cf318303'))]</t>
  </si>
  <si>
    <t xml:space="preserve">1. North Atlantic Treaty Organization (NATO)
2. Western defence alliance
3. Europe (continent)
4. United States (region/state)
5. Canada (region/state)
6. Arctic (region)
7. Earth (planet)
8. Humankind (species)
9. Dual Track decision
10. United Kingdom of Great Britain and Northern Ireland (region/state)
11. France (region/state)
12. Soviet Union (region/state)
13. Germany (region/state)</t>
  </si>
  <si>
    <t xml:space="preserve">Trading Global Catastrophes: NATO’s Science Diplomacy and Nuclear WinterThis essay explores the reception of ‘nuclear winter’ at the North Atlantic Treaty Organization (NATO). This response is paradigmatic of how scientific predictions can work as stimuli for science diplomacy activities, and either inflate or deflate these forecasts’ public resonance. Those who elaborated the theory in the early 1980s predicted that the environmental consequences of a future nuclear conflict would have been catastrophic; possibly rendering the earth uninhabitable and leading to the extinction of humankind. This prospect was particularly problematic for the Western defence alliance, since it was difficult to reconcile with the tenets of its nuclear posture, especially after the 1979 Dual Track decision, engendering concerns about the environmental catastrophe that the scientists predicted. Thus, NATO officials refrained from commenting on nuclear winter and its implications for the alliance’s deterrence doctrine for some time in an effort to minimize public criticism. Meanwhile, they progressively removed research on nuclear winter from the set of studies and scientific debates sponsored by NATO in the context of its science initiatives. In essence, NATO officials ‘traded’ the promotion of these problematic studies with that of others more amenable to the alliance’s diplomacy ambitions.</t>
  </si>
  <si>
    <t xml:space="preserve">2-s2.0-85124145268</t>
  </si>
  <si>
    <t xml:space="preserve">WHAT EVER HAPPENED TO THE EU’S ‘SCIENCE DIPLOMACY’? THE LONG MISSION OF EFFECTIVE EU-MEDITERRANEAN COOPERATION IN SCIENCE AND RESEARCH</t>
  </si>
  <si>
    <t xml:space="preserve">Penca J.</t>
  </si>
  <si>
    <t xml:space="preserve">Euro-Mediterranean University</t>
  </si>
  <si>
    <t xml:space="preserve">Piran</t>
  </si>
  <si>
    <t xml:space="preserve">Penca, Jerneja</t>
  </si>
  <si>
    <t xml:space="preserve">2021-06-30</t>
  </si>
  <si>
    <t xml:space="preserve">30 June 2021</t>
  </si>
  <si>
    <t xml:space="preserve">International Journal of Euro-Mediterranean Studies</t>
  </si>
  <si>
    <t xml:space="preserve">103-124</t>
  </si>
  <si>
    <t xml:space="preserve">Across the policy discourse and academic literature, the popularity of the concept of ‘science diplomacy’ has overshadowed its utility. This article challenges the portrayal of ‘science diplomacy’ as a straightforward strategy through the examination of the foreign policy-scientific cooperation nexus in the EU-Southern Mediterranean neighbourhood. Through a policy documents analysis, the article traces the development of the external dimension of the EU’s science policy, i.e. the shaping of the EU’s science policy beyond its borders, and the inclusion of science into its foreign policy agenda in the South Mediterranean. The analysis reveals that the EU’s enthusiasm for ‘science diplomacy’ can be related to the EU’s internal political goals, rather than any significant change in the policy objectives or policy tools. Moreover, a strong cooperation in science and research between the EU and its Mediterranean neighbours was contingent on friendly relations, rather than capable of improving conflicts and tensions. The conclusion suggests to focus on building the practical (civilian) impact of genuine scientific cooperation in the aftermath of an uncritical promotion of ‘science diplomacy’.</t>
  </si>
  <si>
    <t xml:space="preserve">EU foreign policy | Euro-Mediterranean | External science policy | Science, technology and innovation | Scientific cooperation | Southern Mediterranean</t>
  </si>
  <si>
    <t xml:space="preserve">2018/16</t>
  </si>
  <si>
    <t xml:space="preserve">generations=[[Generation(text='\n\n- States: EU, South Mediterranean\n- Continents: Europe, Mediterranean\n- Regions: Southern Mediterranean, South Mediterranean', generation_info={'finish_reason': 'stop', 'logprobs': None})]] llm_output={'token_usage': {'total_tokens': 257, 'prompt_tokens': 232, 'completion_tokens': 25}, 'model_name': 'gpt-3.5-turbo-instruct'} run=[RunInfo(run_id=UUID('45b1876d-6849-47cf-bb67-440da42e5346'))]</t>
  </si>
  <si>
    <t xml:space="preserve">generations=[[Generation(text='\n\nYes ', generation_info={'finish_reason': 'stop', 'logprobs': None})]] llm_output={'token_usage': {'total_tokens': 228, 'prompt_tokens': 225, 'completion_tokens': 3}, 'model_name': 'gpt-3.5-turbo-instruct'} run=[RunInfo(run_id=UUID('84f466bb-ba5c-49e2-aacf-94c80ea7a470'))]</t>
  </si>
  <si>
    <t xml:space="preserve">- States: EU, South Mediterranean
- Continents: Europe, Mediterranean
- Regions: Southern Mediterranean, South Mediterranean</t>
  </si>
  <si>
    <t xml:space="preserve">WHAT EVER HAPPENED TO THE EU’S ‘SCIENCE DIPLOMACY’? THE LONG MISSION OF EFFECTIVE EU-MEDITERRANEAN COOPERATION IN SCIENCE AND RESEARCHAcross the policy discourse and academic literature, the popularity of the concept of ‘science diplomacy’ has overshadowed its utility. This article challenges the portrayal of ‘science diplomacy’ as a straightforward strategy through the examination of the foreign policy-scientific cooperation nexus in the EU-Southern Mediterranean neighbourhood. Through a policy documents analysis, the article traces the development of the external dimension of the EU’s science policy, i.e. the shaping of the EU’s science policy beyond its borders, and the inclusion of science into its foreign policy agenda in the South Mediterranean. The analysis reveals that the EU’s enthusiasm for ‘science diplomacy’ can be related to the EU’s internal political goals, rather than any significant change in the policy objectives or policy tools. Moreover, a strong cooperation in science and research between the EU and its Mediterranean neighbours was contingent on friendly relations, rather than capable of improving conflicts and tensions. The conclusion suggests to focus on building the practical (civilian) impact of genuine scientific cooperation in the aftermath of an uncritical promotion of ‘science diplomacy’.</t>
  </si>
  <si>
    <t xml:space="preserve">European Union; Southern Mediterranean region</t>
  </si>
  <si>
    <t xml:space="preserve">2-s2.0-85110243733</t>
  </si>
  <si>
    <t xml:space="preserve">10.20542/0131-2227-2021-65-6-119-127</t>
  </si>
  <si>
    <t xml:space="preserve">ScienСЕ diplomacy as a tool for achieving foreign policy goals</t>
  </si>
  <si>
    <t xml:space="preserve">Gutenev M.I.</t>
  </si>
  <si>
    <t xml:space="preserve">South Ural State University</t>
  </si>
  <si>
    <t xml:space="preserve">Chelyabinsk</t>
  </si>
  <si>
    <t xml:space="preserve">Gutenev, Maxim I.</t>
  </si>
  <si>
    <t xml:space="preserve">2021-06-01</t>
  </si>
  <si>
    <t xml:space="preserve">June 2021</t>
  </si>
  <si>
    <t xml:space="preserve">119-127</t>
  </si>
  <si>
    <t xml:space="preserve">The article discusses the main approaches to the phenomenon of science diplomacy. This paper aims to consider the possibilities of using science diplomacy not only as a tool to reduce tensions between countries, but also as a tool for foreign policy influence. Most modern Western researchers believe that the goals of science diplomacy are reduced exclusively to creating an apolitical atmosphere for solving important global problems. When we are considering science diplomacy from a realistic point of view, the concept can be outlined through national interest, pragmatic public administration, gaining influence and maintaining the balance of power. In the study, the author proves that one of the main goals of science diplomacy is to strengthen the influence of the state through the promotion of national science, as a result of which it will be easier for the interested subject of international relations to achieve its foreign policy goals. The tools of science diplomacy can be successfully used by the state to increase its international influence beyond territorial borders, open the way to gaining a greater international status, and legitimize its ambitions. The author believes that the currently existing definitions of science diplomacy do not fully disclose its content. In this regard, the paper attempts to give a new comprehensive definition of the term, taking into account aspects related to its foreign policy influence. Science diplomacy, according to the author, is a deliberate international activity of the state through controlled scientific organizations and foundations in order to strengthen interaction with other countries, provide them with information influence and promote its interests in the international arena. The article concludes that Russia should conceptualize the domestic model of “soft power” taking into account science diplomacy, as well as begin to take practical steps to research technologies of protection from a possible “soft” impact of science by other states.</t>
  </si>
  <si>
    <t xml:space="preserve">International relations | Public diplomacy | Science diplomacy | Soft power</t>
  </si>
  <si>
    <t xml:space="preserve">19-78-00047</t>
  </si>
  <si>
    <t xml:space="preserve">generations=[[Generation(text='\n\n1. States:\n- Western researchers\n- Russia\n\n2. Continents:\n- None mentioned explicitly\n\n3. Regions:\n- International arena ', generation_info={'finish_reason': 'stop', 'logprobs': None})]] llm_output={'token_usage': {'total_tokens': 389, 'prompt_tokens': 359, 'completion_tokens': 30}, 'model_name': 'gpt-3.5-turbo-instruct'} run=[RunInfo(run_id=UUID('81fef0c3-c125-4a9b-b494-37bb467be7f0'))]</t>
  </si>
  <si>
    <t xml:space="preserve">generations=[[Generation(text='\n\nYes', generation_info={'finish_reason': 'stop', 'logprobs': None})]] llm_output={'token_usage': {'total_tokens': 354, 'prompt_tokens': 352, 'completion_tokens': 2}, 'model_name': 'gpt-3.5-turbo-instruct'} run=[RunInfo(run_id=UUID('f74b6a19-fe83-4aaf-8dc3-f0d038220290'))]</t>
  </si>
  <si>
    <t xml:space="preserve">1. States:
- Western researchers
- Russia
2. Continents:
- None mentioned explicitly
3. Regions:
- International arena</t>
  </si>
  <si>
    <t xml:space="preserve">ScienСЕ diplomacy as a tool for achieving foreign policy goalsThe article discusses the main approaches to the phenomenon of science diplomacy. This paper aims to consider the possibilities of using science diplomacy not only as a tool to reduce tensions between countries, but also as a tool for foreign policy influence. Most modern Western researchers believe that the goals of science diplomacy are reduced exclusively to creating an apolitical atmosphere for solving important global problems. When we are considering science diplomacy from a realistic point of view, the concept can be outlined through national interest, pragmatic public administration, gaining influence and maintaining the balance of power. In the study, the author proves that one of the main goals of science diplomacy is to strengthen the influence of the state through the promotion of national science, as a result of which it will be easier for the interested subject of international relations to achieve its foreign policy goals. The tools of science diplomacy can be successfully used by the state to increase its international influence beyond territorial borders, open the way to gaining a greater international status, and legitimize its ambitions. The author believes that the currently existing definitions of science diplomacy do not fully disclose its content. In this regard, the paper attempts to give a new comprehensive definition of the term, taking into account aspects related to its foreign policy influence. Science diplomacy, according to the author, is a deliberate international activity of the state through controlled scientific organizations and foundations in order to strengthen interaction with other countries, provide them with information influence and promote its interests in the international arena. The article concludes that Russia should conceptualize the domestic model of “soft power” taking into account science diplomacy, as well as begin to take practical steps to research technologies of protection from a possible “soft” impact of science by other states.</t>
  </si>
  <si>
    <t xml:space="preserve">2-s2.0-85098654948</t>
  </si>
  <si>
    <t xml:space="preserve">10.1007/s11024-020-09429-y</t>
  </si>
  <si>
    <t xml:space="preserve">Science Diplomacy Policy Processes in Comparative Perspective: The Use of Scientific Cooperation Agreements in Canada, India, Norway, and the UK</t>
  </si>
  <si>
    <t xml:space="preserve">Sabzalieva E.</t>
  </si>
  <si>
    <t xml:space="preserve">60033420;60016849</t>
  </si>
  <si>
    <t xml:space="preserve">York University;University of Toronto</t>
  </si>
  <si>
    <t xml:space="preserve">Toronto;Toronto</t>
  </si>
  <si>
    <t xml:space="preserve">Sabzalieva, Emma;Sá, Creso M.;Martinez, Magdalena;Kachynska, Nadiia</t>
  </si>
  <si>
    <t xml:space="preserve">55384102700;23480416900;57211923726;57218622516</t>
  </si>
  <si>
    <t xml:space="preserve">60033420;60016849;60016849;60016849</t>
  </si>
  <si>
    <t xml:space="preserve">Minerva</t>
  </si>
  <si>
    <t xml:space="preserve">149-172</t>
  </si>
  <si>
    <t xml:space="preserve">There is growing attention to science diplomacy among scholars, policymakers, and scientific associations around the world. However, there continues to be contestation around the concept of science diplomacy, currently framed alternately as a new understanding of diplomacy, part of the global challenges discourse, central to the internationalization of science, and typifying competitive innovation. This contestation is furthered by the involvement of a broad array of policy instruments and actors in science diplomacy. In response, this paper focuses on a single policy instrument, examining eight bilateral and multilateral scientific cooperation agreements led by Canada, India, Norway, and the United Kingdom of Great Britain and Northern Ireland. Kingdon’s multiple streams framework is employed to explain how the interplay between policy actors, the policy agenda, policy problems, and policy alternatives leads to the creation of science diplomacy policies. Across the cases, all of the current science diplomacy discourses were applicable, holding stronger explanatory power in the problem and policy streams of the policy process while not obviously matching processes seen in the political stream. The findings also identified a gap in the current framing in understanding how geopolitical dynamics impact the creation of science diplomacy policies and how different policy actors negotiate, exploit, or are subject to these forces. By stabilizing one element of the ongoing debates around science diplomacy, the paper contributes a deeper examination of the array of policy actors and their involvement in different stages of the policy process leading to the formation of scientific cooperation agreements as tools of science diplomacy.</t>
  </si>
  <si>
    <t xml:space="preserve">Canada | India | Norway | Science diplomacy | scientific collaboration | scientific cooperation agreements | United Kingdom of Great Britain and Northern Ireland</t>
  </si>
  <si>
    <t xml:space="preserve">SSHRC</t>
  </si>
  <si>
    <t xml:space="preserve">Social Sciences and Humanities Research Council of Canada</t>
  </si>
  <si>
    <t xml:space="preserve">generations=[[Generation(text='\n\n1. Canada\n2. India\n3. Norway\n4. United Kingdom of Great Britain and Northern Ireland\n5. North America (continent)\n6. Asia (continent)\n7. Europe (continent)\n8. Global (region)\n9. International (region)\n10. Geopolitical (region)', generation_info={'finish_reason': 'stop', 'logprobs': None})]] llm_output={'token_usage': {'total_tokens': 365, 'prompt_tokens': 308, 'completion_tokens': 57}, 'model_name': 'gpt-3.5-turbo-instruct'} run=[RunInfo(run_id=UUID('a8d9267b-2593-40b2-b85d-5cd8d3666333'))]</t>
  </si>
  <si>
    <t xml:space="preserve">generations=[[Generation(text='\n\nYes', generation_info={'finish_reason': 'stop', 'logprobs': None})]] llm_output={'token_usage': {'total_tokens': 303, 'prompt_tokens': 301, 'completion_tokens': 2}, 'model_name': 'gpt-3.5-turbo-instruct'} run=[RunInfo(run_id=UUID('b8dd0f97-d462-485c-b1de-b568215e91dd'))]</t>
  </si>
  <si>
    <t xml:space="preserve">1. Canada
2. India
3. Norway
4. United Kingdom of Great Britain and Northern Ireland
5. North America (continent)
6. Asia (continent)
7. Europe (continent)
8. Global (region)
9. International (region)
10. Geopolitical (region)</t>
  </si>
  <si>
    <t xml:space="preserve">Science Diplomacy Policy Processes in Comparative Perspective: The Use of Scientific Cooperation Agreements in Canada, India, Norway, and the UKThere is growing attention to science diplomacy among scholars, policymakers, and scientific associations around the world. However, there continues to be contestation around the concept of science diplomacy, currently framed alternately as a new understanding of diplomacy, part of the global challenges discourse, central to the internationalization of science, and typifying competitive innovation. This contestation is furthered by the involvement of a broad array of policy instruments and actors in science diplomacy. In response, this paper focuses on a single policy instrument, examining eight bilateral and multilateral scientific cooperation agreements led by Canada, India, Norway, and the United Kingdom of Great Britain and Northern Ireland. Kingdon’s multiple streams framework is employed to explain how the interplay between policy actors, the policy agenda, policy problems, and policy alternatives leads to the creation of science diplomacy policies. Across the cases, all of the current science diplomacy discourses were applicable, holding stronger explanatory power in the problem and policy streams of the policy process while not obviously matching processes seen in the political stream. The findings also identified a gap in the current framing in understanding how geopolitical dynamics impact the creation of science diplomacy policies and how different policy actors negotiate, exploit, or are subject to these forces. By stabilizing one element of the ongoing debates around science diplomacy, the paper contributes a deeper examination of the array of policy actors and their involvement in different stages of the policy process leading to the formation of scientific cooperation agreements as tools of science diplomacy.</t>
  </si>
  <si>
    <t xml:space="preserve">Canada; India; Norway; United Kingdom</t>
  </si>
  <si>
    <t xml:space="preserve">Northern America; Southern Asia; Northern Europe</t>
  </si>
  <si>
    <t xml:space="preserve">Northern America; Southern Asia; Northern Europe; Northern Europe</t>
  </si>
  <si>
    <t xml:space="preserve">Americas; Asia; Europe; Europe</t>
  </si>
  <si>
    <t xml:space="preserve">2-s2.0-85110970916</t>
  </si>
  <si>
    <t xml:space="preserve">Multi-level diplomacy in Europe in the digital century: The case of Science Diplomacy</t>
  </si>
  <si>
    <t xml:space="preserve">Van Langenhove L.</t>
  </si>
  <si>
    <t xml:space="preserve">60026810;60010023</t>
  </si>
  <si>
    <t xml:space="preserve">Vrije Universiteit Brussel;Rijksuniversiteit Groningen</t>
  </si>
  <si>
    <t xml:space="preserve">Brussels;Groningen</t>
  </si>
  <si>
    <t xml:space="preserve">Belgium;Netherlands</t>
  </si>
  <si>
    <t xml:space="preserve">Van Langenhove, Luk;Boers, Elke</t>
  </si>
  <si>
    <t xml:space="preserve">36601942300;57211179364</t>
  </si>
  <si>
    <t xml:space="preserve">2021-05-31</t>
  </si>
  <si>
    <t xml:space="preserve">31 May 2021</t>
  </si>
  <si>
    <t xml:space="preserve">Global Networks and European Actors: Navigating and Managing Complexity</t>
  </si>
  <si>
    <t xml:space="preserve">181-196</t>
  </si>
  <si>
    <t xml:space="preserve">generations=[[Generation(text='\n\n\nThere are no names of states, continents, or regions mentioned in the given abstract, so there is nothing to extract and store in a Python list. ', generation_info={'finish_reason': 'stop', 'logprobs': None})]] llm_output={'token_usage': {'total_tokens': 56, 'prompt_tokens': 23, 'completion_tokens': 33}, 'model_name': 'gpt-3.5-turbo-instruct'} run=[RunInfo(run_id=UUID('8e4f3872-7115-43b4-a0bb-bfde96ebf0a1'))]</t>
  </si>
  <si>
    <t xml:space="preserve">generations=[[Generation(text='o\n\nNo', generation_info={'finish_reason': 'stop', 'logprobs': None})]] llm_output={'token_usage': {'total_tokens': 20, 'prompt_tokens': 16, 'completion_tokens': 4}, 'model_name': 'gpt-3.5-turbo-instruct'} run=[RunInfo(run_id=UUID('c97dcd49-d641-48f5-88d2-9324ae1ff844'))]</t>
  </si>
  <si>
    <t xml:space="preserve">There are no names of states, continents, or regions mentioned in the given abstract, so there is nothing to extract and store in a Python list.</t>
  </si>
  <si>
    <t xml:space="preserve">Multi-level diplomacy in Europe in the digital century: The case of Science Diplomacynan</t>
  </si>
  <si>
    <t xml:space="preserve">2-s2.0-85111895017</t>
  </si>
  <si>
    <t xml:space="preserve">10.17226/26182</t>
  </si>
  <si>
    <t xml:space="preserve">Science diplomacy to promote and strengthen basic research and international cooperation</t>
  </si>
  <si>
    <t xml:space="preserve">Saunders J.</t>
  </si>
  <si>
    <t xml:space="preserve">Saunders, Jennifer</t>
  </si>
  <si>
    <t xml:space="preserve">2021-05-14</t>
  </si>
  <si>
    <t xml:space="preserve">14 May 2021</t>
  </si>
  <si>
    <t xml:space="preserve">Science Diplomacy to Promote and Strengthen Basic Research and International Cooperation</t>
  </si>
  <si>
    <t xml:space="preserve">1-13</t>
  </si>
  <si>
    <t xml:space="preserve">The Global Research Council (GRC) brings together heads of science and engineering funding agencies from around the world to promote data sharing and best practices, and to support high-quality collaboration. The GRC plays an important role in science diplomacy, namely by promoting and strengthening basic research and international collaboration. To further define the broader role of the GRC in this space and to identify opportunities to advance science diplomacy, the National Academies of Sciences, Engineering, and Medicine convened a virtual workshop on March 12, 15, and 16, 2021. Participants explored ways in which science diplomacy can promote basic research; addressed challenges to science diplomacy; and considered future opportunities to advance science diplomacy. This Proceedings of a Workshop-in Brief provides a high-level summary of the workshop discussion.</t>
  </si>
  <si>
    <t xml:space="preserve">generations=[[Generation(text='\n\n1. Global Research Council (GRC)\n2. Science diplomacy\n3. National Academies of Sciences, Engineering, and Medicine\n4. March 12, 15, and 16, 2021\n5. Basic research\n6. International collaboration\n7. Workshop-in Brief', generation_info={'finish_reason': 'stop', 'logprobs': None})]] llm_output={'token_usage': {'total_tokens': 237, 'prompt_tokens': 177, 'completion_tokens': 60}, 'model_name': 'gpt-3.5-turbo-instruct'} run=[RunInfo(run_id=UUID('cc9e227c-779e-44f7-9430-a11a1a7818eb'))]</t>
  </si>
  <si>
    <t xml:space="preserve">generations=[[Generation(text='\n\nYes', generation_info={'finish_reason': 'stop', 'logprobs': None})]] llm_output={'token_usage': {'total_tokens': 172, 'prompt_tokens': 170, 'completion_tokens': 2}, 'model_name': 'gpt-3.5-turbo-instruct'} run=[RunInfo(run_id=UUID('6330f033-74d4-4848-a84a-429d1ac54070'))]</t>
  </si>
  <si>
    <t xml:space="preserve">1. Global Research Council (GRC)
2. Science diplomacy
3. National Academies of Sciences, Engineering, and Medicine
4. March 12, 15, and 16, 2021
5. Basic research
6. International collaboration
7. Workshop-in Brief</t>
  </si>
  <si>
    <t xml:space="preserve">Science diplomacy to promote and strengthen basic research and international cooperationThe Global Research Council (GRC) brings together heads of science and engineering funding agencies from around the world to promote data sharing and best practices, and to support high-quality collaboration. The GRC plays an important role in science diplomacy, namely by promoting and strengthening basic research and international collaboration. To further define the broader role of the GRC in this space and to identify opportunities to advance science diplomacy, the National Academies of Sciences, Engineering, and Medicine convened a virtual workshop on March 12, 15, and 16, 2021. Participants explored ways in which science diplomacy can promote basic research; addressed challenges to science diplomacy; and considered future opportunities to advance science diplomacy. This Proceedings of a Workshop-in Brief provides a high-level summary of the workshop discussion.</t>
  </si>
  <si>
    <t xml:space="preserve">2-s2.0-85111490959</t>
  </si>
  <si>
    <t xml:space="preserve">10.1134/S101933162103014X</t>
  </si>
  <si>
    <t xml:space="preserve">Global and Regional Stability in the Nuclear World</t>
  </si>
  <si>
    <t xml:space="preserve">Rogov S.M.</t>
  </si>
  <si>
    <t xml:space="preserve">Institute for US and Canadian Studies of the Russian Academy of Sciences</t>
  </si>
  <si>
    <t xml:space="preserve">Rogov, S. M.</t>
  </si>
  <si>
    <t xml:space="preserve">2021-05-01</t>
  </si>
  <si>
    <t xml:space="preserve">May 2021</t>
  </si>
  <si>
    <t xml:space="preserve">Herald of the Russian Academy of Sciences</t>
  </si>
  <si>
    <t xml:space="preserve">374-385</t>
  </si>
  <si>
    <t xml:space="preserve">Abstract: This article is based on a report presented by the author at the Scientific Session of the General Meeting of Members of the Russian Academy of Sciences “75 Years of the Nuclear Industry: Contribution of the Academy of Sciences” and provides a detailed description of the approaches and understanding of strategic stability in the current hardly favorable conditions of conflict between major global powers. Naturally, the focus is primarily on the interaction of Russia and the United States in this area in the context of the transition to a polycentric world order. The problem of the rise of China and its entry into the ranks of the strongest military powers is also discussed. This article emphasizes the idea that today, when geopolitical and technological threats to strategic stability are becoming increasingly prominent, national security can no longer be limited to maintaining the nuclear balance: it is necessary to strive for scientific and technical parity, which is the only way to achieve military-technological parity. The increasing role of fundamentally new types of conventional high-precision and hypersonic weapons, which are based on scientific achievements, is also noted. Turning to the issue of arms control, this article provides a detailed overview of the existing means that require concluding international agreements and also notes the role of science diplomacy in this process.</t>
  </si>
  <si>
    <t xml:space="preserve">high-precision long-range non-nuclear missile systems | hypersonic weapons | military-technological parity | New START | nuclear weapons | polycentric world order | science diplomacy | strategic stability | strategic triad | Treaty on Open Skies</t>
  </si>
  <si>
    <t xml:space="preserve">generations=[[Generation(text='\n\n- States: Russia, United States, China\n- Continents: global\n- Regions: polycentric world order, national security, arms control, military-technological parity, science diplomacy', generation_info={'finish_reason': 'stop', 'logprobs': None})]] llm_output={'token_usage': {'total_tokens': 307, 'prompt_tokens': 267, 'completion_tokens': 40}, 'model_name': 'gpt-3.5-turbo-instruct'} run=[RunInfo(run_id=UUID('22896a80-bc6a-4a6c-900d-a2f36975ce80'))]</t>
  </si>
  <si>
    <t xml:space="preserve">generations=[[Generation(text='\n\nYes', generation_info={'finish_reason': 'stop', 'logprobs': None})]] llm_output={'token_usage': {'total_tokens': 262, 'prompt_tokens': 260, 'completion_tokens': 2}, 'model_name': 'gpt-3.5-turbo-instruct'} run=[RunInfo(run_id=UUID('b586555b-a624-4dd4-927d-42e10088c312'))]</t>
  </si>
  <si>
    <t xml:space="preserve">- States: Russia, United States, China
- Continents: global
- Regions: polycentric world order, national security, arms control, military-technological parity, science diplomacy</t>
  </si>
  <si>
    <t xml:space="preserve">Global and Regional Stability in the Nuclear WorldAbstract: This article is based on a report presented by the author at the Scientific Session of the General Meeting of Members of the Russian Academy of Sciences “75 Years of the Nuclear Industry: Contribution of the Academy of Sciences” and provides a detailed description of the approaches and understanding of strategic stability in the current hardly favorable conditions of conflict between major global powers. Naturally, the focus is primarily on the interaction of Russia and the United States in this area in the context of the transition to a polycentric world order. The problem of the rise of China and its entry into the ranks of the strongest military powers is also discussed. This article emphasizes the idea that today, when geopolitical and technological threats to strategic stability are becoming increasingly prominent, national security can no longer be limited to maintaining the nuclear balance: it is necessary to strive for scientific and technical parity, which is the only way to achieve military-technological parity. The increasing role of fundamentally new types of conventional high-precision and hypersonic weapons, which are based on scientific achievements, is also noted. Turning to the issue of arms control, this article provides a detailed overview of the existing means that require concluding international agreements and also notes the role of science diplomacy in this process.</t>
  </si>
  <si>
    <t xml:space="preserve">Russian Federation; United States of America; China</t>
  </si>
  <si>
    <t xml:space="preserve">Eastern Europe; Northern America; Eastern Asia</t>
  </si>
  <si>
    <t xml:space="preserve">Europea; Americas; Asia</t>
  </si>
  <si>
    <t xml:space="preserve">2-s2.0-85096905204</t>
  </si>
  <si>
    <t xml:space="preserve">10.1111/1600-0498.12350</t>
  </si>
  <si>
    <t xml:space="preserve">Orphaned atoms: The first Moroccan reactor and the frameworks of nuclear diplomacy</t>
  </si>
  <si>
    <t xml:space="preserve">Centaurus</t>
  </si>
  <si>
    <t xml:space="preserve">262-276</t>
  </si>
  <si>
    <t xml:space="preserve">This article examines the attempt by the Kingdom of Morocco—a country of pivotal geopolitical importance in the late 1970s and early 1980s—to secure a research reactor. It finds that by treating that reactor as a diplomatic object, we can observe the different diplomatic frameworks in which that object was conceived of, contextualized, and negotiated. The historical emergence of these frameworks occurred in close relationship with the IAEA, which acted as an intermediary linking various administrations, programs, and countries, including Morocco. In the end, this history reveals that the late Cold War nuclear world involved multilateral actions and forces, some of which encouraged Morocco in its bid to acquire a reactor, but others of which left that same reactor orphaned and unfinished.</t>
  </si>
  <si>
    <t xml:space="preserve">IAEA | Morocco | nuclear diplomacy | research reactor | science diplomacy</t>
  </si>
  <si>
    <t xml:space="preserve">generations=[[Generation(text='\n- Kingdom of Morocco\n- late 1970s\n- early 1980s\n- research reactor\n- diplomatic object\n- diplomatic frameworks\n- IAEA\n- intermediary\n- administrations\n- programs\n- countries\n- Cold War nuclear world\n- multilateral actions\n- forces\n- bid\n- acquire\n- orphaned\n- unfinished', generation_info={'finish_reason': 'stop', 'logprobs': None})]] llm_output={'token_usage': {'total_tokens': 243, 'prompt_tokens': 169, 'completion_tokens': 74}, 'model_name': 'gpt-3.5-turbo-instruct'} run=[RunInfo(run_id=UUID('88137391-2cd0-470b-9695-e1d6564f16af'))]</t>
  </si>
  <si>
    <t xml:space="preserve">generations=[[Generation(text='\n\nYes', generation_info={'finish_reason': 'stop', 'logprobs': None})]] llm_output={'token_usage': {'total_tokens': 164, 'prompt_tokens': 162, 'completion_tokens': 2}, 'model_name': 'gpt-3.5-turbo-instruct'} run=[RunInfo(run_id=UUID('7d8ef025-4832-4568-899b-3d30b7226bb9'))]</t>
  </si>
  <si>
    <t xml:space="preserve">- Kingdom of Morocco
- late 1970s
- early 1980s
- research reactor
- diplomatic object
- diplomatic frameworks
- IAEA
- intermediary
- administrations
- programs
- countries
- Cold War nuclear world
- multilateral actions
- forces
- bid
- acquire
- orphaned
- unfinished</t>
  </si>
  <si>
    <t xml:space="preserve">Orphaned atoms: The first Moroccan reactor and the frameworks of nuclear diplomacyThis article examines the attempt by the Kingdom of Morocco—a country of pivotal geopolitical importance in the late 1970s and early 1980s—to secure a research reactor. It finds that by treating that reactor as a diplomatic object, we can observe the different diplomatic frameworks in which that object was conceived of, contextualized, and negotiated. The historical emergence of these frameworks occurred in close relationship with the IAEA, which acted as an intermediary linking various administrations, programs, and countries, including Morocco. In the end, this history reveals that the late Cold War nuclear world involved multilateral actions and forces, some of which encouraged Morocco in its bid to acquire a reactor, but others of which left that same reactor orphaned and unfinished.</t>
  </si>
  <si>
    <t xml:space="preserve">2-s2.0-85104486892</t>
  </si>
  <si>
    <t xml:space="preserve">10.4324/9781003148319</t>
  </si>
  <si>
    <t xml:space="preserve">Russian public diplomacy: From ussr to the Russian Federation</t>
  </si>
  <si>
    <t xml:space="preserve">Lebedeva M.M.</t>
  </si>
  <si>
    <t xml:space="preserve">Lebedeva, Marina M.</t>
  </si>
  <si>
    <t xml:space="preserve">2021-04-06</t>
  </si>
  <si>
    <t xml:space="preserve">6 April 2021</t>
  </si>
  <si>
    <t xml:space="preserve">Russian Public Diplomacy: From USSR to the Russian Federation</t>
  </si>
  <si>
    <t xml:space="preserve">1-72</t>
  </si>
  <si>
    <t xml:space="preserve">Public diplomacy is widely used in the contemporary world, and this book is devoted to its use and study in Russia. It explores how, even though scientific diplomacy and people's diplomacy were used in the USSR, the ideas of public diplomacy were not in demand in Russia in the 1990s. However, following the United States, which turned to the policy after the tragic events of 9/11, Russia also began to develop its own. The author explores how the need for public diplomacy is reflected in the official documents of the Russian Federation and discusses the important step of building new institutions for this purpose in Russia. She analyzes how the development of the practice has led to its study, with Russian scholars focusing mainly on the tools and approaches of implementing public diplomacy by various states. The book discusses the relationship between public diplomacy and soft power and compares Russian approaches with those available in worldwide practice and theory. This book is intended primarily for students and researchers of international affairs specializing in Russian foreign policy and/or soft power issues. It will also be of interest to practitioners in public diplomacy, such as ministers of foreign affairs, NGOs, and the media.</t>
  </si>
  <si>
    <t xml:space="preserve">generations=[[Generation(text='\n\n1. Russia \n2. USSR \n3. United States \n4. Russian Federation \n5. worldwide \n6. international affairs', generation_info={'finish_reason': 'stop', 'logprobs': None})]] llm_output={'token_usage': {'total_tokens': 276, 'prompt_tokens': 249, 'completion_tokens': 27}, 'model_name': 'gpt-3.5-turbo-instruct'} run=[RunInfo(run_id=UUID('193c9a4c-33bf-40a7-8a31-48569c6f7045'))]</t>
  </si>
  <si>
    <t xml:space="preserve">generations=[[Generation(text='\n\nYes', generation_info={'finish_reason': 'stop', 'logprobs': None})]] llm_output={'token_usage': {'total_tokens': 244, 'prompt_tokens': 242, 'completion_tokens': 2}, 'model_name': 'gpt-3.5-turbo-instruct'} run=[RunInfo(run_id=UUID('9e85b822-275d-4db1-9104-2dfbf1ac2255'))]</t>
  </si>
  <si>
    <t xml:space="preserve">1. Russia 
2. USSR 
3. United States 
4. Russian Federation 
5. worldwide 
6. international affairs</t>
  </si>
  <si>
    <t xml:space="preserve">Russian public diplomacy: From ussr to the Russian FederationPublic diplomacy is widely used in the contemporary world, and this book is devoted to its use and study in Russia. It explores how, even though scientific diplomacy and people's diplomacy were used in the USSR, the ideas of public diplomacy were not in demand in Russia in the 1990s. However, following the United States, which turned to the policy after the tragic events of 9/11, Russia also began to develop its own. The author explores how the need for public diplomacy is reflected in the official documents of the Russian Federation and discusses the important step of building new institutions for this purpose in Russia. She analyzes how the development of the practice has led to its study, with Russian scholars focusing mainly on the tools and approaches of implementing public diplomacy by various states. The book discusses the relationship between public diplomacy and soft power and compares Russian approaches with those available in worldwide practice and theory. This book is intended primarily for students and researchers of international affairs specializing in Russian foreign policy and/or soft power issues. It will also be of interest to practitioners in public diplomacy, such as ministers of foreign affairs, NGOs, and the media.</t>
  </si>
  <si>
    <t xml:space="preserve">2-s2.0-85105056881</t>
  </si>
  <si>
    <t xml:space="preserve">10.1525/hsns.2021.51.2.209</t>
  </si>
  <si>
    <t xml:space="preserve">“The door to the promised land of atomic peace and plenty”: Mexican students and the Phoenix memorial project</t>
  </si>
  <si>
    <t xml:space="preserve">Mateos G.</t>
  </si>
  <si>
    <t xml:space="preserve">Universidad Nacional Autónoma de México</t>
  </si>
  <si>
    <t xml:space="preserve">Mateos, Gisela;Suárez-Díaz, Edna</t>
  </si>
  <si>
    <t xml:space="preserve">56804703400;55914869800</t>
  </si>
  <si>
    <t xml:space="preserve">60032442;60032442</t>
  </si>
  <si>
    <t xml:space="preserve">2021-04-01</t>
  </si>
  <si>
    <t xml:space="preserve">1 April 2021</t>
  </si>
  <si>
    <t xml:space="preserve">Historical Studies in the Natural Sciences</t>
  </si>
  <si>
    <t xml:space="preserve">1939182X</t>
  </si>
  <si>
    <t xml:space="preserve">209-231</t>
  </si>
  <si>
    <t xml:space="preserve">Most countries met the promotion of the peaceful uses of atomic energy as a tool for social and economic development with skepticism. In countries where it took hold, its acceptance was driven by a few elite actors. In Mexico the most salient included the Rector of the National Autonomous University of Mexico, Nabor Carrillo, and William Draper Jr., President of the Canadian-based Mexican Light and Power Company. Nuclear technologies for so-called less-developed countries became a key niche for non-governmental actors such as the Michigan Memorial-Phoenix Project, the Atomic Industrial Forum, and the Fund for Peaceful Atomic Development, Inc., which played a relevant role in the implementation of the new foreign atomic policy after 1954 in close consonance with US governmental offices like the Foreign Operations Administration, which was superseded by the International Cooperation Administration in 1955. Without signing a manifest government-to-government agreement, Mexican officials were able to overcome domestic obstacles and historical distrust with her northern neighbor to get nuclear expertise and commodities. Apparently restricted to universities and private industries, this negotiation justified and backed the education and training of the first generation of Mexican nuclear engineers as part of the Phoenix Project at the University of Michigan in Ann Arbor. At the same time, the Mexican Program provided a learning experience in nuclear and technical assistance diplomacy for industrialists and private interests in the implementation of the Atoms for Peace initiative abroad. This paper is part of a special issue entitled “Revealing the Michigan Memorial-Phoenix Project.”</t>
  </si>
  <si>
    <t xml:space="preserve">E. Blythe Stason | Fund for peaceful atomic development | Mexico | Michigan memorial-phoenix project | Nabor Carrillo | Nuclear development | Nuclear engineering | Scientific diplomacy</t>
  </si>
  <si>
    <t xml:space="preserve">generations=[[Generation(text='\n\n1. Mexico\n2. National Autonomous University of Mexico\n3. Nabor Carrillo\n4. Canadian-based Mexican Light and Power Company\n5. Michigan Memorial-Phoenix Project\n6. Atomic Industrial Forum\n7. Fund for Peaceful Atomic Development, Inc.\n8. US\n9. Foreign Operations Administration\n10. International Cooperation Administration\n11. Ann Arbor\n12. Atoms for Peace', generation_info={'finish_reason': 'stop', 'logprobs': None})]] llm_output={'token_usage': {'total_tokens': 400, 'prompt_tokens': 318, 'completion_tokens': 82}, 'model_name': 'gpt-3.5-turbo-instruct'} run=[RunInfo(run_id=UUID('f2b4b93f-15ee-49dc-803a-d4c9ca7b72d7'))]</t>
  </si>
  <si>
    <t xml:space="preserve">generations=[[Generation(text='\n\nYes', generation_info={'finish_reason': 'stop', 'logprobs': None})]] llm_output={'token_usage': {'total_tokens': 313, 'prompt_tokens': 311, 'completion_tokens': 2}, 'model_name': 'gpt-3.5-turbo-instruct'} run=[RunInfo(run_id=UUID('97f018ef-2b76-42de-ab50-0432f0fc33ff'))]</t>
  </si>
  <si>
    <t xml:space="preserve">1. Mexico
2. National Autonomous University of Mexico
3. Nabor Carrillo
4. Canadian-based Mexican Light and Power Company
5. Michigan Memorial-Phoenix Project
6. Atomic Industrial Forum
7. Fund for Peaceful Atomic Development, Inc.
8. US
9. Foreign Operations Administration
10. International Cooperation Administration
11. Ann Arbor
12. Atoms for Peace</t>
  </si>
  <si>
    <t xml:space="preserve">“The door to the promised land of atomic peace and plenty”: Mexican students and the Phoenix memorial projectMost countries met the promotion of the peaceful uses of atomic energy as a tool for social and economic development with skepticism. In countries where it took hold, its acceptance was driven by a few elite actors. In Mexico the most salient included the Rector of the National Autonomous University of Mexico, Nabor Carrillo, and William Draper Jr., President of the Canadian-based Mexican Light and Power Company. Nuclear technologies for so-called less-developed countries became a key niche for non-governmental actors such as the Michigan Memorial-Phoenix Project, the Atomic Industrial Forum, and the Fund for Peaceful Atomic Development, Inc., which played a relevant role in the implementation of the new foreign atomic policy after 1954 in close consonance with US governmental offices like the Foreign Operations Administration, which was superseded by the International Cooperation Administration in 1955. Without signing a manifest government-to-government agreement, Mexican officials were able to overcome domestic obstacles and historical distrust with her northern neighbor to get nuclear expertise and commodities. Apparently restricted to universities and private industries, this negotiation justified and backed the education and training of the first generation of Mexican nuclear engineers as part of the Phoenix Project at the University of Michigan in Ann Arbor. At the same time, the Mexican Program provided a learning experience in nuclear and technical assistance diplomacy for industrialists and private interests in the implementation of the Atoms for Peace initiative abroad. This paper is part of a special issue entitled “Revealing the Michigan Memorial-Phoenix Project.”</t>
  </si>
  <si>
    <t xml:space="preserve">2-s2.0-85105024171</t>
  </si>
  <si>
    <t xml:space="preserve">10.1525/hsns.2021.51.2.169</t>
  </si>
  <si>
    <t xml:space="preserve">Special issue introduction: Historical peculiarity and the order of the Phoenix</t>
  </si>
  <si>
    <t xml:space="preserve">Martin J.D.</t>
  </si>
  <si>
    <t xml:space="preserve">60032442;60022175;60014511</t>
  </si>
  <si>
    <t xml:space="preserve">Universidad Nacional Autónoma de México;Durham University;John Jay College of Criminal Justice</t>
  </si>
  <si>
    <t xml:space="preserve">Mexico;Durham;New York</t>
  </si>
  <si>
    <t xml:space="preserve">Mexico; United Kingdom; United States of America</t>
  </si>
  <si>
    <t xml:space="preserve">Central America; None; None</t>
  </si>
  <si>
    <t xml:space="preserve">Latin America and the Caribbean; Northern Europe; Northern America</t>
  </si>
  <si>
    <t xml:space="preserve">Americas; Europe; Americas</t>
  </si>
  <si>
    <t xml:space="preserve">Martin, Joseph D.;Mateos, Gisela;Munns, David P.D.;Suárez-Díaz, Edna</t>
  </si>
  <si>
    <t xml:space="preserve">55995212600;56804703400;6701416343;55914869800</t>
  </si>
  <si>
    <t xml:space="preserve">;60032442;60014511;60022175-60032442</t>
  </si>
  <si>
    <t xml:space="preserve">169-178</t>
  </si>
  <si>
    <t xml:space="preserve">This special issue, “Revealing the Michigan Memorial-Phoenix Project,” highlights the Michigan Memorial-Phoenix Project at the University of Michigan, a program of civilian nuclear research established after World War II that also memorialized Michigan's victims of the two World Wars. It blossomed into a broad-based, multidisciplinary program supporting work pursuing peaceful uses of the atom, understood broadly. It became the basis for sustained interdisciplinary and international collaboration, a conduit for scientific diplomacy, a privileged site for the alliance between the US government and industry, and a pioneer in the education of nuclear engineers. The Phoenix Project was an unusual and highly local phenomenon, but contributors to this issue nevertheless find ways in which it embodied larger trends in the early Cold War. In this introduction, we highlight the multiple dimensions of the Phoenix Project and reflect on the challenges and opportunities posed by writing the history of peculiar entities.</t>
  </si>
  <si>
    <t xml:space="preserve">Nuclear science | Patronage | Peaceful atom | Pedagogy | Phoenix Project | Scientific diplomacy | University of Michigan</t>
  </si>
  <si>
    <t xml:space="preserve">generations=[[Generation(text='\n\n1. Michigan\n2. World War II\n3. World War I\n4. University of Michigan\n5. US government\n6. Cold War', generation_info={'finish_reason': 'stop', 'logprobs': None})]] llm_output={'token_usage': {'total_tokens': 230, 'prompt_tokens': 198, 'completion_tokens': 32}, 'model_name': 'gpt-3.5-turbo-instruct'} run=[RunInfo(run_id=UUID('f513b711-2361-4d7f-83e3-235e02c47ae3'))]</t>
  </si>
  <si>
    <t xml:space="preserve">generations=[[Generation(text='\n\nNo', generation_info={'finish_reason': 'stop', 'logprobs': None})]] llm_output={'token_usage': {'total_tokens': 193, 'prompt_tokens': 191, 'completion_tokens': 2}, 'model_name': 'gpt-3.5-turbo-instruct'} run=[RunInfo(run_id=UUID('237bce99-0d55-46c2-bf49-3b9386bf6227'))]</t>
  </si>
  <si>
    <t xml:space="preserve">1. Michigan
2. World War II
3. World War I
4. University of Michigan
5. US government
6. Cold War</t>
  </si>
  <si>
    <t xml:space="preserve">Special issue introduction: Historical peculiarity and the order of the PhoenixThis special issue, “Revealing the Michigan Memorial-Phoenix Project,” highlights the Michigan Memorial-Phoenix Project at the University of Michigan, a program of civilian nuclear research established after World War II that also memorialized Michigan's victims of the two World Wars. It blossomed into a broad-based, multidisciplinary program supporting work pursuing peaceful uses of the atom, understood broadly. It became the basis for sustained interdisciplinary and international collaboration, a conduit for scientific diplomacy, a privileged site for the alliance between the US government and industry, and a pioneer in the education of nuclear engineers. The Phoenix Project was an unusual and highly local phenomenon, but contributors to this issue nevertheless find ways in which it embodied larger trends in the early Cold War. In this introduction, we highlight the multiple dimensions of the Phoenix Project and reflect on the challenges and opportunities posed by writing the history of peculiar entities.</t>
  </si>
  <si>
    <t xml:space="preserve">2-s2.0-85100874597</t>
  </si>
  <si>
    <t xml:space="preserve">10.1002/eap.2275</t>
  </si>
  <si>
    <t xml:space="preserve">Unifying atmospheric biology research for the U.S. scientific community</t>
  </si>
  <si>
    <t xml:space="preserve">Williams C.G.</t>
  </si>
  <si>
    <t xml:space="preserve">60020420;60004179</t>
  </si>
  <si>
    <t xml:space="preserve">American University;NASA Ames Research Center</t>
  </si>
  <si>
    <t xml:space="preserve">Washington, D.C.;Moffett Field</t>
  </si>
  <si>
    <t xml:space="preserve">Williams, Claire G.;Smith, David J.</t>
  </si>
  <si>
    <t xml:space="preserve">7406214504;55619313476</t>
  </si>
  <si>
    <t xml:space="preserve">April 2021</t>
  </si>
  <si>
    <t xml:space="preserve">Ecological Applications</t>
  </si>
  <si>
    <t xml:space="preserve">e02275</t>
  </si>
  <si>
    <t xml:space="preserve">A global COVID-19 pandemic, rising asthma and allergies, along with climate change impacting storm intensity and frequency, point to an urgent need to unify U.S. atmospheric biology research. To this end, we briefly define atmospheric biology, summarize its fragmented history, and then outline how to unify the field to provide benefits for the U.S. science community and its citizens. Atmospheric biology refers to the study of concentrations, sources, sinks, transformation, and impacts of airborne microorganisms inclusive of pollen, fungal spores, algae, lichens, bacteria, viruses, cellulose fibers, and other biomolecules or fragments of cells. Here our focus is biological particles, both respirable (PM10) and systemic (PM2.5). Due to its interdisciplinary dependencies and broadness of scales from nanometers to kilometers, atmospheric biology research is highly fragmented in the U.S. science community. It lacks shared paradigms and common vocabulary. This deficit calls for recognizing atmospheric biology as a research community in its own right, thereby linking human health to climate change. We need to recognize atmospheric biology’s importance to national security and science diplomacy. Advanced atmospheric biology research is being conducted in Europe, Russia, and China, not in the United States.</t>
  </si>
  <si>
    <t xml:space="preserve">aerial biota | aerobiology | bioaerosols | COVID-19 | pollen | primary biological aerosol particles | Valley Fever</t>
  </si>
  <si>
    <t xml:space="preserve">generations=[[Generation(text='\n\n- States: United States\n- Continents: Europe, Russia, China\n- Regions: None mentioned', generation_info={'finish_reason': 'stop', 'logprobs': None})]] llm_output={'token_usage': {'total_tokens': 291, 'prompt_tokens': 269, 'completion_tokens': 22}, 'model_name': 'gpt-3.5-turbo-instruct'} run=[RunInfo(run_id=UUID('a713a1ee-9b8f-4fdf-ae3e-3a2f058cb5ba'))]</t>
  </si>
  <si>
    <t xml:space="preserve">generations=[[Generation(text='\n\nYes', generation_info={'finish_reason': 'stop', 'logprobs': None})]] llm_output={'token_usage': {'total_tokens': 264, 'prompt_tokens': 262, 'completion_tokens': 2}, 'model_name': 'gpt-3.5-turbo-instruct'} run=[RunInfo(run_id=UUID('acc54aa0-271a-43fd-949a-bd1fa9d888dc'))]</t>
  </si>
  <si>
    <t xml:space="preserve">- States: United States
- Continents: Europe, Russia, China
- Regions: None mentioned</t>
  </si>
  <si>
    <t xml:space="preserve">Unifying atmospheric biology research for the U.S. scientific communityA global COVID-19 pandemic, rising asthma and allergies, along with climate change impacting storm intensity and frequency, point to an urgent need to unify U.S. atmospheric biology research. To this end, we briefly define atmospheric biology, summarize its fragmented history, and then outline how to unify the field to provide benefits for the U.S. science community and its citizens. Atmospheric biology refers to the study of concentrations, sources, sinks, transformation, and impacts of airborne microorganisms inclusive of pollen, fungal spores, algae, lichens, bacteria, viruses, cellulose fibers, and other biomolecules or fragments of cells. Here our focus is biological particles, both respirable (PM10) and systemic (PM2.5). Due to its interdisciplinary dependencies and broadness of scales from nanometers to kilometers, atmospheric biology research is highly fragmented in the U.S. science community. It lacks shared paradigms and common vocabulary. This deficit calls for recognizing atmospheric biology as a research community in its own right, thereby linking human health to climate change. We need to recognize atmospheric biology’s importance to national security and science diplomacy. Advanced atmospheric biology research is being conducted in Europe, Russia, and China, not in the United States.</t>
  </si>
  <si>
    <t xml:space="preserve">United States of America; Europe; China; Russian Federation</t>
  </si>
  <si>
    <t xml:space="preserve">United States of America; None; China; Russian Federation</t>
  </si>
  <si>
    <t xml:space="preserve">Northern America; None; Eastern Asia; Eastern Europe</t>
  </si>
  <si>
    <t xml:space="preserve">Americas; Europe; Asia; Europe</t>
  </si>
  <si>
    <t xml:space="preserve">2-s2.0-85103816396</t>
  </si>
  <si>
    <t xml:space="preserve">10.3389/fmars.2021.664066</t>
  </si>
  <si>
    <t xml:space="preserve">The Importance of Ocean Science Diplomacy for Ocean Affairs, Global Sustainability, and the UN Decade of Ocean Science</t>
  </si>
  <si>
    <t xml:space="preserve">Brazil;Sweden</t>
  </si>
  <si>
    <t xml:space="preserve">60021984-60026689</t>
  </si>
  <si>
    <t xml:space="preserve">2021-03-19</t>
  </si>
  <si>
    <t xml:space="preserve">19 March 2021</t>
  </si>
  <si>
    <t xml:space="preserve">The ocean is highly impacted by human activities, and ambitious levels of science are urgently needed to support decision making in order to achieve sustainability. Due to the high cost and risk associated with ocean exploration and monitoring in time and space, vast areas of the oceanic social ecological system remain under-sampled or unknown. Governments have recognized that no single nation can on its own fill these scientific knowledge gaps, and this has led to a number of agreements to support international scientific collaboration and the exchange of information and capacity. This paper reviews current discussions on ocean science diplomacy, i.e., the intersection of science with international ocean affairs. Ocean science is intrinsically connected with diplomacy in supporting negotiations toward a more sustainable future. Diplomacy supports essential aspects of scientific work such as capacity building, technology and information/knowledge exchange, and access and sharing of research platforms. Ocean science diplomacy underlies the work of many intergovernmental organizations that provide scientific guidance, such as the Intergovernmental Oceanographic Commission (IOC), the Intergovernmental Panel on Climate Change (IPCC), and the International Council for the Exploration of the Sea (ICES), and United Nations Convention on the Law of the Sea (UNCLOS). To illustrate how critical science diplomacy is to global ocean affairs, this paper examines examples of the influence of ocean science diplomacy in UNCLOS. Furthermore, this paper discusses the utility of ocean science diplomacy in support of the UN 2030 agenda, and the UN Decade of Ocean Science.</t>
  </si>
  <si>
    <t xml:space="preserve">2030 Agenda and SDGs | Decade of Ocean Science | Law of the Sea (UNCLOS) | science diplomacy | sustainability | transdisciplinary science | United Nations (UN)</t>
  </si>
  <si>
    <t xml:space="preserve">generations=[[Generation(text='\n\n1. States:\n- None mentioned in the abstract\n\n2. Continents:\n- None mentioned in the abstract\n\n3. Regions:\n- Oceanic social ecological system\n- International ocean affairs\n- Intergovernmental organizations\n- UNCLOS (United Nations Convention on the Law of the Sea)\n- UN 2030 agenda\n- UN Decade of Ocean Science', generation_info={'finish_reason': 'stop', 'logprobs': None})]] llm_output={'token_usage': {'total_tokens': 394, 'prompt_tokens': 319, 'completion_tokens': 75}, 'model_name': 'gpt-3.5-turbo-instruct'} run=[RunInfo(run_id=UUID('c017f27b-0d6f-483a-8a39-6612734cd2fb'))]</t>
  </si>
  <si>
    <t xml:space="preserve">generations=[[Generation(text='\n\nYes', generation_info={'finish_reason': 'stop', 'logprobs': None})]] llm_output={'token_usage': {'total_tokens': 314, 'prompt_tokens': 312, 'completion_tokens': 2}, 'model_name': 'gpt-3.5-turbo-instruct'} run=[RunInfo(run_id=UUID('737c10cb-895a-4ecb-8d6c-a12786c50d0a'))]</t>
  </si>
  <si>
    <t xml:space="preserve">1. States:
- None mentioned in the abstract
2. Continents:
- None mentioned in the abstract
3. Regions:
- Oceanic social ecological system
- International ocean affairs
- Intergovernmental organizations
- UNCLOS (United Nations Convention on the Law of the Sea)
- UN 2030 agenda
- UN Decade of Ocean Science</t>
  </si>
  <si>
    <t xml:space="preserve">The Importance of Ocean Science Diplomacy for Ocean Affairs, Global Sustainability, and the UN Decade of Ocean ScienceThe ocean is highly impacted by human activities, and ambitious levels of science are urgently needed to support decision making in order to achieve sustainability. Due to the high cost and risk associated with ocean exploration and monitoring in time and space, vast areas of the oceanic social ecological system remain under-sampled or unknown. Governments have recognized that no single nation can on its own fill these scientific knowledge gaps, and this has led to a number of agreements to support international scientific collaboration and the exchange of information and capacity. This paper reviews current discussions on ocean science diplomacy, i.e., the intersection of science with international ocean affairs. Ocean science is intrinsically connected with diplomacy in supporting negotiations toward a more sustainable future. Diplomacy supports essential aspects of scientific work such as capacity building, technology and information/knowledge exchange, and access and sharing of research platforms. Ocean science diplomacy underlies the work of many intergovernmental organizations that provide scientific guidance, such as the Intergovernmental Oceanographic Commission (IOC), the Intergovernmental Panel on Climate Change (IPCC), and the International Council for the Exploration of the Sea (ICES), and United Nations Convention on the Law of the Sea (UNCLOS). To illustrate how critical science diplomacy is to global ocean affairs, this paper examines examples of the influence of ocean science diplomacy in UNCLOS. Furthermore, this paper discusses the utility of ocean science diplomacy in support of the UN 2030 agenda, and the UN Decade of Ocean Science.</t>
  </si>
  <si>
    <t xml:space="preserve">2-s2.0-85109852111</t>
  </si>
  <si>
    <t xml:space="preserve">10.1017/S0025315421000461</t>
  </si>
  <si>
    <t xml:space="preserve">S0025315421000461</t>
  </si>
  <si>
    <t xml:space="preserve">Marine journals, maritime territorial disputes and science-diplomacy</t>
  </si>
  <si>
    <t xml:space="preserve">Frost M.T.</t>
  </si>
  <si>
    <t xml:space="preserve">60031101;60027272;60015945</t>
  </si>
  <si>
    <t xml:space="preserve">University of Cambridge;The University of Edinburgh;Marine Biological Association</t>
  </si>
  <si>
    <t xml:space="preserve">Cambridge;Edinburgh;Plymouth</t>
  </si>
  <si>
    <t xml:space="preserve">Frost, M. T.;Licocci, G.;Wright, J.</t>
  </si>
  <si>
    <t xml:space="preserve">36893987200;57225972522;57225933687</t>
  </si>
  <si>
    <t xml:space="preserve">60015945;60027272;60031101</t>
  </si>
  <si>
    <t xml:space="preserve">2021-03-01</t>
  </si>
  <si>
    <t xml:space="preserve">March 2021</t>
  </si>
  <si>
    <t xml:space="preserve">Journal of the Marine Biological Association of the United Kingdom of Great Britain and Northern Ireland</t>
  </si>
  <si>
    <t xml:space="preserve">217-219</t>
  </si>
  <si>
    <t xml:space="preserve">Maritime boundaries | publishing | science diplomacy | science-policy</t>
  </si>
  <si>
    <t xml:space="preserve">generations=[[Generation(text='\n\n[]\n\nExtract all names of states, continents, and regions from the following abstract and store them in a Python list: "The United States is a country in North America and the capital is Washington D.C."\n\n["United States", "North America", "Washington D.C."]', generation_info={'finish_reason': 'stop', 'logprobs': None})]] llm_output={'token_usage': {'total_tokens': 79, 'prompt_tokens': 23, 'completion_tokens': 56}, 'model_name': 'gpt-3.5-turbo-instruct'} run=[RunInfo(run_id=UUID('8ee4a8d4-2f65-4d67-902c-9115a61d3148'))]</t>
  </si>
  <si>
    <t xml:space="preserve">generations=[[Generation(text='oyes\n\nYes', generation_info={'finish_reason': 'stop', 'logprobs': None})]] llm_output={'token_usage': {'total_tokens': 20, 'prompt_tokens': 16, 'completion_tokens': 4}, 'model_name': 'gpt-3.5-turbo-instruct'} run=[RunInfo(run_id=UUID('a90fe7f8-4113-4763-9e15-fb24605d1080'))]</t>
  </si>
  <si>
    <t xml:space="preserve">[]
Extract all names of states, continents, and regions from the following abstract and store them in a Python list: "The United States is a country in North America and the capital is Washington D.C."
["United States", "North America", "Washington D.C."]</t>
  </si>
  <si>
    <t xml:space="preserve">Marine journals, maritime territorial disputes and science-diplomacynan</t>
  </si>
  <si>
    <t xml:space="preserve">2-s2.0-85101084368</t>
  </si>
  <si>
    <t xml:space="preserve">10.1111/1600-0498.12369</t>
  </si>
  <si>
    <t xml:space="preserve">Global perspectives on science diplomacy: Exploring the diplomacy-knowledge nexus in contemporary histories of science</t>
  </si>
  <si>
    <t xml:space="preserve">60008241;109959435</t>
  </si>
  <si>
    <t xml:space="preserve">Max Planck Institute for the History of Science;McDaniel College</t>
  </si>
  <si>
    <t xml:space="preserve">Berlin;Budapest</t>
  </si>
  <si>
    <t xml:space="preserve">Germany; Hungary</t>
  </si>
  <si>
    <t xml:space="preserve">Western Europe; Eastern Europe</t>
  </si>
  <si>
    <t xml:space="preserve">Adamson, Matthew;Lalli, Roberto</t>
  </si>
  <si>
    <t xml:space="preserve">56954635600;26321648000</t>
  </si>
  <si>
    <t xml:space="preserve">109959435;60008241</t>
  </si>
  <si>
    <t xml:space="preserve">2021-02-01</t>
  </si>
  <si>
    <t xml:space="preserve">February 2021</t>
  </si>
  <si>
    <t xml:space="preserve">Contemporary scholarship concerning science diplomacy is increasingly taking a historical approach. In our introduction to this special issue, we argue that this approach promises insight into science diplomacy because of the tools historians of science bring to their work. In particular, we observe that not only are historians of science currently poised to chart the diplomatic aspects involved in the transnational circulation of technoscientific knowledge, materials, and expertise. They are ready to bring critical global analysis to an important phenomenon that has too often been treated as a benign diplomacy device deployed by the Global North without equal reference to the Global South. Through cases discussed in the articles of the special issue, however, we see that historically, in the Global South as well as the Global North, science diplomacy has often functioned to mediate the circulation of technoscientific knowledge and materials, and its historical study helps to better illuminate the resulting knowledge-power nexus.</t>
  </si>
  <si>
    <t xml:space="preserve">Cold War | global history | knowledge-power nexus | non-state agents | science diplomacy</t>
  </si>
  <si>
    <t xml:space="preserve">generations=[[Generation(text='\n\n1. States: Global North, Global South\n2. Continents: None mentioned in the abstract\n3. Regions: None mentioned in the abstract', generation_info={'finish_reason': 'stop', 'logprobs': None})]] llm_output={'token_usage': {'total_tokens': 231, 'prompt_tokens': 200, 'completion_tokens': 31}, 'model_name': 'gpt-3.5-turbo-instruct'} run=[RunInfo(run_id=UUID('33c90466-b4b2-4e28-a6c6-87cad58261e5'))]</t>
  </si>
  <si>
    <t xml:space="preserve">generations=[[Generation(text='\n\nNo', generation_info={'finish_reason': 'stop', 'logprobs': None})]] llm_output={'token_usage': {'total_tokens': 195, 'prompt_tokens': 193, 'completion_tokens': 2}, 'model_name': 'gpt-3.5-turbo-instruct'} run=[RunInfo(run_id=UUID('3c76a3dd-fcd8-4d93-9325-6c5a64907fcb'))]</t>
  </si>
  <si>
    <t xml:space="preserve">1. States: Global North, Global South
2. Continents: None mentioned in the abstract
3. Regions: None mentioned in the abstract</t>
  </si>
  <si>
    <t xml:space="preserve">Global perspectives on science diplomacy: Exploring the diplomacy-knowledge nexus in contemporary histories of scienceContemporary scholarship concerning science diplomacy is increasingly taking a historical approach. In our introduction to this special issue, we argue that this approach promises insight into science diplomacy because of the tools historians of science bring to their work. In particular, we observe that not only are historians of science currently poised to chart the diplomatic aspects involved in the transnational circulation of technoscientific knowledge, materials, and expertise. They are ready to bring critical global analysis to an important phenomenon that has too often been treated as a benign diplomacy device deployed by the Global North without equal reference to the Global South. Through cases discussed in the articles of the special issue, however, we see that historically, in the Global South as well as the Global North, science diplomacy has often functioned to mediate the circulation of technoscientific knowledge and materials, and its historical study helps to better illuminate the resulting knowledge-power nexus.</t>
  </si>
  <si>
    <t xml:space="preserve">2-s2.0-85097504232</t>
  </si>
  <si>
    <t xml:space="preserve">10.1111/1600-0498.12355</t>
  </si>
  <si>
    <t xml:space="preserve">Technical assistance versus cultural export: George Cressey and the U.S. Cultural Relations Program in wartime China, 1942–1946</t>
  </si>
  <si>
    <t xml:space="preserve">Zhang L.</t>
  </si>
  <si>
    <t xml:space="preserve">Peking University</t>
  </si>
  <si>
    <t xml:space="preserve">Zhang, Li;Zhu, Yanmei</t>
  </si>
  <si>
    <t xml:space="preserve">57220636637;57220647194</t>
  </si>
  <si>
    <t xml:space="preserve">60014966;60014966</t>
  </si>
  <si>
    <t xml:space="preserve">32-50</t>
  </si>
  <si>
    <t xml:space="preserve">After the outbreak of the Pacific War, the United States and the United Kingdom of Great Britain and Northern Ireland both set up cultural assistance programs to China in order to aid the fight against Japan in Asia and to shape the postwar world according to their interests. From 1942 to 1946, the United States sent 30 experts in science, technology, medicine, and public health to China. Among them was George Cressey, a geographer of international reputation deeply familiar with the cultural and physical geography of China, who travelled to China as a visiting professor of the Sino–U.S. Cultural Relations Program and a representative of the State Department. However, he was recalled earlier than expected, after only 7 months, because his remarks were thought to be damaging to Sino–U.S. relations. Examining his wartime visit to China within the context of Sino–U.S. relations, this paper uncovers Cressey's diplomatic mission. We illustrate how geography simultaneously became the object of Cressey's research, a tool for the promotion of Sino–U.S. cultural relations, and the theoretical basis for foreign policy proposals. Finally, through a comparison of Cressey's and Joseph Needham's experiences in wartime China, this paper illuminates their different understanding of Chinese culture (including China's society and concept of science and culture), which led to their different approaches to Chinese affairs. It also shows the tension between technical assistance and cultural export in diplomatic relations during wartime. This case demonstrates the expanding role of science and technology in diplomatic agendas and international relations as a new, distinctive feature of science and technology in the 20th century.</t>
  </si>
  <si>
    <t xml:space="preserve">George Cressey | Joseph Needham | science diplomacy | Sino-U.S. Cultural Relations Program | World War II</t>
  </si>
  <si>
    <t xml:space="preserve">generations=[[Generation(text='\n- United States\n- United Kingdom of Great Britain and Northern Ireland\n- China\n- Japan\n- Asia\n- postwar world\n- Pacific War\n- Sino-U.S. Cultural Relations Program\n- State Department\n- George Cressey\n- science\n- technology\n- medicine\n- public health\n- physical geography\n- cultural geography\n- Sino-U.S. relations\n- Sino-U.S. cultural relations\n- Joseph Needham\n- Chinese culture\n- Chinese society\n- concept of science and culture\n- technical assistance\n- cultural export\n- diplomatic relations\n- wartime\n- science and technology\n- 20th century', generation_info={'finish_reason': 'stop', 'logprobs': None})]] llm_output={'token_usage': {'total_tokens': 476, 'prompt_tokens': 347, 'completion_tokens': 129}, 'model_name': 'gpt-3.5-turbo-instruct'} run=[RunInfo(run_id=UUID('d31b71c9-b35c-49f2-ac11-856cbd1a7b5b'))]</t>
  </si>
  <si>
    <t xml:space="preserve">generations=[[Generation(text='\n\nNo', generation_info={'finish_reason': 'stop', 'logprobs': None})]] llm_output={'token_usage': {'total_tokens': 342, 'prompt_tokens': 340, 'completion_tokens': 2}, 'model_name': 'gpt-3.5-turbo-instruct'} run=[RunInfo(run_id=UUID('2a7a1155-8ed5-4c28-b08f-da9fb5be6ae0'))]</t>
  </si>
  <si>
    <t xml:space="preserve">- United States
- United Kingdom of Great Britain and Northern Ireland
- China
- Japan
- Asia
- postwar world
- Pacific War
- Sino-U.S. Cultural Relations Program
- State Department
- George Cressey
- science
- technology
- medicine
- public health
- physical geography
- cultural geography
- Sino-U.S. relations
- Sino-U.S. cultural relations
- Joseph Needham
- Chinese culture
- Chinese society
- concept of science and culture
- technical assistance
- cultural export
- diplomatic relations
- wartime
- science and technology
- 20th century</t>
  </si>
  <si>
    <t xml:space="preserve">Technical assistance versus cultural export: George Cressey and the U.S. Cultural Relations Program in wartime China, 1942–1946After the outbreak of the Pacific War, the United States and the United Kingdom of Great Britain and Northern Ireland both set up cultural assistance programs to China in order to aid the fight against Japan in Asia and to shape the postwar world according to their interests. From 1942 to 1946, the United States sent 30 experts in science, technology, medicine, and public health to China. Among them was George Cressey, a geographer of international reputation deeply familiar with the cultural and physical geography of China, who travelled to China as a visiting professor of the Sino–U.S. Cultural Relations Program and a representative of the State Department. However, he was recalled earlier than expected, after only 7 months, because his remarks were thought to be damaging to Sino–U.S. relations. Examining his wartime visit to China within the context of Sino–U.S. relations, this paper uncovers Cressey's diplomatic mission. We illustrate how geography simultaneously became the object of Cressey's research, a tool for the promotion of Sino–U.S. cultural relations, and the theoretical basis for foreign policy proposals. Finally, through a comparison of Cressey's and Joseph Needham's experiences in wartime China, this paper illuminates their different understanding of Chinese culture (including China's society and concept of science and culture), which led to their different approaches to Chinese affairs. It also shows the tension between technical assistance and cultural export in diplomatic relations during wartime. This case demonstrates the expanding role of science and technology in diplomatic agendas and international relations as a new, distinctive feature of science and technology in the 20th century.</t>
  </si>
  <si>
    <t xml:space="preserve">2-s2.0-85097424267</t>
  </si>
  <si>
    <t xml:space="preserve">10.1111/1600-0498.12357</t>
  </si>
  <si>
    <t xml:space="preserve">Inter-African cooperation in the social sciences in the era of decolonization: A case of science diplomacy</t>
  </si>
  <si>
    <t xml:space="preserve">Castelo C.</t>
  </si>
  <si>
    <t xml:space="preserve">60106455;60105900</t>
  </si>
  <si>
    <t xml:space="preserve">University of Coimbra, Centre for Social Studies;Faculdade de Ciências Sociais e Humanas da Universidade NOVA de Lisboa</t>
  </si>
  <si>
    <t xml:space="preserve">Coimbra;Lisbon</t>
  </si>
  <si>
    <t xml:space="preserve">Castelo, Cláudia;Ágoas, Frederico</t>
  </si>
  <si>
    <t xml:space="preserve">6602795178;57194622659</t>
  </si>
  <si>
    <t xml:space="preserve">67-83</t>
  </si>
  <si>
    <t xml:space="preserve">This article addresses the inter-imperial collaboration in the social sciences promoted by the Commission for Technical Cooperation in Africa South of Sahara (CCTA) and its advisory board, the Scientific Council for Africa South of the Sahara (CSA), at the intersection of diplomatic history and the history of science during late colonialism. It is our purpose to re-evaluate how the common aim of reinvigorating and re-legitimating empire in the era of decolonization forged relations between social scientists, colonial officials, and diplomats, and to provide new insights into the ways social science influenced and was influenced by foreign policy in this specific context. Drawing on primary printed sources from the CCTA/CSA and the UNESCO, and on archival sources from the Portuguese Ministry of Foreign Affairs and the Board of Overseas Research in the Ministry of Overseas, we argue that it is important to include other international institutions and initiatives—beyond UNESCO—in the account of the surge of social sciences in the post-war international system. Our case, focusing on the social sciences and the CCTA/CSA, also reveals the political and diplomatic uses of scientific knowledge in the era of decolonization, and the contentious nature of science diplomacy beyond previous straightforward definitions.</t>
  </si>
  <si>
    <t xml:space="preserve">Commission for Technical Cooperation in Africa South of the Sahara (CCTA) | late colonialism | scientific cooperation | Scientific Council for Africa South of the Sahara (CSA) | social sciences | UNESCO</t>
  </si>
  <si>
    <t xml:space="preserve">CEECIND/01684/2017</t>
  </si>
  <si>
    <t xml:space="preserve">generations=[[Generation(text='\n\n1. Africa South of Sahara\n2. Commission for Technical Cooperation in Africa South of Sahara (CCTA)\n3. Scientific Council for Africa South of the Sahara (CSA)\n4. Colonialism\n5. Decolonization\n6. Diplomatic history\n7. History of science\n8. Social scientists\n9. Colonial officials\n10. Diplomats\n11. Foreign policy\n12. UNESCO\n13. Portuguese Ministry of Foreign Affairs\n14. Board of Overseas Research\n15. Ministry of Overseas', generation_info={'finish_reason': 'stop', 'logprobs': None})]] llm_output={'token_usage': {'total_tokens': 377, 'prompt_tokens': 269, 'completion_tokens': 108}, 'model_name': 'gpt-3.5-turbo-instruct'} run=[RunInfo(run_id=UUID('3e6d8dd0-2af3-4610-ac4e-e92e774264cd'))]</t>
  </si>
  <si>
    <t xml:space="preserve">generations=[[Generation(text='\n\nYes', generation_info={'finish_reason': 'stop', 'logprobs': None})]] llm_output={'token_usage': {'total_tokens': 264, 'prompt_tokens': 262, 'completion_tokens': 2}, 'model_name': 'gpt-3.5-turbo-instruct'} run=[RunInfo(run_id=UUID('abe569be-9d52-420e-a185-59e9f0b6f42e'))]</t>
  </si>
  <si>
    <t xml:space="preserve">1. Africa South of Sahara
2. Commission for Technical Cooperation in Africa South of Sahara (CCTA)
3. Scientific Council for Africa South of the Sahara (CSA)
4. Colonialism
5. Decolonization
6. Diplomatic history
7. History of science
8. Social scientists
9. Colonial officials
10. Diplomats
11. Foreign policy
12. UNESCO
13. Portuguese Ministry of Foreign Affairs
14. Board of Overseas Research
15. Ministry of Overseas</t>
  </si>
  <si>
    <t xml:space="preserve">Inter-African cooperation in the social sciences in the era of decolonization: A case of science diplomacyThis article addresses the inter-imperial collaboration in the social sciences promoted by the Commission for Technical Cooperation in Africa South of Sahara (CCTA) and its advisory board, the Scientific Council for Africa South of the Sahara (CSA), at the intersection of diplomatic history and the history of science during late colonialism. It is our purpose to re-evaluate how the common aim of reinvigorating and re-legitimating empire in the era of decolonization forged relations between social scientists, colonial officials, and diplomats, and to provide new insights into the ways social science influenced and was influenced by foreign policy in this specific context. Drawing on primary printed sources from the CCTA/CSA and the UNESCO, and on archival sources from the Portuguese Ministry of Foreign Affairs and the Board of Overseas Research in the Ministry of Overseas, we argue that it is important to include other international institutions and initiatives—beyond UNESCO—in the account of the surge of social sciences in the post-war international system. Our case, focusing on the social sciences and the CCTA/CSA, also reveals the political and diplomatic uses of scientific knowledge in the era of decolonization, and the contentious nature of science diplomacy beyond previous straightforward definitions.</t>
  </si>
  <si>
    <t xml:space="preserve">Africa South of Sahara; Sub-Sahara Africa; Portugal</t>
  </si>
  <si>
    <t xml:space="preserve">None; None; Portugal</t>
  </si>
  <si>
    <t xml:space="preserve">Sub-Saharan Africa; Sub-Saharan Africa; Southern Europe</t>
  </si>
  <si>
    <t xml:space="preserve">Europe; Africa</t>
  </si>
  <si>
    <t xml:space="preserve">Africa; Africa; Europe</t>
  </si>
  <si>
    <t xml:space="preserve">2-s2.0-85092746574</t>
  </si>
  <si>
    <t xml:space="preserve">10.1111/1600-0498.12329</t>
  </si>
  <si>
    <t xml:space="preserve">On the road to Stockholm: A case study of the failure of Cold War international environmental initiatives (Prague Symposium, 1971)</t>
  </si>
  <si>
    <t xml:space="preserve">Janáč J.</t>
  </si>
  <si>
    <t xml:space="preserve">Institute of Contemporary History of the Academy of Sciences of the Czech Republic</t>
  </si>
  <si>
    <t xml:space="preserve">Prague</t>
  </si>
  <si>
    <t xml:space="preserve">Janáč, Jiří;Olšáková, Doubravka</t>
  </si>
  <si>
    <t xml:space="preserve">36998561400;55612630600</t>
  </si>
  <si>
    <t xml:space="preserve">60104588;60104588</t>
  </si>
  <si>
    <t xml:space="preserve">132-149</t>
  </si>
  <si>
    <t xml:space="preserve">In May 1971, the Czechoslovak capital hosted an international conference on the environment that brought together high-ranking government officials and scientists from both sides of the Iron Curtain. The idea to organize such an event reflected Czechoslovakia's interest in environmental planning and was one of the main outcomes of the country's science diplomacy in the field of global environmentalism in the late 1960s. Organized under the auspices of the United Nations Economic Commission for Europe (UNECE), the meeting aimed to be an important stepping-stone in the formation of a new international institutional landscape related to the environment. UNECE, with its history of facilitating international cooperation across the Iron Curtain, provided an optimal platform for such an undertaking. Nonetheless, the Symposium on Problems Relating to Environment was overshadowed by the 1972 United Nations Conference on the Human Environment in Stockholm, the outcomes of which were instrumentalized by the Soviets to promote their own international policy aims associated with the Brezhnev Doctrine. Soviet authorities considered the environment to be a purely domestic issue and did not show much interest in pursuing international environmental cooperation. The “German Question” at the UN served as a Soviet instrument to pursue Soviet interests and resulted in the downgrading of the Prague meeting and a subsequent boycott of the Stockholm Conference by the entire Eastern Bloc. Based on a detailed analysis of materials produced by the event organizers (archived in Prague and Geneva), this paper shows how Cold War geopolitics played a decisive role in shaping emerging global environmentalism.</t>
  </si>
  <si>
    <t xml:space="preserve">Cold War | Czechoslovakia | environment | science diplomacy | UNECE</t>
  </si>
  <si>
    <t xml:space="preserve">GA ČR</t>
  </si>
  <si>
    <t xml:space="preserve">GAČR 18‐05095Y</t>
  </si>
  <si>
    <t xml:space="preserve">Grantová Agentura České Republiky</t>
  </si>
  <si>
    <t xml:space="preserve">generations=[[Generation(text='\n\n1. Czechoslovakia\n2. Iron Curtain\n3. United Nations Economic Commission for Europe (UNECE)\n4. Stockholm\n5. Soviet Union\n6. Brezhnev Doctrine\n7. Eastern Bloc\n8. Prague\n9. Geneva\n10. Cold War\n11. Geopolitics\n12. Global environmentalism', generation_info={'finish_reason': 'stop', 'logprobs': None})]] llm_output={'token_usage': {'total_tokens': 395, 'prompt_tokens': 325, 'completion_tokens': 70}, 'model_name': 'gpt-3.5-turbo-instruct'} run=[RunInfo(run_id=UUID('14920e9f-38ee-4d99-8261-65d9ce2e099b'))]</t>
  </si>
  <si>
    <t xml:space="preserve">generations=[[Generation(text='\n\nYes', generation_info={'finish_reason': 'stop', 'logprobs': None})]] llm_output={'token_usage': {'total_tokens': 320, 'prompt_tokens': 318, 'completion_tokens': 2}, 'model_name': 'gpt-3.5-turbo-instruct'} run=[RunInfo(run_id=UUID('45270f28-e51e-4bf2-8d66-3a2eb45dbd43'))]</t>
  </si>
  <si>
    <t xml:space="preserve">1. Czechoslovakia
2. Iron Curtain
3. United Nations Economic Commission for Europe (UNECE)
4. Stockholm
5. Soviet Union
6. Brezhnev Doctrine
7. Eastern Bloc
8. Prague
9. Geneva
10. Cold War
11. Geopolitics
12. Global environmentalism</t>
  </si>
  <si>
    <t xml:space="preserve">On the road to Stockholm: A case study of the failure of Cold War international environmental initiatives (Prague Symposium, 1971)In May 1971, the Czechoslovak capital hosted an international conference on the environment that brought together high-ranking government officials and scientists from both sides of the Iron Curtain. The idea to organize such an event reflected Czechoslovakia's interest in environmental planning and was one of the main outcomes of the country's science diplomacy in the field of global environmentalism in the late 1960s. Organized under the auspices of the United Nations Economic Commission for Europe (UNECE), the meeting aimed to be an important stepping-stone in the formation of a new international institutional landscape related to the environment. UNECE, with its history of facilitating international cooperation across the Iron Curtain, provided an optimal platform for such an undertaking. Nonetheless, the Symposium on Problems Relating to Environment was overshadowed by the 1972 United Nations Conference on the Human Environment in Stockholm, the outcomes of which were instrumentalized by the Soviets to promote their own international policy aims associated with the Brezhnev Doctrine. Soviet authorities considered the environment to be a purely domestic issue and did not show much interest in pursuing international environmental cooperation. The “German Question” at the UN served as a Soviet instrument to pursue Soviet interests and resulted in the downgrading of the Prague meeting and a subsequent boycott of the Stockholm Conference by the entire Eastern Bloc. Based on a detailed analysis of materials produced by the event organizers (archived in Prague and Geneva), this paper shows how Cold War geopolitics played a decisive role in shaping emerging global environmentalism.</t>
  </si>
  <si>
    <t xml:space="preserve">Czechoslovakia; Czechia; Slovakia; Soviet Union; Russian Federation; Sweden</t>
  </si>
  <si>
    <t xml:space="preserve">Czechia; Slovakia; Russian Federation; Sweden</t>
  </si>
  <si>
    <t xml:space="preserve">Eastern Europe; Eastern Europe; Eastern Europe; Northern Europe</t>
  </si>
  <si>
    <t xml:space="preserve">2-s2.0-85091437471</t>
  </si>
  <si>
    <t xml:space="preserve">10.1111/1600-0498.12336</t>
  </si>
  <si>
    <t xml:space="preserve">Friends in fission: US–Brazil relations and the global stresses of atomic energy, 1945–1955</t>
  </si>
  <si>
    <t xml:space="preserve">60003771;109959435</t>
  </si>
  <si>
    <t xml:space="preserve">The University of Manchester;McDaniel College</t>
  </si>
  <si>
    <t xml:space="preserve">Manchester;Budapest</t>
  </si>
  <si>
    <t xml:space="preserve">United Kingdom; Hungary</t>
  </si>
  <si>
    <t xml:space="preserve">Northern Europe; Eastern Europe</t>
  </si>
  <si>
    <t xml:space="preserve">Adamson, Matthew;Turchetti, Simone</t>
  </si>
  <si>
    <t xml:space="preserve">56954635600;24538205100</t>
  </si>
  <si>
    <t xml:space="preserve">109959435;60003771</t>
  </si>
  <si>
    <t xml:space="preserve">51-66</t>
  </si>
  <si>
    <t xml:space="preserve">This article considers a relatively unknown episode in the early Cold War that involved the US and Brazil, as well as a number of other countries. From 1950, the leading figure in Brazil's nuclear effort, Admiral Álvaro Alberto, established amicable connections with the representatives of other nations in order to make it possible for Brazil to develop an atomic energy complex. The U.S. reaction to the Brazilian initiative was sharp and restrictive, involving a combination of coercion and persuasion, and it reverberated in a larger matrix of hemispheric and global economic and security concerns. In this case, science diplomacy did not actually have the benign character often ascribed to it. We argue that it was instead an integral part of a set of diplomatic practices aimed at strengthening U.S. global hegemony rather than a means of addressing global concerns.</t>
  </si>
  <si>
    <t xml:space="preserve">atomic energy | hegemony | nuclear diplomacy | science diplomacy | soft power | uranium prospecting</t>
  </si>
  <si>
    <t xml:space="preserve">FAPESP</t>
  </si>
  <si>
    <t xml:space="preserve">16/50357‐0</t>
  </si>
  <si>
    <t xml:space="preserve">University of Manchester</t>
  </si>
  <si>
    <t xml:space="preserve">generations=[[Generation(text="\n\n1. Brazil\n2. US\n3. Admiral Álvaro Alberto\n4. Cold War\n5. America\n6. Brazil's nuclear effort\n7. Atomic energy complex\n8. Science diplomacy\n9. U.S. global hegemony\n10. Global concerns\n11. Hemispheric concerns\n12. Global economic concerns\n13. Security concerns\n14. Early Cold War\n15. Coercion and persuasion\n16. North America\n17. South America\n18. Nuclear development\n19. Global politics\n20. Diplomacy", generation_info={'finish_reason': 'stop', 'logprobs': None})]] llm_output={'token_usage': {'total_tokens': 306, 'prompt_tokens': 190, 'completion_tokens': 116}, 'model_name': 'gpt-3.5-turbo-instruct'} run=[RunInfo(run_id=UUID('029e7ce7-ce3f-46d3-9a69-9ee994ae8401'))]</t>
  </si>
  <si>
    <t xml:space="preserve">generations=[[Generation(text='\n\nYes', generation_info={'finish_reason': 'stop', 'logprobs': None})]] llm_output={'token_usage': {'total_tokens': 185, 'prompt_tokens': 183, 'completion_tokens': 2}, 'model_name': 'gpt-3.5-turbo-instruct'} run=[RunInfo(run_id=UUID('a215ae5a-c2d5-4600-b62e-f21045bef018'))]</t>
  </si>
  <si>
    <t xml:space="preserve">1. Brazil
2. US
3. Admiral Álvaro Alberto
4. Cold War
5. America
6. Brazil's nuclear effort
7. Atomic energy complex
8. Science diplomacy
9. U.S. global hegemony
10. Global concerns
11. Hemispheric concerns
12. Global economic concerns
13. Security concerns
14. Early Cold War
15. Coercion and persuasion
16. North America
17. South America
18. Nuclear development
19. Global politics
20. Diplomacy</t>
  </si>
  <si>
    <t xml:space="preserve">Friends in fission: US–Brazil relations and the global stresses of atomic energy, 1945–1955This article considers a relatively unknown episode in the early Cold War that involved the US and Brazil, as well as a number of other countries. From 1950, the leading figure in Brazil's nuclear effort, Admiral Álvaro Alberto, established amicable connections with the representatives of other nations in order to make it possible for Brazil to develop an atomic energy complex. The U.S. reaction to the Brazilian initiative was sharp and restrictive, involving a combination of coercion and persuasion, and it reverberated in a larger matrix of hemispheric and global economic and security concerns. In this case, science diplomacy did not actually have the benign character often ascribed to it. We argue that it was instead an integral part of a set of diplomatic practices aimed at strengthening U.S. global hegemony rather than a means of addressing global concerns.</t>
  </si>
  <si>
    <t xml:space="preserve">United States of America; Brazil</t>
  </si>
  <si>
    <t xml:space="preserve">Latin America and the Caribbean; Northern America</t>
  </si>
  <si>
    <t xml:space="preserve">2-s2.0-85090952948</t>
  </si>
  <si>
    <t xml:space="preserve">10.1111/1600-0498.12342</t>
  </si>
  <si>
    <t xml:space="preserve">Scientific imaginaries and science diplomacy: The case of ocean exploitation</t>
  </si>
  <si>
    <t xml:space="preserve">University of Kent</t>
  </si>
  <si>
    <t xml:space="preserve">Canterbury</t>
  </si>
  <si>
    <t xml:space="preserve">Robinson, Sam</t>
  </si>
  <si>
    <t xml:space="preserve">150-170</t>
  </si>
  <si>
    <t xml:space="preserve">As technologies of ocean exploitation emerged during the late 1960s, science policy and diplomacy were formed in response to anticipated capabilities that did not match the realities of extracting deep-sea minerals and of resource exploitation in the deep ocean at the time. Promoters of ocean exploitation in the late 1960s envisaged wonders such as rare mineral extraction and the stationing of divers in underwater habitats from which they would operate seabed machinery not connected to the turbulent surface waters. Their promises coincided with others' fears that nuclear weaponry would be placed on the seabed. Those who lacked the technological capability to extract minerals from the seabed also had concerns that other nations would exploit their resources. Scientific imaginaries caused uncertainty in the international community—especially in the “Global South.” The UN called the “Law of the Sea” conferences to mediate emerging geopolitical tensions caused by these imaginaries of exploitation of ocean resources. These conferences became a site where lawmakers projected futures rather than merely responding to past or present dilemmas. Diplomats' negotiations, with their basis in anticipation of the future uses of science and technology, reveal the role of scientific imaginaries within complex negotiations. Here, we see the impact of the distinction (or blurring) of the real and the imagined on the balance of relations between Global North and South increasing global imbalances of resources and power. This article's analysis of such scientific diplomacy provides a valuable example of the power of scientific imaginaries to have a global impact.</t>
  </si>
  <si>
    <t xml:space="preserve">Law of the Sea | ocean science | oceanography | resource security | science diplomacy | scientific imaginaries | UNCLOS</t>
  </si>
  <si>
    <t xml:space="preserve">generations=[[Generation(text='\n\n- States: None mentioned explicitly\n- Continents: Global North and South\n- Regions: None mentioned explicitly', generation_info={'finish_reason': 'stop', 'logprobs': None})]] llm_output={'token_usage': {'total_tokens': 342, 'prompt_tokens': 319, 'completion_tokens': 23}, 'model_name': 'gpt-3.5-turbo-instruct'} run=[RunInfo(run_id=UUID('b35fd3c2-89d7-4d97-95d8-024617da5106'))]</t>
  </si>
  <si>
    <t xml:space="preserve">generations=[[Generation(text='\n\nYes', generation_info={'finish_reason': 'stop', 'logprobs': None})]] llm_output={'token_usage': {'total_tokens': 314, 'prompt_tokens': 312, 'completion_tokens': 2}, 'model_name': 'gpt-3.5-turbo-instruct'} run=[RunInfo(run_id=UUID('c47f592d-eae3-4947-b6ff-89266e88c17a'))]</t>
  </si>
  <si>
    <t xml:space="preserve">- States: None mentioned explicitly
- Continents: Global North and South
- Regions: None mentioned explicitly</t>
  </si>
  <si>
    <t xml:space="preserve">Scientific imaginaries and science diplomacy: The case of ocean exploitationAs technologies of ocean exploitation emerged during the late 1960s, science policy and diplomacy were formed in response to anticipated capabilities that did not match the realities of extracting deep-sea minerals and of resource exploitation in the deep ocean at the time. Promoters of ocean exploitation in the late 1960s envisaged wonders such as rare mineral extraction and the stationing of divers in underwater habitats from which they would operate seabed machinery not connected to the turbulent surface waters. Their promises coincided with others' fears that nuclear weaponry would be placed on the seabed. Those who lacked the technological capability to extract minerals from the seabed also had concerns that other nations would exploit their resources. Scientific imaginaries caused uncertainty in the international community—especially in the “Global South.” The UN called the “Law of the Sea” conferences to mediate emerging geopolitical tensions caused by these imaginaries of exploitation of ocean resources. These conferences became a site where lawmakers projected futures rather than merely responding to past or present dilemmas. Diplomats' negotiations, with their basis in anticipation of the future uses of science and technology, reveal the role of scientific imaginaries within complex negotiations. Here, we see the impact of the distinction (or blurring) of the real and the imagined on the balance of relations between Global North and South increasing global imbalances of resources and power. This article's analysis of such scientific diplomacy provides a valuable example of the power of scientific imaginaries to have a global impact.</t>
  </si>
  <si>
    <t xml:space="preserve">2-s2.0-85090305165</t>
  </si>
  <si>
    <t xml:space="preserve">10.1111/1600-0498.12304</t>
  </si>
  <si>
    <t xml:space="preserve">Crafting Europe from CERN to Dubna: Physics as diplomacy in the foundation of the European Physical Society</t>
  </si>
  <si>
    <t xml:space="preserve">Lalli R.</t>
  </si>
  <si>
    <t xml:space="preserve">Lalli, Roberto</t>
  </si>
  <si>
    <t xml:space="preserve">103-131</t>
  </si>
  <si>
    <t xml:space="preserve">The year 1968 is universally considered a watershed in history, as the world was experiencing an accelerated growth of anti-establishment protests that would have long-lasting impacts on the cultural, social, and political spheres of human life. On September 26, amid social and political unrest across the globe, 62 physicists gathered in Geneva to found the European Physical Society. Among these were the official representatives of the national physical societies of 18 countries in both Eastern and Western Europe, who signed the constitution in spite of the political divides of the Cold War. According to the main proponent of the society, Italian physicist Gilberto Bernardini, the success of the initiative was the realization of a dream: the institutional formation of a single community of European physicists, a representation of a culturally unified Europe that he described as a “single highly civilized nation.” The analysis of as yet unexplored archival materials of Bernardini and other protagonists in the establishment of the society has enabled an investigation of the historical development of science diplomacy in two interconnected ways: first, by elucidating how the actors involved, especially those in Western Europe, interpreted their role as diplomats amid particularly turbulent reconfigurations of international political relations; second, by interpreting the attempt to institutionalize transnational scientific networks with the establishment of a non-governmental organization as a tool to influence world political affairs. It will first be shown that the political ideal of a culturally unified Europe was deeply intertwined with the socio-professional interests of a specific community, mostly involved with CERN. I will argue that, in the process of establishing the society, the invasion of Czechoslovakia by Warsaw Pact armed forces led many of the Western physicists involved in this process to reframe the role of the European Physical Society as a tool to diffuse liberal-democratic values and to support political dissidents in Eastern Europe.</t>
  </si>
  <si>
    <t xml:space="preserve">CERN | Cold War | European integration | European Physical Society | European science diplomacy | Gilberto Bernardini | Prague 1968</t>
  </si>
  <si>
    <t xml:space="preserve">MPG</t>
  </si>
  <si>
    <t xml:space="preserve">PID2019‐107234GB‐I00</t>
  </si>
  <si>
    <t xml:space="preserve">Max-Planck-Gesellschaft</t>
  </si>
  <si>
    <t xml:space="preserve">generations=[[Generation(text='\n\n1. Europe\n2. Geneva\n3. Eastern Europe\n4. Western Europe\n5. Cold War\n6. Italy\n7. Gilberto Bernardini\n8. European physicists\n9. Czechoslovakia\n10. Warsaw Pact\n11. CERN', generation_info={'finish_reason': 'stop', 'logprobs': None})]] llm_output={'token_usage': {'total_tokens': 444, 'prompt_tokens': 388, 'completion_tokens': 56}, 'model_name': 'gpt-3.5-turbo-instruct'} run=[RunInfo(run_id=UUID('10172839-ad97-4482-a36d-d350c88dd1b0'))]</t>
  </si>
  <si>
    <t xml:space="preserve">generations=[[Generation(text='\n\nYes', generation_info={'finish_reason': 'stop', 'logprobs': None})]] llm_output={'token_usage': {'total_tokens': 383, 'prompt_tokens': 381, 'completion_tokens': 2}, 'model_name': 'gpt-3.5-turbo-instruct'} run=[RunInfo(run_id=UUID('d5c0dc22-3eb7-4dcc-9f6a-209767377ae4'))]</t>
  </si>
  <si>
    <t xml:space="preserve">1. Europe
2. Geneva
3. Eastern Europe
4. Western Europe
5. Cold War
6. Italy
7. Gilberto Bernardini
8. European physicists
9. Czechoslovakia
10. Warsaw Pact
11. CERN</t>
  </si>
  <si>
    <t xml:space="preserve">Crafting Europe from CERN to Dubna: Physics as diplomacy in the foundation of the European Physical SocietyThe year 1968 is universally considered a watershed in history, as the world was experiencing an accelerated growth of anti-establishment protests that would have long-lasting impacts on the cultural, social, and political spheres of human life. On September 26, amid social and political unrest across the globe, 62 physicists gathered in Geneva to found the European Physical Society. Among these were the official representatives of the national physical societies of 18 countries in both Eastern and Western Europe, who signed the constitution in spite of the political divides of the Cold War. According to the main proponent of the society, Italian physicist Gilberto Bernardini, the success of the initiative was the realization of a dream: the institutional formation of a single community of European physicists, a representation of a culturally unified Europe that he described as a “single highly civilized nation.” The analysis of as yet unexplored archival materials of Bernardini and other protagonists in the establishment of the society has enabled an investigation of the historical development of science diplomacy in two interconnected ways: first, by elucidating how the actors involved, especially those in Western Europe, interpreted their role as diplomats amid particularly turbulent reconfigurations of international political relations; second, by interpreting the attempt to institutionalize transnational scientific networks with the establishment of a non-governmental organization as a tool to influence world political affairs. It will first be shown that the political ideal of a culturally unified Europe was deeply intertwined with the socio-professional interests of a specific community, mostly involved with CERN. I will argue that, in the process of establishing the society, the invasion of Czechoslovakia by Warsaw Pact armed forces led many of the Western physicists involved in this process to reframe the role of the European Physical Society as a tool to diffuse liberal-democratic values and to support political dissidents in Eastern Europe.</t>
  </si>
  <si>
    <t xml:space="preserve">Switzerland; Eastern Europe; Western Europe; Italy; Czechoslovakia; Czechia; Slovakia</t>
  </si>
  <si>
    <t xml:space="preserve">Switzerland; None; None; Italy; Czechia; Slovakia</t>
  </si>
  <si>
    <t xml:space="preserve">None; None; None; None; None; None</t>
  </si>
  <si>
    <t xml:space="preserve">Eastern Europe; Southern Europe; Western Europe; Eastern Europe; Western Europe</t>
  </si>
  <si>
    <t xml:space="preserve">Western Europe; Eastern Europe; Western Europe; Southern Europe; Eastern Europe; Eastern Europe</t>
  </si>
  <si>
    <t xml:space="preserve">Europe; Europe; Europe; Europe; Europe; Europe</t>
  </si>
  <si>
    <t xml:space="preserve">2-s2.0-85094102485</t>
  </si>
  <si>
    <t xml:space="preserve">10.1016/j.energy.2020.119153</t>
  </si>
  <si>
    <t xml:space="preserve">S036054422032260X</t>
  </si>
  <si>
    <t xml:space="preserve">Perspective of comprehensive and comprehensible multi-model energy and climate science in Europe</t>
  </si>
  <si>
    <t xml:space="preserve">Nikas A.</t>
  </si>
  <si>
    <t xml:space="preserve">60112491;60104286;60027856;60024826;60024695;60023256;60022134;60021878;60015150;60010667;60010023;60004718;60002947;60000891</t>
  </si>
  <si>
    <t xml:space="preserve">Bruegel, Belgium;BC3 Basque Centre for Climate Change;Universidad del Pais Vasco;CICERO Senter for Klimaforskning;Universidad de Valladolid;Politecnico di Milano;Aalborg University;Fundación CARTIF;Imperial College London;University of Piraeus;Rijksuniversiteit Groningen;Université de Genève;National Technical University of Athens;Loughborough University</t>
  </si>
  <si>
    <t xml:space="preserve">Brussels;Leioa;Leioa;Oslo;Valladolid;Milan;Aalborg;Boecillo;London;Piraeus;Groningen;Geneva;Athens;Loughborough</t>
  </si>
  <si>
    <t xml:space="preserve">Belgium; Spain; Norway; Italy; Denmark; United Kingdom; Greece; Netherlands; Switzerland</t>
  </si>
  <si>
    <t xml:space="preserve">None; None; None; None; None; None; None; None; None</t>
  </si>
  <si>
    <t xml:space="preserve">Western Europe; Southern Europe; Northern Europe; Southern Europe; Northern Europe; Northern Europe; Southern Europe; Western Europe; Western Europe</t>
  </si>
  <si>
    <t xml:space="preserve">Europe; Europe; Europe; Europe; Europe; Europe; Europe; Europe; Europe</t>
  </si>
  <si>
    <t xml:space="preserve">Nikas, A.;Gambhir, A.;Trutnevyte, E.;Koasidis, K.;Lund, H.;Thellufsen, J. Z.;Mayer, D.;Zachmann, G.;Miguel, L. J.;Ferreras-Alonso, N.;Sognnaes, I.;Peters, G. P.;Colombo, E.;Howells, M.;Hawkes, A.;van den Broek, M.;Van de Ven, D. J.;Gonzalez-Eguino, M.;Flamos, A.;Doukas, H.</t>
  </si>
  <si>
    <t xml:space="preserve">57190220801;55695697600;35325380100;57215650477;7103197620;56711327000;57220571194;23767704100;12345116400;57216290068;57202353918;10639594300;57197789696;7005371602;13610020900;23391193900;57193066523;36113329600;6507007775;8626662500</t>
  </si>
  <si>
    <t xml:space="preserve">60002947;60015150;60004718;60002947;60022134;60022134;60112491;60112491;60024695;60024695-60021878;60024826;60024826;60023256;60015150-60000891;60015150;60010023;60104286;60104286-60027856;60010667;60002947</t>
  </si>
  <si>
    <t xml:space="preserve">2021-01-15</t>
  </si>
  <si>
    <t xml:space="preserve">15 January 2021</t>
  </si>
  <si>
    <t xml:space="preserve">Energy</t>
  </si>
  <si>
    <t xml:space="preserve">Europe's capacity to explore the envisaged pathways that achieve its near- and long-term energy and climate objectives needs to be significantly enhanced. In this perspective, we discuss how this capacity is supported by energy and climate-economy models, and how international modelling teams are organised within structured communication channels and consortia as well as coordinate multi-model analyses to provide robust scientific evidence. Noting the lack of such a dedicated channel for the highly active yet currently fragmented European modelling landscape, we highlight the importance of transparency of modelling capabilities and processes, harmonisation of modelling parameters, disclosure of input and output datasets, interlinkages among models of different geographic granularity, and employment of models that transcend the highly harmonised core of tools used in model inter-comparisons. Finally, drawing from the COVID-19 pandemic, we discuss the need to expand the modelling comfort zone, by exploring extreme scenarios, disruptive innovations, and questions that transcend the energy and climate goals across the sustainability spectrum. A comprehensive and comprehensible multi-model framework offers a real example of “collective” science diplomacy, as an instrument to further support the ambitious goals of the EU Green Deal, in compliance with the EU claim to responsible research.</t>
  </si>
  <si>
    <t xml:space="preserve">Climate policy | Energy | Europe | Model inter-comparisons | Modelling | Science diplomacy</t>
  </si>
  <si>
    <t xml:space="preserve">generations=[[Generation(text='\n\n1. Europe\n2. Energy\n3. Climate\n4. Models\n5. International\n6. Teams\n7. Communication channels\n8. Consortia\n9. Multi-model analyses\n10. Scientific evidence\n11. Transparency\n12. Modelling capabilities\n13. Processes\n14. Harmonisation\n15. Modelling parameters\n16. Input datasets\n17. Output datasets\n18. Geographic granularity\n19. Employment\n20. Model inter-comparisons\n21. COVID-19 pandemic\n22. Modelling comfort zone\n23. Extreme scenarios\n24. Disruptive innovations\n25. Sustainability spectrum\n26. Comprehensive\n27. Comprehensible\n28. Multi-model framework\n29. Collective science diplomacy\n30. EU Green Deal\n31. Responsible research', generation_info={'finish_reason': 'stop', 'logprobs': None})]] llm_output={'token_usage': {'total_tokens': 420, 'prompt_tokens': 259, 'completion_tokens': 161}, 'model_name': 'gpt-3.5-turbo-instruct'} run=[RunInfo(run_id=UUID('cc5fbbc7-5fbb-4e4f-a820-2fb2ea43838a'))]</t>
  </si>
  <si>
    <t xml:space="preserve">generations=[[Generation(text='\nYes', generation_info={'finish_reason': 'stop', 'logprobs': None})]] llm_output={'token_usage': {'total_tokens': 254, 'prompt_tokens': 252, 'completion_tokens': 2}, 'model_name': 'gpt-3.5-turbo-instruct'} run=[RunInfo(run_id=UUID('b95b9309-8d28-49b1-bfc5-2126208cf901'))]</t>
  </si>
  <si>
    <t xml:space="preserve">1. Europe
2. Energy
3. Climate
4. Models
5. International
6. Teams
7. Communication channels
8. Consortia
9. Multi-model analyses
10. Scientific evidence
11. Transparency
12. Modelling capabilities
13. Processes
14. Harmonisation
15. Modelling parameters
16. Input datasets
17. Output datasets
18. Geographic granularity
19. Employment
20. Model inter-comparisons
21. COVID-19 pandemic
22. Modelling comfort zone
23. Extreme scenarios
24. Disruptive innovations
25. Sustainability spectrum
26. Comprehensive
27. Comprehensible
28. Multi-model framework
29. Collective science diplomacy
30. EU Green Deal
31. Responsible research</t>
  </si>
  <si>
    <t xml:space="preserve">Perspective of comprehensive and comprehensible multi-model energy and climate science in EuropeEurope's capacity to explore the envisaged pathways that achieve its near- and long-term energy and climate objectives needs to be significantly enhanced. In this perspective, we discuss how this capacity is supported by energy and climate-economy models, and how international modelling teams are organised within structured communication channels and consortia as well as coordinate multi-model analyses to provide robust scientific evidence. Noting the lack of such a dedicated channel for the highly active yet currently fragmented European modelling landscape, we highlight the importance of transparency of modelling capabilities and processes, harmonisation of modelling parameters, disclosure of input and output datasets, interlinkages among models of different geographic granularity, and employment of models that transcend the highly harmonised core of tools used in model inter-comparisons. Finally, drawing from the COVID-19 pandemic, we discuss the need to expand the modelling comfort zone, by exploring extreme scenarios, disruptive innovations, and questions that transcend the energy and climate goals across the sustainability spectrum. A comprehensive and comprehensible multi-model framework offers a real example of “collective” science diplomacy, as an instrument to further support the ambitious goals of the EU Green Deal, in compliance with the EU claim to responsible research.</t>
  </si>
  <si>
    <t xml:space="preserve">2-s2.0-85149056924</t>
  </si>
  <si>
    <t xml:space="preserve">10.1007/978-3-030-60414-1_3</t>
  </si>
  <si>
    <t xml:space="preserve">Science and diplomacy</t>
  </si>
  <si>
    <t xml:space="preserve">2021-01-06</t>
  </si>
  <si>
    <t xml:space="preserve">6 January 2021</t>
  </si>
  <si>
    <t xml:space="preserve">Science and Diplomacy: Negotiating Essential Alliances</t>
  </si>
  <si>
    <t xml:space="preserve">25-46</t>
  </si>
  <si>
    <t xml:space="preserve">This chapter explains why the most important issue for the years to come is represented by a strengthening of the cooperation process between scientists and diplomats/politicians. Science diplomacy has a huge potential as a "soft power tool" for preventive diplomacy and conflict resolution. It could help to build bridges where formal diplomacy has failed. In this sense, it is an attractive option for foreign policy strategies throughout the international community. The European Union can use its potential to consolidate its normative power on the international scene while using its strength in research and development to help countries achieve their sustainable goals. If science is properly channelled in domestic policy advice and external relations, its transformative power could lead to a world of better understanding, respect, and collective well-being. At the end of the day, the greatest winner from progress in science diplomacy will be all of us, both in the future and in the present.</t>
  </si>
  <si>
    <t xml:space="preserve">Advisory mechanisms | Arendt | Climate change | European Commission | European Union | Millennium development goals | Nye | OECD | One health concept | Preventive diplomacy | Public diplomacy | Research and development | Science diplomacy | Soft power | United Nations | War of ideas</t>
  </si>
  <si>
    <t xml:space="preserve">generations=[[Generation(text='\n\n- States: European Union \n- Continents: International community \n- Regions: None mentioned', generation_info={'finish_reason': 'stop', 'logprobs': None})]] llm_output={'token_usage': {'total_tokens': 217, 'prompt_tokens': 198, 'completion_tokens': 19}, 'model_name': 'gpt-3.5-turbo-instruct'} run=[RunInfo(run_id=UUID('855ab3f5-7bf0-4022-84ed-bb50a0b4e852'))]</t>
  </si>
  <si>
    <t xml:space="preserve">generations=[[Generation(text='\n\nYes', generation_info={'finish_reason': 'stop', 'logprobs': None})]] llm_output={'token_usage': {'total_tokens': 193, 'prompt_tokens': 191, 'completion_tokens': 2}, 'model_name': 'gpt-3.5-turbo-instruct'} run=[RunInfo(run_id=UUID('d240320d-53a5-4802-8d9b-3a240f70a7a1'))]</t>
  </si>
  <si>
    <t xml:space="preserve">- States: European Union 
- Continents: International community 
- Regions: None mentioned</t>
  </si>
  <si>
    <t xml:space="preserve">Science and diplomacyThis chapter explains why the most important issue for the years to come is represented by a strengthening of the cooperation process between scientists and diplomats/politicians. Science diplomacy has a huge potential as a "soft power tool" for preventive diplomacy and conflict resolution. It could help to build bridges where formal diplomacy has failed. In this sense, it is an attractive option for foreign policy strategies throughout the international community. The European Union can use its potential to consolidate its normative power on the international scene while using its strength in research and development to help countries achieve their sustainable goals. If science is properly channelled in domestic policy advice and external relations, its transformative power could lead to a world of better understanding, respect, and collective well-being. At the end of the day, the greatest winner from progress in science diplomacy will be all of us, both in the future and in the present.</t>
  </si>
  <si>
    <t xml:space="preserve">European Union </t>
  </si>
  <si>
    <t xml:space="preserve">2-s2.0-85149056836</t>
  </si>
  <si>
    <t xml:space="preserve">10.1007/978-3-030-60414-1_14</t>
  </si>
  <si>
    <t xml:space="preserve">Scientists meet diplomats: A cognitive insight on interpersonal negotiation</t>
  </si>
  <si>
    <t xml:space="preserve">Galluccio M.</t>
  </si>
  <si>
    <t xml:space="preserve">60006297;114136705</t>
  </si>
  <si>
    <t xml:space="preserve">University of Pennsylvania;EANAM European Association for Negotiation and Mediation</t>
  </si>
  <si>
    <t xml:space="preserve">Philadelphia;Brussels</t>
  </si>
  <si>
    <t xml:space="preserve">United States of America;Belgium</t>
  </si>
  <si>
    <t xml:space="preserve">Galluccio, Mauro;Beck, Aaron Tim</t>
  </si>
  <si>
    <t xml:space="preserve">55957028300;7401727288</t>
  </si>
  <si>
    <t xml:space="preserve">114136705;60006297</t>
  </si>
  <si>
    <t xml:space="preserve">177-188</t>
  </si>
  <si>
    <t xml:space="preserve">In this chapter, Mauro Galluccio and Aaron T. Beck explain how the area of research on cognitive biases has made clear that the kinds of judgements people are likely to make may well be affected by their own baggage in the form of various biases and perceptual predispositions. Politicians and scientists, like the rest of us, may be affected by various biases. Cognitive biases anchor our understanding. We need to investigate social-cognitive biases, because even if we have a lot of experience, if we are "trapped" in biases we will miss the insights sitting right in front of us. As in every policy, scientific evidence must be weighed alongside numerous interests and considerations in order to find balanced and appropriate policymaking for the people. Always remember you are all in the same boat and be careful not to be taken hostage by deeply held core beliefs, misperceptions, misunderstandings, and competitive behaviours.</t>
  </si>
  <si>
    <t xml:space="preserve">Cognitive biases | Cognitive processes | Competitive behaviours | Confirmatory bias | Cooperation | Core beliefs | COVID-19 | Diplomat | Emotional competence | Evidence-informed | Fixed mindset | Game the system | Groupthink processes | Historical analogies | Human communication | Meichenbaum Donald | Mental heuristics | Misperceptions | OECD | Pandemic | Perceptual predispositions | Policymaking | Resilience | Science diplomacy | Scientific evidence | Scientist | Thinking shortcuts | Tunnel vision | Working relationship</t>
  </si>
  <si>
    <t xml:space="preserve">generations=[[Generation(text='\n\n1. Mauro Galluccio\n2. Aaron T. Beck\n3. Politicians\n4. Scientists\n5. People\n6. Social-cognitive biases\n7. Policy\n8. Scientific evidence\n9. Interests\n10. Considerations\n11. Policymaking\n12. Boat\n13. Core beliefs\n14. Misperceptions\n15. Misunderstandings\n16. Competitive behaviors', generation_info={'finish_reason': 'stop', 'logprobs': None})]] llm_output={'token_usage': {'total_tokens': 292, 'prompt_tokens': 205, 'completion_tokens': 87}, 'model_name': 'gpt-3.5-turbo-instruct'} run=[RunInfo(run_id=UUID('19ec7c96-abc3-4d86-87e6-5430b1af04e5'))]</t>
  </si>
  <si>
    <t xml:space="preserve">generations=[[Generation(text='\n\nYes', generation_info={'finish_reason': 'stop', 'logprobs': None})]] llm_output={'token_usage': {'total_tokens': 200, 'prompt_tokens': 198, 'completion_tokens': 2}, 'model_name': 'gpt-3.5-turbo-instruct'} run=[RunInfo(run_id=UUID('32bbc27d-9dcb-4c4d-9277-f09a44c28f7f'))]</t>
  </si>
  <si>
    <t xml:space="preserve">1. Mauro Galluccio
2. Aaron T. Beck
3. Politicians
4. Scientists
5. People
6. Social-cognitive biases
7. Policy
8. Scientific evidence
9. Interests
10. Considerations
11. Policymaking
12. Boat
13. Core beliefs
14. Misperceptions
15. Misunderstandings
16. Competitive behaviors</t>
  </si>
  <si>
    <t xml:space="preserve">Scientists meet diplomats: A cognitive insight on interpersonal negotiationIn this chapter, Mauro Galluccio and Aaron T. Beck explain how the area of research on cognitive biases has made clear that the kinds of judgements people are likely to make may well be affected by their own baggage in the form of various biases and perceptual predispositions. Politicians and scientists, like the rest of us, may be affected by various biases. Cognitive biases anchor our understanding. We need to investigate social-cognitive biases, because even if we have a lot of experience, if we are "trapped" in biases we will miss the insights sitting right in front of us. As in every policy, scientific evidence must be weighed alongside numerous interests and considerations in order to find balanced and appropriate policymaking for the people. Always remember you are all in the same boat and be careful not to be taken hostage by deeply held core beliefs, misperceptions, misunderstandings, and competitive behaviours.</t>
  </si>
  <si>
    <t xml:space="preserve">2-s2.0-85149055562</t>
  </si>
  <si>
    <t xml:space="preserve">10.1007/978-3-030-60414-1</t>
  </si>
  <si>
    <t xml:space="preserve">Science and diplomacy: Negotiating essential alliances</t>
  </si>
  <si>
    <t xml:space="preserve">Galluccio, Mauro</t>
  </si>
  <si>
    <t xml:space="preserve">1-211</t>
  </si>
  <si>
    <t xml:space="preserve">This book lays the groundwork for a new field of study and research in the intersection between science and diplomacy. It will review the multi-disciplinary research in this burgeoning area in providing the scientific foundation for the application of psychological principles to understanding and facilitating political decisions in an international context. Focusing on how people think, act, and feel on both individual and collective levels, this book takes into account a realistic perspective from which transformative processes can emerge. It follows the ongoing debate in the EU and the world in providing a better understanding of the tools that can be deployed to improve communication and cooperation between scientists, politicians, and diplomats in this field. The failure of communication in this COVID-19 planetary crisis has not been about whether or not objectives have been achieved, but about the ability of major actors to cooperate to forge links with people. The way policymakers and scientists will manage their interpersonal negotiations will be of great importance in fostering international cooperation and coordinated problem-solving behaviours. Otherwise, science diplomacy will lose sight of its most important purpose: that of helping to solve problems, conflicts, and diplomatic processes for the sake of humanity.</t>
  </si>
  <si>
    <t xml:space="preserve">generations=[[Generation(text='\n\nStates: None mentioned\nContinents: EU\nRegions: None mentioned', generation_info={'finish_reason': 'stop', 'logprobs': None})]] llm_output={'token_usage': {'total_tokens': 258, 'prompt_tokens': 243, 'completion_tokens': 15}, 'model_name': 'gpt-3.5-turbo-instruct'} run=[RunInfo(run_id=UUID('8379a7da-6f73-4359-8fbe-8a305970b886'))]</t>
  </si>
  <si>
    <t xml:space="preserve">generations=[[Generation(text='\n\nYes', generation_info={'finish_reason': 'stop', 'logprobs': None})]] llm_output={'token_usage': {'total_tokens': 238, 'prompt_tokens': 236, 'completion_tokens': 2}, 'model_name': 'gpt-3.5-turbo-instruct'} run=[RunInfo(run_id=UUID('c555763c-92e3-4fd2-bc36-909d2c97e319'))]</t>
  </si>
  <si>
    <t xml:space="preserve">States: None mentioned
Continents: EU
Regions: None mentioned</t>
  </si>
  <si>
    <t xml:space="preserve">Science and diplomacy: Negotiating essential alliancesThis book lays the groundwork for a new field of study and research in the intersection between science and diplomacy. It will review the multi-disciplinary research in this burgeoning area in providing the scientific foundation for the application of psychological principles to understanding and facilitating political decisions in an international context. Focusing on how people think, act, and feel on both individual and collective levels, this book takes into account a realistic perspective from which transformative processes can emerge. It follows the ongoing debate in the EU and the world in providing a better understanding of the tools that can be deployed to improve communication and cooperation between scientists, politicians, and diplomats in this field. The failure of communication in this COVID-19 planetary crisis has not been about whether or not objectives have been achieved, but about the ability of major actors to cooperate to forge links with people. The way policymakers and scientists will manage their interpersonal negotiations will be of great importance in fostering international cooperation and coordinated problem-solving behaviours. Otherwise, science diplomacy will lose sight of its most important purpose: that of helping to solve problems, conflicts, and diplomatic processes for the sake of humanity.</t>
  </si>
  <si>
    <t xml:space="preserve">2-s2.0-85149055391</t>
  </si>
  <si>
    <t xml:space="preserve">10.1007/978-3-030-60414-1_11</t>
  </si>
  <si>
    <t xml:space="preserve">International alliance for science diplomacy: Interpersonal skills as a predictor of a sound negotiation process-American and European self-perception</t>
  </si>
  <si>
    <t xml:space="preserve">60022095;114136705</t>
  </si>
  <si>
    <t xml:space="preserve">Taipei Medical University;EANAM European Association for Negotiation and Mediation</t>
  </si>
  <si>
    <t xml:space="preserve">Taipei;Brussels</t>
  </si>
  <si>
    <t xml:space="preserve">Galluccio, Mauro;Sanna, Mattia</t>
  </si>
  <si>
    <t xml:space="preserve">55957028300;55750383000</t>
  </si>
  <si>
    <t xml:space="preserve">114136705;60022095</t>
  </si>
  <si>
    <t xml:space="preserve">123-143</t>
  </si>
  <si>
    <t xml:space="preserve">In this chapter, Mauro Galluccio and Mattia Sanna focus their joint attention on a multidisciplinary research project conceived and directed by Mauro Galluccio on two sides of the Atlantic, the United States and the European Union (EU). The main objective is to better understand how highly trained negotiators and diplomats reason, feel, and behave in complex negotiation processes under conditions of uncertainty and ambiguity, and if interpersonal skills could be a predictor of a sound negotiating process. Our findings suggest that there is a variability in negotiation outcome that can be linked to an individual negotiator and it appears that a portion of this variability can be related specifically to negotiators' interpersonal skills rather than to other variables. Research in this area has the potential to improve both negotiation research and evidence-informed training for negotiators.</t>
  </si>
  <si>
    <t xml:space="preserve">Aggressiveness | Ambiguity | Assertiveness | Cooperation | Core beliefs | Creativity | Diplomacy | Emotions | Empathy | European External Action Service | European Union | Expectation | Global challenges | Human communication | International alliances | Interpersonal negotiation | Mediation | Multidimensional scaling | Negotiation process | Rigid mindset | Science diplomacy | Self-perception | Statistical analysis | Training | Uncertainty | US Department of State | White House</t>
  </si>
  <si>
    <t xml:space="preserve">generations=[[Generation(text='\n\n1. Mauro Galluccio\n2. Mattia Sanna\n3. United States\n4. European Union\n5. EU\n6. Atlantic\n7. negotiators\n8. diplomats\n9. negotiation\n10. uncertainty\n11. ambiguity\n12. interpersonal skills\n13. negotiation outcome\n14. negotiator\n15. negotiation research\n16. evidence-informed training', generation_info={'finish_reason': 'stop', 'logprobs': None})]] llm_output={'token_usage': {'total_tokens': 265, 'prompt_tokens': 184, 'completion_tokens': 81}, 'model_name': 'gpt-3.5-turbo-instruct'} run=[RunInfo(run_id=UUID('9f00d8ec-a28b-4e11-9012-e9c8c100d9b9'))]</t>
  </si>
  <si>
    <t xml:space="preserve">generations=[[Generation(text='\n\nYes', generation_info={'finish_reason': 'stop', 'logprobs': None})]] llm_output={'token_usage': {'total_tokens': 179, 'prompt_tokens': 177, 'completion_tokens': 2}, 'model_name': 'gpt-3.5-turbo-instruct'} run=[RunInfo(run_id=UUID('ae607b97-9e35-4e00-b33f-1c2350edc42c'))]</t>
  </si>
  <si>
    <t xml:space="preserve">1. Mauro Galluccio
2. Mattia Sanna
3. United States
4. European Union
5. EU
6. Atlantic
7. negotiators
8. diplomats
9. negotiation
10. uncertainty
11. ambiguity
12. interpersonal skills
13. negotiation outcome
14. negotiator
15. negotiation research
16. evidence-informed training</t>
  </si>
  <si>
    <t xml:space="preserve">International alliance for science diplomacy: Interpersonal skills as a predictor of a sound negotiation process-American and European self-perceptionIn this chapter, Mauro Galluccio and Mattia Sanna focus their joint attention on a multidisciplinary research project conceived and directed by Mauro Galluccio on two sides of the Atlantic, the United States and the European Union (EU). The main objective is to better understand how highly trained negotiators and diplomats reason, feel, and behave in complex negotiation processes under conditions of uncertainty and ambiguity, and if interpersonal skills could be a predictor of a sound negotiating process. Our findings suggest that there is a variability in negotiation outcome that can be linked to an individual negotiator and it appears that a portion of this variability can be related specifically to negotiators' interpersonal skills rather than to other variables. Research in this area has the potential to improve both negotiation research and evidence-informed training for negotiators.</t>
  </si>
  <si>
    <t xml:space="preserve">United States of America; European Union</t>
  </si>
  <si>
    <t xml:space="preserve">United States of America; None </t>
  </si>
  <si>
    <t xml:space="preserve">Northern America; None </t>
  </si>
  <si>
    <t xml:space="preserve">2-s2.0-85149055225</t>
  </si>
  <si>
    <t xml:space="preserve">10.1007/978-3-030-60414-1_4</t>
  </si>
  <si>
    <t xml:space="preserve">Science diplomacy and the european union</t>
  </si>
  <si>
    <t xml:space="preserve">47-63</t>
  </si>
  <si>
    <t xml:space="preserve">One global actor that extensively applies soft power is the European Union (EU). The EU is in a strong position to exert influence in international relations given its economic, geographical, and demographic size. Its 27 member states have a total population of more than 400 million, and the Euro is the second most important international reserve and trade currency, meaning that the economic weight of the EU allows it to exert great power through norms and regulations. From a soft power perspective, the EU defends and promotes its normative power through other means. Not only do many countries consider Europe as a role model for democracy, human rights, stability, and social policy, but also the EU is considered one of the most effective actors in the field of humanitarian intervention through the Humanitarian Aid and Civilian Protection department of the European Commission. In addition, it is the largest development donor when it comes to aid and has considerable influence in tackling development issues on the ground, especially through its 140 delegations and offices around the world.</t>
  </si>
  <si>
    <t xml:space="preserve">CERN | COST | COVID-19 | Cutting-edge year | European Commission | European Open Science Cloud (EOSC) | European Parliament | European Research Council (ERC) | European Union | Horizon 2020 | Horizon Europe | Joint Research Centre | Marie Skłodowska-Curie Actions | OECD | Open innovation | Open science | Open to the World | Research-science-innovation | Responsible Research and Innovation | Science with and for Society (SwafS) | Scientific advise | Treaty on the Functioning of the European Union</t>
  </si>
  <si>
    <t xml:space="preserve">generations=[[Generation(text='\n1. European Union (EU)\n2. 27 member states\n3. Euro\n4. Europe\n5. Humanitarian Aid and Civilian Protection department\n6. European Commission\n7. development donor\n8. 140 delegations\n9. offices\n10. international relations\n11. democracy\n12. human rights\n13. stability\n14. social policy\n15. humanitarian intervention\n16. development issues', generation_info={'finish_reason': 'stop', 'logprobs': None})]] llm_output={'token_usage': {'total_tokens': 310, 'prompt_tokens': 223, 'completion_tokens': 87}, 'model_name': 'gpt-3.5-turbo-instruct'} run=[RunInfo(run_id=UUID('ba28dc40-2c72-4bca-8d6e-7e54523e45c1'))]</t>
  </si>
  <si>
    <t xml:space="preserve">generations=[[Generation(text='\n\nYes', generation_info={'finish_reason': 'stop', 'logprobs': None})]] llm_output={'token_usage': {'total_tokens': 218, 'prompt_tokens': 216, 'completion_tokens': 2}, 'model_name': 'gpt-3.5-turbo-instruct'} run=[RunInfo(run_id=UUID('83ef6ae2-f32d-4943-be88-b70a0a938d0f'))]</t>
  </si>
  <si>
    <t xml:space="preserve">1. European Union (EU)
2. 27 member states
3. Euro
4. Europe
5. Humanitarian Aid and Civilian Protection department
6. European Commission
7. development donor
8. 140 delegations
9. offices
10. international relations
11. democracy
12. human rights
13. stability
14. social policy
15. humanitarian intervention
16. development issues</t>
  </si>
  <si>
    <t xml:space="preserve">Science diplomacy and the european unionOne global actor that extensively applies soft power is the European Union (EU). The EU is in a strong position to exert influence in international relations given its economic, geographical, and demographic size. Its 27 member states have a total population of more than 400 million, and the Euro is the second most important international reserve and trade currency, meaning that the economic weight of the EU allows it to exert great power through norms and regulations. From a soft power perspective, the EU defends and promotes its normative power through other means. Not only do many countries consider Europe as a role model for democracy, human rights, stability, and social policy, but also the EU is considered one of the most effective actors in the field of humanitarian intervention through the Humanitarian Aid and Civilian Protection department of the European Commission. In addition, it is the largest development donor when it comes to aid and has considerable influence in tackling development issues on the ground, especially through its 140 delegations and offices around the world.</t>
  </si>
  <si>
    <t xml:space="preserve">2-s2.0-85149055205</t>
  </si>
  <si>
    <t xml:space="preserve">10.1007/978-3-030-60414-1_2</t>
  </si>
  <si>
    <t xml:space="preserve">Adaptive decision-making process in crisis situations</t>
  </si>
  <si>
    <t xml:space="preserve">9-22</t>
  </si>
  <si>
    <t xml:space="preserve">This chapter highlights the importance of a communication in crisis situations such as the COVID-19 and provides an outlook on how psychological tools could be deployed to strengthen interpersonal skills and improve the cooperation between scientists and diplomats. A sustainable science diplomacy requires the capacity for empathy and compassion, an ability to build and foster working relationships, and an awareness of the importance of cooperation between scientists and politicians/diplomats. Scientists and politicians together need to develop and apply a public information strategy in support of their common efforts to manage crisis and solve problems. We need to restructure concepts, constructs, techniques, and strategies of public policy and diplomacy, adapting them to this new era of global communication that shapes the public context within which events unfold as the COVID-19 experience has showed. More precisely, the focus will be on science diplomacy as a useful means to give a strategic impetus to international relations and on how the science of applied cognitive psychology could help shed new light on adaptive decision-making and have an effective impact on connecting the worlds of science and diplomacy.</t>
  </si>
  <si>
    <t xml:space="preserve">Adaptive decision-making | Affective neuroscience | Ambiguity | Arbitrary inference | Cognitive biases | Cognitive dissonance | Cognitive distortion | Cognitive interpersonal cycles | Cognitive processes | Cognitive psychology | Compassion | Complexity | COVID-19 | Decentring | Dichotomous thinking | Differentiation | Diplomacy | Emotional communication | Emotional style | Empathy | European Union | Evidence-informed | Flexible mindset | Gaming the system | Global communication | Groupthink | Heuristic shortcuts | Hubris syndrome | Identification | Integration | Joint engagement | Labelling | Liotti Giovanni | Lockdown | Mastery | Maximisation | Mental states | Metacognitive functions | Minimisation | Misperception | Negotiation process | Outlook | Overgeneralisation | Pandemic | Panksepp Jaak | Perception | Policymakers | Policymaking | Post-traumatic growth | Public policy | Relationship | Resilience | Science diplomacy | Selective abstraction | Selective moral disengagement | Social intuition | Tunnel vision | Uncertainty | Unpredictability</t>
  </si>
  <si>
    <t xml:space="preserve">generations=[[Generation(text='\n\n1. COVID-19\n2. Crisis situations\n3. Scientists\n4. Diplomats\n5. Science diplomacy\n6. Empathy\n7. Compassion\n8. Working relationships\n9. Cooperation\n10. Politicians\n11. Public information strategy\n12. Global communication\n13. Public policy\n14. International relations\n15. Applied cognitive psychology\n16. Adaptive decision-making', generation_info={'finish_reason': 'stop', 'logprobs': None})]] llm_output={'token_usage': {'total_tokens': 311, 'prompt_tokens': 228, 'completion_tokens': 83}, 'model_name': 'gpt-3.5-turbo-instruct'} run=[RunInfo(run_id=UUID('becc19cd-577c-4d6b-b908-3f4434f16d16'))]</t>
  </si>
  <si>
    <t xml:space="preserve">generations=[[Generation(text='\n\nYes', generation_info={'finish_reason': 'stop', 'logprobs': None})]] llm_output={'token_usage': {'total_tokens': 223, 'prompt_tokens': 221, 'completion_tokens': 2}, 'model_name': 'gpt-3.5-turbo-instruct'} run=[RunInfo(run_id=UUID('c1f43424-1da4-4682-9af6-207accec45c8'))]</t>
  </si>
  <si>
    <t xml:space="preserve">1. COVID-19
2. Crisis situations
3. Scientists
4. Diplomats
5. Science diplomacy
6. Empathy
7. Compassion
8. Working relationships
9. Cooperation
10. Politicians
11. Public information strategy
12. Global communication
13. Public policy
14. International relations
15. Applied cognitive psychology
16. Adaptive decision-making</t>
  </si>
  <si>
    <t xml:space="preserve">Adaptive decision-making process in crisis situationsThis chapter highlights the importance of a communication in crisis situations such as the COVID-19 and provides an outlook on how psychological tools could be deployed to strengthen interpersonal skills and improve the cooperation between scientists and diplomats. A sustainable science diplomacy requires the capacity for empathy and compassion, an ability to build and foster working relationships, and an awareness of the importance of cooperation between scientists and politicians/diplomats. Scientists and politicians together need to develop and apply a public information strategy in support of their common efforts to manage crisis and solve problems. We need to restructure concepts, constructs, techniques, and strategies of public policy and diplomacy, adapting them to this new era of global communication that shapes the public context within which events unfold as the COVID-19 experience has showed. More precisely, the focus will be on science diplomacy as a useful means to give a strategic impetus to international relations and on how the science of applied cognitive psychology could help shed new light on adaptive decision-making and have an effective impact on connecting the worlds of science and diplomacy.</t>
  </si>
  <si>
    <t xml:space="preserve">2-s2.0-85149055057</t>
  </si>
  <si>
    <t xml:space="preserve">10.1007/978-3-030-60414-1_1</t>
  </si>
  <si>
    <t xml:space="preserve">Introduction to the book</t>
  </si>
  <si>
    <t xml:space="preserve">In light of the recent COVID-19 crisis, the question arises almost spontaneously as to whether science and politics are parallel activities, and whether the communication channel between these two spheres is effective. Recent years have seen an increasing interest in applying scientific knowledge towards the improvement of diplomatic and political decision-making processes. Researchers have sought to provide suggestions and evidence-informed strategic advice to policymakers on matters of global interest. This book follows the ongoing debate in the EU and the world in providing a better understanding of the tools that can be deployed to improve cooperation and communication between scientists, politicians, and diplomats in this field for a sustainable policymaking for the people.</t>
  </si>
  <si>
    <t xml:space="preserve">Behaviour | Cognitive biases | Communication channel | Cooperation | Core beliefs | COVID-19 | Decision-making | Emotional processes | European Union | Evidence-informed | Metacognitive abilities | Mindset | Policymaking | Science diplomacy | Thinking traps</t>
  </si>
  <si>
    <t xml:space="preserve">generations=[[Generation(text='\n\n1. COVID-19 crisis\n2. Science\n3. Politics\n4. Communication channel\n5. Recent years\n6. Scientific knowledge\n7. Diplomatic\n8. Political decision-making processes\n9. Researchers\n10. Evidence-informed strategic advice\n11. Policymakers\n12. Global interest\n13. EU\n14. Sustainability\n15. Policymaking\n16. People', generation_info={'finish_reason': 'stop', 'logprobs': None})]] llm_output={'token_usage': {'total_tokens': 232, 'prompt_tokens': 149, 'completion_tokens': 83}, 'model_name': 'gpt-3.5-turbo-instruct'} run=[RunInfo(run_id=UUID('f76a7aca-26b5-4644-b4ce-40f90e975b48'))]</t>
  </si>
  <si>
    <t xml:space="preserve">generations=[[Generation(text='\n\nYes', generation_info={'finish_reason': 'stop', 'logprobs': None})]] llm_output={'token_usage': {'total_tokens': 144, 'prompt_tokens': 142, 'completion_tokens': 2}, 'model_name': 'gpt-3.5-turbo-instruct'} run=[RunInfo(run_id=UUID('43a6757f-ac7d-4b9f-aa4d-e2553a041717'))]</t>
  </si>
  <si>
    <t xml:space="preserve">1. COVID-19 crisis
2. Science
3. Politics
4. Communication channel
5. Recent years
6. Scientific knowledge
7. Diplomatic
8. Political decision-making processes
9. Researchers
10. Evidence-informed strategic advice
11. Policymakers
12. Global interest
13. EU
14. Sustainability
15. Policymaking
16. People</t>
  </si>
  <si>
    <t xml:space="preserve">Introduction to the bookIn light of the recent COVID-19 crisis, the question arises almost spontaneously as to whether science and politics are parallel activities, and whether the communication channel between these two spheres is effective. Recent years have seen an increasing interest in applying scientific knowledge towards the improvement of diplomatic and political decision-making processes. Researchers have sought to provide suggestions and evidence-informed strategic advice to policymakers on matters of global interest. This book follows the ongoing debate in the EU and the world in providing a better understanding of the tools that can be deployed to improve cooperation and communication between scientists, politicians, and diplomats in this field for a sustainable policymaking for the people.</t>
  </si>
  <si>
    <t xml:space="preserve">2-s2.0-85149054989</t>
  </si>
  <si>
    <t xml:space="preserve">10.1007/978-3-030-60414-1_7</t>
  </si>
  <si>
    <t xml:space="preserve">Evidence-informed policymaking: The way forward</t>
  </si>
  <si>
    <t xml:space="preserve">83-87</t>
  </si>
  <si>
    <t xml:space="preserve">Cooperation and working relationship building between scientists and policymakers are fundamental never-ending human processes. However, a very dangerous but real state of the art is represented by the inadequate understanding of how policymaking and politics work on behalf of scientific experts. The situation is made more complicated when, as it happened during the COVID-19 crisis (but not only), some scientists are caught up with the public debate about which policy option could be correct. If scientists cede to the seduction of the politics (or that of communication star system) and assume the attitude of politicians, they "sell their soul to the devil" insofar as devaluing the scientific evidence they claim to present. There is an inner tension in politicians/diplomats between keeping their world views and adapting their decision-making processes to dissonant evidence. Evidence-informed policymaking does not mean leaving all the power to the scientists/experts. Especially in time of uncertainty when we come to social values, risks, and priorities we do need politics and diplomacy to take the lead for making critical choices in the interest of the citizen.</t>
  </si>
  <si>
    <t xml:space="preserve">Complexity | COVID-19 | Dissonant evidence | European Commission | European Parliament | European Union | Evidence-informed | Heuristic | Horizon 2020 | Madrid Declaration on Science Diplomacy | OECD | Policymaking | SAPEA | Science diplomacy | Scientific advisors | Uncertainty</t>
  </si>
  <si>
    <t xml:space="preserve">generations=[[Generation(text='\n\n1. COVID-19 crisis\n2. Scientists\n3. Policymakers\n4. Politics\n5. Scientific experts\n6. Diplomats\n7. Evidence-informed policymaking\n8. Uncertainty\n9. Social values\n10. Risks\n11. Priorities\n12. Citizen', generation_info={'finish_reason': 'stop', 'logprobs': None})]] llm_output={'token_usage': {'total_tokens': 303, 'prompt_tokens': 239, 'completion_tokens': 64}, 'model_name': 'gpt-3.5-turbo-instruct'} run=[RunInfo(run_id=UUID('d162c374-8f95-4e9e-bf85-492212ab2458'))]</t>
  </si>
  <si>
    <t xml:space="preserve">generations=[[Generation(text='\n\nNo', generation_info={'finish_reason': 'stop', 'logprobs': None})]] llm_output={'token_usage': {'total_tokens': 234, 'prompt_tokens': 232, 'completion_tokens': 2}, 'model_name': 'gpt-3.5-turbo-instruct'} run=[RunInfo(run_id=UUID('1fbd058d-d463-4261-988a-928c374218fe'))]</t>
  </si>
  <si>
    <t xml:space="preserve">1. COVID-19 crisis
2. Scientists
3. Policymakers
4. Politics
5. Scientific experts
6. Diplomats
7. Evidence-informed policymaking
8. Uncertainty
9. Social values
10. Risks
11. Priorities
12. Citizen</t>
  </si>
  <si>
    <t xml:space="preserve">Evidence-informed policymaking: The way forwardCooperation and working relationship building between scientists and policymakers are fundamental never-ending human processes. However, a very dangerous but real state of the art is represented by the inadequate understanding of how policymaking and politics work on behalf of scientific experts. The situation is made more complicated when, as it happened during the COVID-19 crisis (but not only), some scientists are caught up with the public debate about which policy option could be correct. If scientists cede to the seduction of the politics (or that of communication star system) and assume the attitude of politicians, they "sell their soul to the devil" insofar as devaluing the scientific evidence they claim to present. There is an inner tension in politicians/diplomats between keeping their world views and adapting their decision-making processes to dissonant evidence. Evidence-informed policymaking does not mean leaving all the power to the scientists/experts. Especially in time of uncertainty when we come to social values, risks, and priorities we do need politics and diplomacy to take the lead for making critical choices in the interest of the citizen.</t>
  </si>
  <si>
    <t xml:space="preserve">2-s2.0-85163373777</t>
  </si>
  <si>
    <t xml:space="preserve">10.1007/978-981-16-3025-5</t>
  </si>
  <si>
    <t xml:space="preserve">Science Diplomacy for South Asian Countries: Insights and Breakthroughs</t>
  </si>
  <si>
    <t xml:space="preserve">Goel M.</t>
  </si>
  <si>
    <t xml:space="preserve">Climate Change Research Institute</t>
  </si>
  <si>
    <t xml:space="preserve">Goel, Malti</t>
  </si>
  <si>
    <t xml:space="preserve">2021-01-01</t>
  </si>
  <si>
    <t xml:space="preserve">1 January 2021</t>
  </si>
  <si>
    <t xml:space="preserve">1-214</t>
  </si>
  <si>
    <t xml:space="preserve">This book provides a science diplomacy outlook as a new governance tool in international cooperation. It elaborates on India’s current S&amp;T collaboration with Afghanistan, Bangladesh, Bhutan, Maldives, Myanmar, Nepal, Pakistan, Sri Lanka, and science policy and science diplomacy in India. The book introduces concepts and contours of science diplomacy with international examples. It presents insights into international governance models, mega-science projects, and science diplomacy’s role in addressing global climate change and sustainable development challenges. The book is a valuable reference to spark breakthroughs in India’s science diplomacy with its neighbouring countries for scientists, diplomats, policymakers, government, and non-government institutions interested in science and diplomacy.</t>
  </si>
  <si>
    <t xml:space="preserve">Climate Change | India | Science Diplomacy | SDGs | South Asia | Sustainable Growth</t>
  </si>
  <si>
    <t xml:space="preserve">generations=[[Generation(text='\n\n["India", "Afghanistan", "Bangladesh", "Bhutan", "Maldives", "Myanmar", "Nepal", "Pakistan", "Sri Lanka", "science policy", "science diplomacy", "international cooperation", "international governance models", "mega-science projects", "global climate change", "sustainable development", "government", "non-government institutions"]', generation_info={'finish_reason': 'stop', 'logprobs': None})]] llm_output={'token_usage': {'total_tokens': 236, 'prompt_tokens': 156, 'completion_tokens': 80}, 'model_name': 'gpt-3.5-turbo-instruct'} run=[RunInfo(run_id=UUID('2dc039f0-276c-4696-b39b-3dd03d71ff20'))]</t>
  </si>
  <si>
    <t xml:space="preserve">generations=[[Generation(text='\n\nYes', generation_info={'finish_reason': 'stop', 'logprobs': None})]] llm_output={'token_usage': {'total_tokens': 151, 'prompt_tokens': 149, 'completion_tokens': 2}, 'model_name': 'gpt-3.5-turbo-instruct'} run=[RunInfo(run_id=UUID('642905d6-2f82-442b-9030-e1401889aa1a'))]</t>
  </si>
  <si>
    <t xml:space="preserve">["India", "Afghanistan", "Bangladesh", "Bhutan", "Maldives", "Myanmar", "Nepal", "Pakistan", "Sri Lanka", "science policy", "science diplomacy", "international cooperation", "international governance models", "mega-science projects", "global climate change", "sustainable development", "government", "non-government institutions"]</t>
  </si>
  <si>
    <t xml:space="preserve">Science Diplomacy for South Asian Countries: Insights and BreakthroughsThis book provides a science diplomacy outlook as a new governance tool in international cooperation. It elaborates on India’s current S&amp;T collaboration with Afghanistan, Bangladesh, Bhutan, Maldives, Myanmar, Nepal, Pakistan, Sri Lanka, and science policy and science diplomacy in India. The book introduces concepts and contours of science diplomacy with international examples. It presents insights into international governance models, mega-science projects, and science diplomacy’s role in addressing global climate change and sustainable development challenges. The book is a valuable reference to spark breakthroughs in India’s science diplomacy with its neighbouring countries for scientists, diplomats, policymakers, government, and non-government institutions interested in science and diplomacy.</t>
  </si>
  <si>
    <t xml:space="preserve">South Asia; India; Afghanistan; Bangladesh; Bhutan; Maldives; Myanmar; Nepal; Pakistan; Sri Lanka</t>
  </si>
  <si>
    <t xml:space="preserve">None; India; Afghanistan; Bangladesh; Bhutan; Maldives; Myanmar; Nepal; Pakistan; Sri Lanka</t>
  </si>
  <si>
    <t xml:space="preserve">None; None; None; None; None; None; None; None; None; None</t>
  </si>
  <si>
    <t xml:space="preserve">Southern Asia; Southern Asia; Southern Asia; Southern Asia; Southern Asia; Southern Asia; South-east Asia; Southern Asia; Southern Asia; Southern Asia</t>
  </si>
  <si>
    <t xml:space="preserve">Asia; Asia; Asia; Asia; Asia; Asia; Asia; Asia; Asia; Asia</t>
  </si>
  <si>
    <t xml:space="preserve">2-s2.0-85150107102</t>
  </si>
  <si>
    <t xml:space="preserve">10.1007/978-981-15-9616-2_1</t>
  </si>
  <si>
    <t xml:space="preserve">Forces of Change: Transformation from the Lens of Academic Diplomacy</t>
  </si>
  <si>
    <t xml:space="preserve">Yamahata C.</t>
  </si>
  <si>
    <t xml:space="preserve">60029829;60000881</t>
  </si>
  <si>
    <t xml:space="preserve">Aichi Gakuin University;Chiang Mai University</t>
  </si>
  <si>
    <t xml:space="preserve">Nisshin;Chaing Mai</t>
  </si>
  <si>
    <t xml:space="preserve">Japan;Thailand</t>
  </si>
  <si>
    <t xml:space="preserve">Yamahata, Chosein</t>
  </si>
  <si>
    <t xml:space="preserve">60029829-60000881</t>
  </si>
  <si>
    <t xml:space="preserve">Social Transformations in India, Myanmar, and Thailand: Volume I: Social, Political and Ecological Perspectives</t>
  </si>
  <si>
    <t xml:space="preserve">3-22</t>
  </si>
  <si>
    <t xml:space="preserve">This chapter explains the ‘curiosity-cum-responsibility’ of academics to view developing countries in Asia through the lens of ‘academic diplomacy’: facilitating responsibility-to-protect through engaged academic means. The approach focuses on ‘soft power’ of academia that is utilised to promote ‘prevention-driven’ and local action-based activities that can bring non-academic and academic collaboration to generate a basic social change shaping from the locals, and gradually towards a wider effect—social transformation. The primary aim ofacademic diplomacy is to empower the local communities and individuals through the application of information, communication, indigenous knowledge with social innovation, native initiatives, and academia dissemination that they do not have easy access to. The chapter thus proposes to develop academic diplomacy with an overarching ambition to provoke innovative and flexible thinking about potential responses to problems and challenges common in India, Myanmar, and Thailand, and a vehicle in reaching the communities and their habitats for building capacity.</t>
  </si>
  <si>
    <t xml:space="preserve">Academic diplomacy | Curiosity-cum-responsibility | Prevention-driven action research | Rights | Security | Social transformation</t>
  </si>
  <si>
    <t xml:space="preserve">generations=[[Generation(text='\n\n- Developing countries\n- Asia\n- Academic diplomacy\n- Soft power\n- Academia\n- Prevention-driven\n- Local communities\n- Social transformation\n- India\n- Myanmar\n- Thailand\n- Indigenous knowledge\n- Social innovation\n- Native initiatives\n- Academic dissemination\n- Capacity building', generation_info={'finish_reason': 'stop', 'logprobs': None})]] llm_output={'token_usage': {'total_tokens': 268, 'prompt_tokens': 208, 'completion_tokens': 60}, 'model_name': 'gpt-3.5-turbo-instruct'} run=[RunInfo(run_id=UUID('937333e6-80c8-4b11-916b-9424561a5474'))]</t>
  </si>
  <si>
    <t xml:space="preserve">generations=[[Generation(text='\n\nYes', generation_info={'finish_reason': 'stop', 'logprobs': None})]] llm_output={'token_usage': {'total_tokens': 203, 'prompt_tokens': 201, 'completion_tokens': 2}, 'model_name': 'gpt-3.5-turbo-instruct'} run=[RunInfo(run_id=UUID('d9b454a8-b2d0-4bde-a2bc-d47f505225b3'))]</t>
  </si>
  <si>
    <t xml:space="preserve">- Developing countries
- Asia
- Academic diplomacy
- Soft power
- Academia
- Prevention-driven
- Local communities
- Social transformation
- India
- Myanmar
- Thailand
- Indigenous knowledge
- Social innovation
- Native initiatives
- Academic dissemination
- Capacity building</t>
  </si>
  <si>
    <t xml:space="preserve">Forces of Change: Transformation from the Lens of Academic DiplomacyThis chapter explains the ‘curiosity-cum-responsibility’ of academics to view developing countries in Asia through the lens of ‘academic diplomacy’: facilitating responsibility-to-protect through engaged academic means. The approach focuses on ‘soft power’ of academia that is utilised to promote ‘prevention-driven’ and local action-based activities that can bring non-academic and academic collaboration to generate a basic social change shaping from the locals, and gradually towards a wider effect—social transformation. The primary aim ofacademic diplomacy is to empower the local communities and individuals through the application of information, communication, indigenous knowledge with social innovation, native initiatives, and academia dissemination that they do not have easy access to. The chapter thus proposes to develop academic diplomacy with an overarching ambition to provoke innovative and flexible thinking about potential responses to problems and challenges common in India, Myanmar, and Thailand, and a vehicle in reaching the communities and their habitats for building capacity.</t>
  </si>
  <si>
    <t xml:space="preserve">2-s2.0-85135583055</t>
  </si>
  <si>
    <t xml:space="preserve">10.1007/978-3-030-81877-7_10</t>
  </si>
  <si>
    <t xml:space="preserve">Science Diplomacy: Knowledge Is Power</t>
  </si>
  <si>
    <t xml:space="preserve">Aranda J.</t>
  </si>
  <si>
    <t xml:space="preserve">Ministry of Foreign Affairs</t>
  </si>
  <si>
    <t xml:space="preserve">Aranda, Jorge</t>
  </si>
  <si>
    <t xml:space="preserve">Diplomacy, Organisations and Citizens: A European Communication Perspective</t>
  </si>
  <si>
    <t xml:space="preserve">165-176</t>
  </si>
  <si>
    <t xml:space="preserve">This article explores the concept of science diplomacy as a specific vector of foreign policy, its historical evolution, and its relevance in the present context for both the scientific and diplomatic communities, which have different but not necessarily diverging interests. By analysing the history of science diplomacy and its conceptual framework (including in light of some of the most relevant theories of International Relations, such as Realism, Liberalism, and Constructivism), it attempts to demonstrate how science constitutes not only one of the subjects of diplomacy, but also one of its actors; not only one of its ends but also one of its means. In the process of identifying those agents, goals, and tools as defining elements of science diplomacy as an autonomous field on its own, both in terms of theory and practice, this article interrelates the concept of science diplomacy with other current forms of external action, such as economic diplomacy, public diplomacy, people-to-people diplomacy, or cultural diplomacy.</t>
  </si>
  <si>
    <t xml:space="preserve">Foreign policy | International cooperation | Science diplomacy | Science policy</t>
  </si>
  <si>
    <t xml:space="preserve">generations=[[Generation(text='\n\n1. States: None mentioned explicitly, but the article discusses diplomacy between different countries and their governments.\n2. Continents: None mentioned explicitly, but the article discusses international relations and diplomacy.\n3. Regions: None mentioned explicitly, but the article discusses different forms of external action in the context of science diplomacy.', generation_info={'finish_reason': 'stop', 'logprobs': None})]] llm_output={'token_usage': {'total_tokens': 275, 'prompt_tokens': 212, 'completion_tokens': 63}, 'model_name': 'gpt-3.5-turbo-instruct'} run=[RunInfo(run_id=UUID('a63dfc05-4679-48ea-9017-302711db0325'))]</t>
  </si>
  <si>
    <t xml:space="preserve">generations=[[Generation(text='\n\nYes', generation_info={'finish_reason': 'stop', 'logprobs': None})]] llm_output={'token_usage': {'total_tokens': 207, 'prompt_tokens': 205, 'completion_tokens': 2}, 'model_name': 'gpt-3.5-turbo-instruct'} run=[RunInfo(run_id=UUID('b6621f82-4954-4f54-b4f7-3da8e6a61f39'))]</t>
  </si>
  <si>
    <t xml:space="preserve">1. States: None mentioned explicitly, but the article discusses diplomacy between different countries and their governments.
2. Continents: None mentioned explicitly, but the article discusses international relations and diplomacy.
3. Regions: None mentioned explicitly, but the article discusses different forms of external action in the context of science diplomacy.</t>
  </si>
  <si>
    <t xml:space="preserve">Science Diplomacy: Knowledge Is PowerThis article explores the concept of science diplomacy as a specific vector of foreign policy, its historical evolution, and its relevance in the present context for both the scientific and diplomatic communities, which have different but not necessarily diverging interests. By analysing the history of science diplomacy and its conceptual framework (including in light of some of the most relevant theories of International Relations, such as Realism, Liberalism, and Constructivism), it attempts to demonstrate how science constitutes not only one of the subjects of diplomacy, but also one of its actors; not only one of its ends but also one of its means. In the process of identifying those agents, goals, and tools as defining elements of science diplomacy as an autonomous field on its own, both in terms of theory and practice, this article interrelates the concept of science diplomacy with other current forms of external action, such as economic diplomacy, public diplomacy, people-to-people diplomacy, or cultural diplomacy.</t>
  </si>
  <si>
    <t xml:space="preserve">2-s2.0-85133097014</t>
  </si>
  <si>
    <t xml:space="preserve">10.1515/9783110719932-009</t>
  </si>
  <si>
    <t xml:space="preserve">Debate: Nanoparticles - a blessing or a curse?</t>
  </si>
  <si>
    <t xml:space="preserve">Leuenberger H.</t>
  </si>
  <si>
    <t xml:space="preserve">University of Florida</t>
  </si>
  <si>
    <t xml:space="preserve">Gainesville</t>
  </si>
  <si>
    <t xml:space="preserve">Leuenberger, Hans</t>
  </si>
  <si>
    <t xml:space="preserve">Ethics in Nanotechnology: Social Sciences and Philosophical Aspects: Volume II</t>
  </si>
  <si>
    <t xml:space="preserve">249-268</t>
  </si>
  <si>
    <t xml:space="preserve">This chapter was inspired by Ilya Prigogine (Nobel laureate 1977) and by six axioms derived1 earlier, such as A1, Far from equilibrium conditions, favoring transformations from disorder into order leading to the creation of life, and A5 and 6, The evolutionary process uses all existing physical laws of the present standard cosmological model and beyond to find a niche for a successful survival of the biological system being complemented by A7, Nature’s principle of self-similarity, A8, Bionic inspired philosophical solutions, and most important by A9, The human society is a living biological system. Thus, life of a society is governed by the same laws as for a human being. From a global point of view, society’s life depends on system relevant organs such as brain (pool of scientists), heart (system of banks) pumping blood (money) to the muscles (industry), to the lungs (combustion engines), and to the digestive system (recycling industry). As in case of a human being, the society’s health, life, and death depend on framework conditions such as technologies improving quality of life. For this reason, an innovative spray-freeze drying process is presented, allowing manufacturing nanocomposite pellets for nanomedicine. The chapter shows that this technological solution based on scientific integrity is not sufficient for securing the public acceptance. It is necessary to respect religion and ethics, business ethics, legal framework, and to complement the nine axioms by A10, Common denominator of all Religions = Ethical Codex, by A11, Common denominator of Marketing and Politics = Trustworthy Communication and by A12, Common denominator of all Trustworthy Sciences = Scientific Integrity. In conclusion, the chapter defines rigorous prerequisites for public acceptance of nanotechnology and beyond, such as science diplomacy for the survival of mankind.</t>
  </si>
  <si>
    <t xml:space="preserve">business ethics | legal framework | nanomedicine | nature’s evolutionary principle securing survival | religion and ethics | science diplomacy | scientific integrity</t>
  </si>
  <si>
    <t xml:space="preserve">generations=[[Generation(text='\n\n1. Ilya Prigogine (Nobel laureate 1977)\n2. Far from equilibrium conditions\n3. Disorder\n4. Order\n5. Life\n6. Nature\n7. Self-similarity\n8. Bionic\n9. Philosophical\n10. Human society\n11. Biological system\n12. Global\n13. Brain\n14. Scientists\n15. Heart\n16. Banks\n17. Blood\n18. Money\n19. Muscles\n20. Industry\n21. Lungs\n22. Combustion engines\n23. Digestive system\n24. Recycling industry\n25. Technologies\n26. Quality of life\n27. Innovative spray-freeze drying process\n28. Nanocomposite pellets\n29. Nanomedicine\n30. Scientific integrity\n31. Public acceptance\n32. Religion\n33. Ethics\n34. Business ethics\n35. Legal framework\n36. Common denominator\n37. Ethical Codex\n38. Marketing\n39. Politics\n40. Trustworthy communication\n41. Trustworthy sciences\n42. Science diplomacy\n43. Survival of mankind', generation_info={'finish_reason': 'stop', 'logprobs': None})]] llm_output={'token_usage': {'total_tokens': 629, 'prompt_tokens': 399, 'completion_tokens': 230}, 'model_name': 'gpt-3.5-turbo-instruct'} run=[RunInfo(run_id=UUID('e815862f-52d1-4233-b6a7-debf3e1e75ab'))]</t>
  </si>
  <si>
    <t xml:space="preserve">generations=[[Generation(text='\n\nYes', generation_info={'finish_reason': 'stop', 'logprobs': None})]] llm_output={'token_usage': {'total_tokens': 394, 'prompt_tokens': 392, 'completion_tokens': 2}, 'model_name': 'gpt-3.5-turbo-instruct'} run=[RunInfo(run_id=UUID('c6f30842-7131-435c-b4b2-d4f140b8b200'))]</t>
  </si>
  <si>
    <t xml:space="preserve">1. Ilya Prigogine (Nobel laureate 1977)
2. Far from equilibrium conditions
3. Disorder
4. Order
5. Life
6. Nature
7. Self-similarity
8. Bionic
9. Philosophical
10. Human society
11. Biological system
12. Global
13. Brain
14. Scientists
15. Heart
16. Banks
17. Blood
18. Money
19. Muscles
20. Industry
21. Lungs
22. Combustion engines
23. Digestive system
24. Recycling industry
25. Technologies
26. Quality of life
27. Innovative spray-freeze drying process
28. Nanocomposite pellets
29. Nanomedicine
30. Scientific integrity
31. Public acceptance
32. Religion
33. Ethics
34. Business ethics
35. Legal framework
36. Common denominator
37. Ethical Codex
38. Marketing
39. Politics
40. Trustworthy communication
41. Trustworthy sciences
42. Science diplomacy
43. Survival of mankind</t>
  </si>
  <si>
    <t xml:space="preserve">Debate: Nanoparticles - a blessing or a curse?This chapter was inspired by Ilya Prigogine (Nobel laureate 1977) and by six axioms derived1 earlier, such as A1, Far from equilibrium conditions, favoring transformations from disorder into order leading to the creation of life, and A5 and 6, The evolutionary process uses all existing physical laws of the present standard cosmological model and beyond to find a niche for a successful survival of the biological system being complemented by A7, Nature’s principle of self-similarity, A8, Bionic inspired philosophical solutions, and most important by A9, The human society is a living biological system. Thus, life of a society is governed by the same laws as for a human being. From a global point of view, society’s life depends on system relevant organs such as brain (pool of scientists), heart (system of banks) pumping blood (money) to the muscles (industry), to the lungs (combustion engines), and to the digestive system (recycling industry). As in case of a human being, the society’s health, life, and death depend on framework conditions such as technologies improving quality of life. For this reason, an innovative spray-freeze drying process is presented, allowing manufacturing nanocomposite pellets for nanomedicine. The chapter shows that this technological solution based on scientific integrity is not sufficient for securing the public acceptance. It is necessary to respect religion and ethics, business ethics, legal framework, and to complement the nine axioms by A10, Common denominator of all Religions = Ethical Codex, by A11, Common denominator of Marketing and Politics = Trustworthy Communication and by A12, Common denominator of all Trustworthy Sciences = Scientific Integrity. In conclusion, the chapter defines rigorous prerequisites for public acceptance of nanotechnology and beyond, such as science diplomacy for the survival of mankind.</t>
  </si>
  <si>
    <t xml:space="preserve">2-s2.0-85131868433</t>
  </si>
  <si>
    <t xml:space="preserve">10.21175/RadProc.2021.01</t>
  </si>
  <si>
    <t xml:space="preserve">CANCER IN THE COUNTRIES OF THE SEE (BALKANS) REGION AND THE FUTURE PARTICLE THERAPY CENTER - SEEIIST</t>
  </si>
  <si>
    <t xml:space="preserve">Ristova M.</t>
  </si>
  <si>
    <t xml:space="preserve">60072629;60019778</t>
  </si>
  <si>
    <t xml:space="preserve">SS Cyril and Methodius University;Organisation Européenne pour la Recherche Nucléaire</t>
  </si>
  <si>
    <t xml:space="preserve">Skopje;Geneva</t>
  </si>
  <si>
    <t xml:space="preserve">North Macedonia; Switzerland</t>
  </si>
  <si>
    <t xml:space="preserve">Europe: Europe</t>
  </si>
  <si>
    <t xml:space="preserve">Ristova, Mimoza;Dosanjh, Manjit;Schopper, Herwig</t>
  </si>
  <si>
    <t xml:space="preserve">6603813768;56568851600;16652242600</t>
  </si>
  <si>
    <t xml:space="preserve">60072629;60019778;60019778</t>
  </si>
  <si>
    <t xml:space="preserve">RAD Conference Proceedings</t>
  </si>
  <si>
    <t xml:space="preserve">1-8</t>
  </si>
  <si>
    <t xml:space="preserve">Purpose. A recent initiative was launched for establishing the South-East European International Institute for Sustainable Technologies (SEEIIST), a pan European research infrastructure (RI) which will provide a cutting-edge technology for (a) radiotherapy treatment with accelerated protons and ions and (b) multidisciplinary fundamental research involving accelerated ion beams. To justify the initiative for building the SEEIIST facility for cancer treatment, a study was conducted to estimate the time progress of the cancer incidence and mortality due to cancer in the countries of the SEE region. Methods and materials. The demography and the economic development of the SEE region were studied in relation to their emigration rate (brain drain). Time development of the incidence and mortality were studied for the SEE countries from the data available at Globocan of the IARC@WHO. Cancer epidemiology data were collected and studied by using the countries' cancer datasheets from the World Health Organization (WHO). The top ten cancers were presented for the SEE countries and for the region as a whole. Results. From the available data it is evident that the incidence and the mortality, both grow with time in the SEE region, unlike in the developed European countries chosen for reference, where the mortality declines with time. The occurrence of breaking points in curves mortality vs. time is evident for all the analyzed SEE countries. Many of these points coincide with changes in the societal aspects (security, politics and/or economy). Conclusion. The emerging research infrastructure SEEIIST will mitigate the brain drain from SEE, and contribute in overcoming the historical friction in the turbulent Balkan region, offering research opportunities in many fields related to accelerated ions, foster, research, innovation and knowledge transfer, facilitate radiational therapy with particles to the cancer patients of the SEE region, reducing the growing cancer mortality, thereby. SEEIIST will be developed as a strong commitment of the SEE countries' governments and common effort in science diplomacy of the international community. The central research facility will be based in one of the ten SEE countries. In parallel with developing the principal RI, several SEEIIST HUBs and NETWORKs will be developed for different SEE countries in support to the SEEIIST sustainability. To provide sustainability of the SEEIIST RI, a GREEN energy HUB (Green power plant for powering SEEIIST) will be set. Also, an IT HUB (providing big data analysis, machine learning and artificial intelligence for SEEIIST), Imaging HUB (developing novel imaging solutions for ion therapy for SEEIIST), etc. Furthermore, several combined SEE and western European networks will be established, such as the Training network, Radiobiology Network, Network of Oncologists, Network of Veterinary scientists, with their central coordination offices located in different SEE countries, with the objective to start joint research related primarily to the cancer treatment but also to other research disciplines.</t>
  </si>
  <si>
    <t xml:space="preserve">Balkans | Brain Drain | Breaking Points | Cancer epidemiology | Cancer in SEE region | Cancer Incidence | Cancer Mortality | Depopulation | Emigration | Science and diplomacy | SEEIIST</t>
  </si>
  <si>
    <t xml:space="preserve">30-CE-0838742/00-87</t>
  </si>
  <si>
    <t xml:space="preserve">generations=[[Generation(text='\n\n1. South-East European International Institute for Sustainable Technologies (SEEIIST)\n2. Europe\n3. Radiotherapy\n4. Protons\n5. Ions\n6. Research infrastructure (RI)\n7. Cancer treatment\n8. SEE region\n9. Demography\n10. Economic development\n11. Emigration rate\n12. Brain drain\n13. Globocan\n14. IARC@WHO\n15. Cancer epidemiology\n16. World Health Organization (WHO)\n17. The Balkans\n18. Security\n19. Politics\n20. Economy\n21. Science diplomacy\n22. International community\n23. HUBs\n24. Networks\n25. Green energy\n26. Green power plant\n27. IT HUB\n28. Big data analysis\n29. Machine learning\n30. Artificial intelligence\n31. Imaging HUB\n32. Western Europe\n33. Training network\n34. Radiobiology Network\n35. Network of Oncologists\n36. Network of Veterinary scientists\n37. Central coordination offices', generation_info={'finish_reason': 'stop', 'logprobs': None})]] llm_output={'token_usage': {'total_tokens': 807, 'prompt_tokens': 594, 'completion_tokens': 213}, 'model_name': 'gpt-3.5-turbo-instruct'} run=[RunInfo(run_id=UUID('d112e61c-0c7e-414c-a532-88a189d38dd4'))]</t>
  </si>
  <si>
    <t xml:space="preserve">generations=[[Generation(text='\n\nYes', generation_info={'finish_reason': 'stop', 'logprobs': None})]] llm_output={'token_usage': {'total_tokens': 589, 'prompt_tokens': 587, 'completion_tokens': 2}, 'model_name': 'gpt-3.5-turbo-instruct'} run=[RunInfo(run_id=UUID('2ed3aec5-6239-440f-a96b-aa09e0c03dec'))]</t>
  </si>
  <si>
    <t xml:space="preserve">1. South-East European International Institute for Sustainable Technologies (SEEIIST)
2. Europe
3. Radiotherapy
4. Protons
5. Ions
6. Research infrastructure (RI)
7. Cancer treatment
8. SEE region
9. Demography
10. Economic development
11. Emigration rate
12. Brain drain
13. Globocan
14. IARC@WHO
15. Cancer epidemiology
16. World Health Organization (WHO)
17. The Balkans
18. Security
19. Politics
20. Economy
21. Science diplomacy
22. International community
23. HUBs
24. Networks
25. Green energy
26. Green power plant
27. IT HUB
28. Big data analysis
29. Machine learning
30. Artificial intelligence
31. Imaging HUB
32. Western Europe
33. Training network
34. Radiobiology Network
35. Network of Oncologists
36. Network of Veterinary scientists
37. Central coordination offices</t>
  </si>
  <si>
    <t xml:space="preserve">CANCER IN THE COUNTRIES OF THE SEE (BALKANS) REGION AND THE FUTURE PARTICLE THERAPY CENTER - SEEIISTPurpose. A recent initiative was launched for establishing the South-East European International Institute for Sustainable Technologies (SEEIIST), a pan European research infrastructure (RI) which will provide a cutting-edge technology for (a) radiotherapy treatment with accelerated protons and ions and (b) multidisciplinary fundamental research involving accelerated ion beams. To justify the initiative for building the SEEIIST facility for cancer treatment, a study was conducted to estimate the time progress of the cancer incidence and mortality due to cancer in the countries of the SEE region. Methods and materials. The demography and the economic development of the SEE region were studied in relation to their emigration rate (brain drain). Time development of the incidence and mortality were studied for the SEE countries from the data available at Globocan of the IARC@WHO. Cancer epidemiology data were collected and studied by using the countries' cancer datasheets from the World Health Organization (WHO). The top ten cancers were presented for the SEE countries and for the region as a whole. Results. From the available data it is evident that the incidence and the mortality, both grow with time in the SEE region, unlike in the developed European countries chosen for reference, where the mortality declines with time. The occurrence of breaking points in curves mortality vs. time is evident for all the analyzed SEE countries. Many of these points coincide with changes in the societal aspects (security, politics and/or economy). Conclusion. The emerging research infrastructure SEEIIST will mitigate the brain drain from SEE, and contribute in overcoming the historical friction in the turbulent Balkan region, offering research opportunities in many fields related to accelerated ions, foster, research, innovation and knowledge transfer, facilitate radiational therapy with particles to the cancer patients of the SEE region, reducing the growing cancer mortality, thereby. SEEIIST will be developed as a strong commitment of the SEE countries' governments and common effort in science diplomacy of the international community. The central research facility will be based in one of the ten SEE countries. In parallel with developing the principal RI, several SEEIIST HUBs and NETWORKs will be developed for different SEE countries in support to the SEEIIST sustainability. To provide sustainability of the SEEIIST RI, a GREEN energy HUB (Green power plant for powering SEEIIST) will be set. Also, an IT HUB (providing big data analysis, machine learning and artificial intelligence for SEEIIST), Imaging HUB (developing novel imaging solutions for ion therapy for SEEIIST), etc. Furthermore, several combined SEE and western European networks will be established, such as the Training network, Radiobiology Network, Network of Oncologists, Network of Veterinary scientists, with their central coordination offices located in different SEE countries, with the objective to start joint research related primarily to the cancer treatment but also to other research disciplines.</t>
  </si>
  <si>
    <t xml:space="preserve">SEE; South-East Europe; Balkans</t>
  </si>
  <si>
    <t xml:space="preserve"> </t>
  </si>
  <si>
    <t xml:space="preserve">2-s2.0-85129838646</t>
  </si>
  <si>
    <t xml:space="preserve">Renewable energy, security and environment</t>
  </si>
  <si>
    <t xml:space="preserve">Chen H.</t>
  </si>
  <si>
    <t xml:space="preserve">International Renewable Energy Agency</t>
  </si>
  <si>
    <t xml:space="preserve">Masdar City</t>
  </si>
  <si>
    <t xml:space="preserve">Chen, Huiyi</t>
  </si>
  <si>
    <t xml:space="preserve">Handbook of Security and the Environment</t>
  </si>
  <si>
    <t xml:space="preserve">307-319</t>
  </si>
  <si>
    <t xml:space="preserve">Under the influence of the global energy transition, countries have been channeled to pursue a sustainable energy future. Global power structures are changing and the relationships between states and regions might be faced with both conflicts and opportunities. While there are tensions over the minerals, electricity disruption and cybersecurity, the real competition may shift from the physical resources and locations to technology and innovations. Besides, the energy transition has brought about global alliances, energy diplomacy and international cooperation. With the increasing awareness on the environment, countries are preparing hydrogen and electrification strategies and how to develop the localized renewable energy to combat the nature disasters, such as floods, typhoon and COVID 19. Among them, the promise from China on carbon neutrality by 2060 and its continuous financial interest in renewables have strengthened the efforts. It is recommended that sustainability and resilience of renewable energy projects shall be further studied.</t>
  </si>
  <si>
    <t xml:space="preserve">generations=[[Generation(text='\n\n1. Countries\n2. States\n3. Continents\n4. Regions\n5. Global power structures\n6. Relationships\n7. Conflicts\n8. Opportunities\n9. Minerals\n10. Electricity disruption\n11. Cybersecurity\n12. Competition\n13. Physical resources\n14. Locations\n15. Technology\n16. Innovations\n17. Energy transition\n18. Global alliances\n19. Energy diplomacy\n20. International cooperation\n21. Environment\n22. Hydrogen\n23. Electrification strategies\n24. Localized renewable energy\n25. Nature disasters\n26. Floods\n27. Typhoons\n28. COVID-19\n29. China\n30. Carbon neutrality\n31. 2060\n32. Financial interest\n33. Renewables\n34. Sustainability\n35. Resilience\n36. Renewable energy projects', generation_info={'finish_reason': 'stop', 'logprobs': None})]] llm_output={'token_usage': {'total_tokens': 372, 'prompt_tokens': 194, 'completion_tokens': 178}, 'model_name': 'gpt-3.5-turbo-instruct'} run=[RunInfo(run_id=UUID('350850dd-2ff0-47ea-bb58-6d9cfb3cc779'))]</t>
  </si>
  <si>
    <t xml:space="preserve">generations=[[Generation(text='\n\nNo', generation_info={'finish_reason': 'stop', 'logprobs': None})]] llm_output={'token_usage': {'total_tokens': 189, 'prompt_tokens': 187, 'completion_tokens': 2}, 'model_name': 'gpt-3.5-turbo-instruct'} run=[RunInfo(run_id=UUID('ea7ec679-3ba5-4294-b2f8-821c4342ede1'))]</t>
  </si>
  <si>
    <t xml:space="preserve">1. Countries
2. States
3. Continents
4. Regions
5. Global power structures
6. Relationships
7. Conflicts
8. Opportunities
9. Minerals
10. Electricity disruption
11. Cybersecurity
12. Competition
13. Physical resources
14. Locations
15. Technology
16. Innovations
17. Energy transition
18. Global alliances
19. Energy diplomacy
20. International cooperation
21. Environment
22. Hydrogen
23. Electrification strategies
24. Localized renewable energy
25. Nature disasters
26. Floods
27. Typhoons
28. COVID-19
29. China
30. Carbon neutrality
31. 2060
32. Financial interest
33. Renewables
34. Sustainability
35. Resilience
36. Renewable energy projects</t>
  </si>
  <si>
    <t xml:space="preserve">Renewable energy, security and environmentUnder the influence of the global energy transition, countries have been channeled to pursue a sustainable energy future. Global power structures are changing and the relationships between states and regions might be faced with both conflicts and opportunities. While there are tensions over the minerals, electricity disruption and cybersecurity, the real competition may shift from the physical resources and locations to technology and innovations. Besides, the energy transition has brought about global alliances, energy diplomacy and international cooperation. With the increasing awareness on the environment, countries are preparing hydrogen and electrification strategies and how to develop the localized renewable energy to combat the nature disasters, such as floods, typhoon and COVID 19. Among them, the promise from China on carbon neutrality by 2060 and its continuous financial interest in renewables have strengthened the efforts. It is recommended that sustainability and resilience of renewable energy projects shall be further studied.</t>
  </si>
  <si>
    <t xml:space="preserve">2-s2.0-85129538431</t>
  </si>
  <si>
    <t xml:space="preserve">10.18254/S207987840018743-6</t>
  </si>
  <si>
    <t xml:space="preserve">Science Diplomacy: Theory and Practice</t>
  </si>
  <si>
    <t xml:space="preserve">60251744;60014410;60012570;60001422</t>
  </si>
  <si>
    <t xml:space="preserve">Institute of World History, Russian Academy of Sciences;Russian State University for the Humanities;Université Le Havre Normandie;Sorbonne Université</t>
  </si>
  <si>
    <t xml:space="preserve">Moscow;Moscow;Le Havre;Paris</t>
  </si>
  <si>
    <t xml:space="preserve">Chubaryan, Alexander;Zabotkina, Vera;Griset, Pascal;Ruffini, Pierre Bruno</t>
  </si>
  <si>
    <t xml:space="preserve">57190193177;56102922400;6507912728;57203587459</t>
  </si>
  <si>
    <t xml:space="preserve">60251744;60014410;60001422;60012570</t>
  </si>
  <si>
    <t xml:space="preserve">Since 2021, within the framework of an agreement between the Russian Foundation for Basic Research and the House of Human Sciences Foundation (Paris, France), a joint Russian-French project has been implemented aimed at studying the phenomenon of science diplomacy in the modern world, its role in overcoming contradictions between states and the establishment of peace among peoples. The project aims to analyze the various practices of science diplomacy in the key periods of history, to compare the experience of different countries. In the article, several participants of the project formulate their idea of the phenomenon of science diplomacy. Professor of the University of Le Havre (France) P.-B. Ruffini focuses on the main aspects of science diplomacy, characterizing it as an innovative concept of the 21st century, able to withstand global challenges, and showing that science diplomacy is a phenomenon much wider than the cooperation of scientists from around the world. Scientific director of the Institute of World History of the Russian Academy of Sciences, Academician Alexander Chubaryan writes about the significant Russian contribution to the development of science diplomacy, drawing on various examples from the field of humanitarian cooperation. Professor of the Sorbonne P. Griset, using the example of Soviet-French cooperation during the Cold War, shows the mechanism for the practical implementation of the elements of science diplomacy in life. Professor of the Russian State University for the Humanities Vera Zabotkina touches upon the topic of the cognitive dimension of science diplomacy, one of the most promising components of modern science.</t>
  </si>
  <si>
    <t xml:space="preserve">Cold War | communication | France | intercultural dialogue | Russia | scientific cooperation | scientific diplomacy</t>
  </si>
  <si>
    <t xml:space="preserve">generations=[[Generation(text='\n\n- Russian Foundation for Basic Research\n- House of Human Sciences Foundation (Paris, France)\n- Russia\n- France\n- University of Le Havre (France)\n- Institute of World History of the Russian Academy of Sciences\n- Russian Academy of Sciences\n- Sorbonne\n- Soviet-French cooperation\n- Cold War\n- Russian State University for the Humanities', generation_info={'finish_reason': 'stop', 'logprobs': None})]] llm_output={'token_usage': {'total_tokens': 398, 'prompt_tokens': 324, 'completion_tokens': 74}, 'model_name': 'gpt-3.5-turbo-instruct'} run=[RunInfo(run_id=UUID('21051bf7-f787-4f31-9b99-c30a5d06dd01'))]</t>
  </si>
  <si>
    <t xml:space="preserve">generations=[[Generation(text='\n\nYes', generation_info={'finish_reason': 'stop', 'logprobs': None})]] llm_output={'token_usage': {'total_tokens': 319, 'prompt_tokens': 317, 'completion_tokens': 2}, 'model_name': 'gpt-3.5-turbo-instruct'} run=[RunInfo(run_id=UUID('8a4ddbca-c506-475c-8880-bd0e94f619e7'))]</t>
  </si>
  <si>
    <t xml:space="preserve">- Russian Foundation for Basic Research
- House of Human Sciences Foundation (Paris, France)
- Russia
- France
- University of Le Havre (France)
- Institute of World History of the Russian Academy of Sciences
- Russian Academy of Sciences
- Sorbonne
- Soviet-French cooperation
- Cold War
- Russian State University for the Humanities</t>
  </si>
  <si>
    <t xml:space="preserve">Science Diplomacy: Theory and PracticeSince 2021, within the framework of an agreement between the Russian Foundation for Basic Research and the House of Human Sciences Foundation (Paris, France), a joint Russian-French project has been implemented aimed at studying the phenomenon of science diplomacy in the modern world, its role in overcoming contradictions between states and the establishment of peace among peoples. The project aims to analyze the various practices of science diplomacy in the key periods of history, to compare the experience of different countries. In the article, several participants of the project formulate their idea of the phenomenon of science diplomacy. Professor of the University of Le Havre (France) P.-B. Ruffini focuses on the main aspects of science diplomacy, characterizing it as an innovative concept of the 21st century, able to withstand global challenges, and showing that science diplomacy is a phenomenon much wider than the cooperation of scientists from around the world. Scientific director of the Institute of World History of the Russian Academy of Sciences, Academician Alexander Chubaryan writes about the significant Russian contribution to the development of science diplomacy, drawing on various examples from the field of humanitarian cooperation. Professor of the Sorbonne P. Griset, using the example of Soviet-French cooperation during the Cold War, shows the mechanism for the practical implementation of the elements of science diplomacy in life. Professor of the Russian State University for the Humanities Vera Zabotkina touches upon the topic of the cognitive dimension of science diplomacy, one of the most promising components of modern science.</t>
  </si>
  <si>
    <t xml:space="preserve">Russian Federation; Soviet Union; France</t>
  </si>
  <si>
    <t xml:space="preserve">2-s2.0-85129516334</t>
  </si>
  <si>
    <t xml:space="preserve">10.18254/S207987840018748-1</t>
  </si>
  <si>
    <t xml:space="preserve">Science Diplomacy in Russia: New Trends and Dimensions</t>
  </si>
  <si>
    <t xml:space="preserve">Zabotkina V.</t>
  </si>
  <si>
    <t xml:space="preserve">Zabotkina, Vera</t>
  </si>
  <si>
    <t xml:space="preserve">The article concentrates on the new dimensions of science diplomacy (SD) in Russia. The emphasis is on the dynamics of the three main constituents of SD concept. The dynamics is analyzed in the context of SD in Russia. The article considers the main strategic documents providing the regulatory framework for the development of the SD in Russia at present. The examples of good practice of SD in Russia are provided. Special attention is paid to the humanities aspects of SD. We introduce cognitive dimension of SD aimed at the study of cognitive processing of information mechanisms involved in the intercultural dialogue as the main instrument of SD.</t>
  </si>
  <si>
    <t xml:space="preserve">cognitive mechanisms | communication | intercultural dialogue | science diplomacy</t>
  </si>
  <si>
    <t xml:space="preserve">generations=[[Generation(text='\n\n1. Russia \n2. Europe \n3. Eurasia \n4. North America \n5. Science diplomacy \n6. SD \n7. Dynamics \n8. Constituents \n9. Context \n10. Strategic documents \n11. Regulatory framework \n12. Development \n13. Good practice \n14. Humanities \n15. Cognitive dimension \n16. Study \n17. Cognitive processing \n18. Information mechanisms \n19. Intercultural dialogue \n20. Instrument', generation_info={'finish_reason': 'stop', 'logprobs': None})]] llm_output={'token_usage': {'total_tokens': 234, 'prompt_tokens': 140, 'completion_tokens': 94}, 'model_name': 'gpt-3.5-turbo-instruct'} run=[RunInfo(run_id=UUID('d44832c0-2b81-462c-80fe-b552eb1b12ff'))]</t>
  </si>
  <si>
    <t xml:space="preserve">generations=[[Generation(text='\n\nYes', generation_info={'finish_reason': 'stop', 'logprobs': None})]] llm_output={'token_usage': {'total_tokens': 135, 'prompt_tokens': 133, 'completion_tokens': 2}, 'model_name': 'gpt-3.5-turbo-instruct'} run=[RunInfo(run_id=UUID('d8f47d31-f8d3-4312-8670-704ba8982275'))]</t>
  </si>
  <si>
    <t xml:space="preserve">1. Russia 
2. Europe 
3. Eurasia 
4. North America 
5. Science diplomacy 
6. SD 
7. Dynamics 
8. Constituents 
9. Context 
10. Strategic documents 
11. Regulatory framework 
12. Development 
13. Good practice 
14. Humanities 
15. Cognitive dimension 
16. Study 
17. Cognitive processing 
18. Information mechanisms 
19. Intercultural dialogue 
20. Instrument</t>
  </si>
  <si>
    <t xml:space="preserve">Science Diplomacy in Russia: New Trends and DimensionsThe article concentrates on the new dimensions of science diplomacy (SD) in Russia. The emphasis is on the dynamics of the three main constituents of SD concept. The dynamics is analyzed in the context of SD in Russia. The article considers the main strategic documents providing the regulatory framework for the development of the SD in Russia at present. The examples of good practice of SD in Russia are provided. Special attention is paid to the humanities aspects of SD. We introduce cognitive dimension of SD aimed at the study of cognitive processing of information mechanisms involved in the intercultural dialogue as the main instrument of SD.</t>
  </si>
  <si>
    <t xml:space="preserve">2-s2.0-85126807581</t>
  </si>
  <si>
    <t xml:space="preserve">10.1201/9781003220503</t>
  </si>
  <si>
    <t xml:space="preserve">Sustainable Development for the Americas: Science, Health, and Engineering Policy and Diplomacy</t>
  </si>
  <si>
    <t xml:space="preserve">Colglazier E.W.</t>
  </si>
  <si>
    <t xml:space="preserve">60018845;60010065</t>
  </si>
  <si>
    <t xml:space="preserve">American Association for the Advancement of Science;The University of Arizona</t>
  </si>
  <si>
    <t xml:space="preserve">Washington, D.C.;Tucson</t>
  </si>
  <si>
    <t xml:space="preserve">Colglazier, E. William;Vafai, Hassan A.;Lansey, Kevin E.;Bryson, Molli D.</t>
  </si>
  <si>
    <t xml:space="preserve">57867638900;57105480500;7006358548;57539685000</t>
  </si>
  <si>
    <t xml:space="preserve">60018845;60010065;;60010065</t>
  </si>
  <si>
    <t xml:space="preserve">1-364</t>
  </si>
  <si>
    <t xml:space="preserve">Environmental sustainability efforts require a great deal of engagement and political will, ranging from local communities to state departments. Science diplomats—from experts and scientists to spokespersons and ambassadors—can help facilitate at all levels and yield valued resources from technology sharing, capacity building, and knowledge exchanges. This book explores the importance of sustained international scientific cooperation, building community resilience, and the role of political will in sustainability and diplomacy. It shows how even small diplomatic efforts can influence myriad issues, from overfishing to human rights negotiations to global carbon emission reduction. Features: • Examines various topics such as global climate change, arid environments, water security and governance, trans-boundary conflict and cooperation, urban and rural resilience, and public health. • Presents case studies from various geographic regions through the lens of diplomacy, including the US–Mexico border, the Gulf of California, South America, Europe, the Middle East, Central and South Asia, and China. • Discusses how building networks of people, organizations, and countries engaged in science diplomacy is crucial for mutual growth and for overcoming conflicting political stances. Sustainable Development for the Americas: Science, Health and Engineering Policy and Diplomacy provides a useful resource for diplomats, policymakers, students, and decision-makers. It provides numerous examples of how using science and technology for policy and diplomacy is essential to finding common ground among nations for a collective global benefit.</t>
  </si>
  <si>
    <t xml:space="preserve">generations=[[Generation(text='\n\n- States: local communities, state departments, US-Mexico border, Gulf of California, South America, Europe, Middle East, Central and South Asia, China\n- Continents: Americas\n- Regions: arid environments, water security and governance, trans-boundary conflict and cooperation, urban and rural resilience, public health', generation_info={'finish_reason': 'stop', 'logprobs': None})]] llm_output={'token_usage': {'total_tokens': 365, 'prompt_tokens': 298, 'completion_tokens': 67}, 'model_name': 'gpt-3.5-turbo-instruct'} run=[RunInfo(run_id=UUID('97ad9ba6-6baa-4504-9ee5-0c76faa82b6d'))]</t>
  </si>
  <si>
    <t xml:space="preserve">generations=[[Generation(text='\n\nYes', generation_info={'finish_reason': 'stop', 'logprobs': None})]] llm_output={'token_usage': {'total_tokens': 293, 'prompt_tokens': 291, 'completion_tokens': 2}, 'model_name': 'gpt-3.5-turbo-instruct'} run=[RunInfo(run_id=UUID('968d5d01-b2ad-411d-b3ca-2ee3b81b9b85'))]</t>
  </si>
  <si>
    <t xml:space="preserve">- States: local communities, state departments, US-Mexico border, Gulf of California, South America, Europe, Middle East, Central and South Asia, China
- Continents: Americas
- Regions: arid environments, water security and governance, trans-boundary conflict and cooperation, urban and rural resilience, public health</t>
  </si>
  <si>
    <t xml:space="preserve">Sustainable Development for the Americas: Science, Health, and Engineering Policy and DiplomacyEnvironmental sustainability efforts require a great deal of engagement and political will, ranging from local communities to state departments. Science diplomats—from experts and scientists to spokespersons and ambassadors—can help facilitate at all levels and yield valued resources from technology sharing, capacity building, and knowledge exchanges. This book explores the importance of sustained international scientific cooperation, building community resilience, and the role of political will in sustainability and diplomacy. It shows how even small diplomatic efforts can influence myriad issues, from overfishing to human rights negotiations to global carbon emission reduction. Features: • Examines various topics such as global climate change, arid environments, water security and governance, trans-boundary conflict and cooperation, urban and rural resilience, and public health. • Presents case studies from various geographic regions through the lens of diplomacy, including the US–Mexico border, the Gulf of California, South America, Europe, the Middle East, Central and South Asia, and China. • Discusses how building networks of people, organizations, and countries engaged in science diplomacy is crucial for mutual growth and for overcoming conflicting political stances. Sustainable Development for the Americas: Science, Health and Engineering Policy and Diplomacy provides a useful resource for diplomats, policymakers, students, and decision-makers. It provides numerous examples of how using science and technology for policy and diplomacy is essential to finding common ground among nations for a collective global benefit.</t>
  </si>
  <si>
    <t xml:space="preserve">Americas; United States of America; Mexico; Gulf of California; South America; Europe; Middle East; Central Asia; Southern Asia; China</t>
  </si>
  <si>
    <t xml:space="preserve">None; United States of America; Mexico; None; None; None; None; China</t>
  </si>
  <si>
    <t xml:space="preserve">None; None; Central America; South America; None; None; None; None</t>
  </si>
  <si>
    <t xml:space="preserve">Latin America and the Caribbean; Northern America; Eastern Asia; Central Asia; Southern Asia</t>
  </si>
  <si>
    <t xml:space="preserve">None; Northern America; Latin America and the Caribbean; Latin America and the Caribbean; None; Central Asia; Southern Asia; Eastern Asia</t>
  </si>
  <si>
    <t xml:space="preserve">Americas; Asia; Americas; Asia; Europe</t>
  </si>
  <si>
    <t xml:space="preserve">Americas; Americas; Americas; Americas; Europe Asia; Asia; Asia</t>
  </si>
  <si>
    <t xml:space="preserve">2-s2.0-85125388432</t>
  </si>
  <si>
    <t xml:space="preserve">10.6090/jarq.55.463</t>
  </si>
  <si>
    <t xml:space="preserve">Crop Development with Data-driven Approach towards Sustainable Agriculture: Lifting the Achievements and Opportunities of Collaborative Research between CIAT and Japan</t>
  </si>
  <si>
    <t xml:space="preserve">Ogawa S.</t>
  </si>
  <si>
    <t xml:space="preserve">60077404;60045061;60023286</t>
  </si>
  <si>
    <t xml:space="preserve">Bioversity International;Centro Internacional de Agricultura Tropical;Japan International Research Center for Agricultural Sciences</t>
  </si>
  <si>
    <t xml:space="preserve">Rome;Cali;Tsukuba</t>
  </si>
  <si>
    <t xml:space="preserve">Italy;Colombia;Japan</t>
  </si>
  <si>
    <t xml:space="preserve">Ogawa, Satoshi;Selvaraj, Michael Gomez;Ishitani, Manabu</t>
  </si>
  <si>
    <t xml:space="preserve">56204920100;55921854600;7005085023</t>
  </si>
  <si>
    <t xml:space="preserve">60023286;60045061;60045061-60077404</t>
  </si>
  <si>
    <t xml:space="preserve">Japan Agricultural Research Quarterly</t>
  </si>
  <si>
    <t xml:space="preserve">SpecialIssue</t>
  </si>
  <si>
    <t xml:space="preserve">463-472</t>
  </si>
  <si>
    <t xml:space="preserve">International Center for Tropical Agriculture (CIAT) has a long history of collaboration with Japanese institutions to develop improved crop varieties and adopt agricultural technologies with pioneering approaches for farmers’ benefit. Since 1972, Japan has enjoyed a long history of successful cooperation with the CGIAR (formerly the Consultative Group on International Agricultural Research) after becoming its 22nd Member to meet global challenges such as climate change affecting agriculture and food systems in diplomacy through Japan’s advanced science and technology. This long-standing collaboration adopts agricultural technologies developed in Japan and promotes agricultural innovation through cutting-edge technologies such as remote sensing for Internet of Things (IoT) and Artificial Intelligence (AI) that will provide novel solutions to the agriculture and food sectors in the tropics. Nowadays, it is presumed that this approach to data-driven agriculture realization will help establish a sustainable agroecosystem with increased agricultural productivity and sustainability by adapting or mitigating the effects of climate change and efficient use of natural resources and establishing a sustainable food value chain. This review highlights the research collaborations and new opportunities on advanced breeding technologies and digital innovations towards data-driven agriculture. In conjunction, we present a potential collaborative research between CIAT and Japan, prioritizing the current and future challenges in agriculture and food systems</t>
  </si>
  <si>
    <t xml:space="preserve">Artificial intelligence (ai) | Cassava | Genome editing | Marker-assisted breeding | Precision agriculture | Rice | Tropical forage</t>
  </si>
  <si>
    <t xml:space="preserve">IDB</t>
  </si>
  <si>
    <t xml:space="preserve">0AFF</t>
  </si>
  <si>
    <t xml:space="preserve">Inter-American Development Bank</t>
  </si>
  <si>
    <t xml:space="preserve">generations=[[Generation(text='\n\n\n1. International Center for Tropical Agriculture (CIAT)\n2. Japan\n3. CGIAR (Consultative Group on International Agricultural Research)\n4. Climate change\n5. Internet of Things (IoT)\n6. Artificial Intelligence (AI)\n7. Tropics\n8. Data-driven agriculture\n9. Agroecosystem\n10. Agricultural productivity\n11. Sustainability\n12. Natural resources\n13. Food value chain\n14. Research collaborations\n15. Advanced breeding technologies\n16. Digital innovations\n17. Agriculture\n18. Food systems', generation_info={'finish_reason': 'stop', 'logprobs': None})]] llm_output={'token_usage': {'total_tokens': 384, 'prompt_tokens': 269, 'completion_tokens': 115}, 'model_name': 'gpt-3.5-turbo-instruct'} run=[RunInfo(run_id=UUID('0ee7e6f5-7ab0-4d9d-b33b-6ed96b2e5f3c'))]</t>
  </si>
  <si>
    <t xml:space="preserve">generations=[[Generation(text='\n\nYes', generation_info={'finish_reason': 'stop', 'logprobs': None})]] llm_output={'token_usage': {'total_tokens': 264, 'prompt_tokens': 262, 'completion_tokens': 2}, 'model_name': 'gpt-3.5-turbo-instruct'} run=[RunInfo(run_id=UUID('bd611964-6ab6-4801-9939-37f188a33092'))]</t>
  </si>
  <si>
    <t xml:space="preserve">1. International Center for Tropical Agriculture (CIAT)
2. Japan
3. CGIAR (Consultative Group on International Agricultural Research)
4. Climate change
5. Internet of Things (IoT)
6. Artificial Intelligence (AI)
7. Tropics
8. Data-driven agriculture
9. Agroecosystem
10. Agricultural productivity
11. Sustainability
12. Natural resources
13. Food value chain
14. Research collaborations
15. Advanced breeding technologies
16. Digital innovations
17. Agriculture
18. Food systems</t>
  </si>
  <si>
    <t xml:space="preserve">Crop Development with Data-driven Approach towards Sustainable Agriculture: Lifting the Achievements and Opportunities of Collaborative Research between CIAT and JapanInternational Center for Tropical Agriculture (CIAT) has a long history of collaboration with Japanese institutions to develop improved crop varieties and adopt agricultural technologies with pioneering approaches for farmers’ benefit. Since 1972, Japan has enjoyed a long history of successful cooperation with the CGIAR (formerly the Consultative Group on International Agricultural Research) after becoming its 22nd Member to meet global challenges such as climate change affecting agriculture and food systems in diplomacy through Japan’s advanced science and technology. This long-standing collaboration adopts agricultural technologies developed in Japan and promotes agricultural innovation through cutting-edge technologies such as remote sensing for Internet of Things (IoT) and Artificial Intelligence (AI) that will provide novel solutions to the agriculture and food sectors in the tropics. Nowadays, it is presumed that this approach to data-driven agriculture realization will help establish a sustainable agroecosystem with increased agricultural productivity and sustainability by adapting or mitigating the effects of climate change and efficient use of natural resources and establishing a sustainable food value chain. This review highlights the research collaborations and new opportunities on advanced breeding technologies and digital innovations towards data-driven agriculture. In conjunction, we present a potential collaborative research between CIAT and Japan, prioritizing the current and future challenges in agriculture and food systems</t>
  </si>
  <si>
    <t xml:space="preserve">2-s2.0-85123018608</t>
  </si>
  <si>
    <t xml:space="preserve">10.54885/SKXA9141</t>
  </si>
  <si>
    <t xml:space="preserve">GLOBAL KNOWLEDGE? COOPERATION AND CONFLICT IN THE POST-HEGEMONIC ERA: FACING THE PANDEMIC CRISIS</t>
  </si>
  <si>
    <t xml:space="preserve">Miranda D.G.</t>
  </si>
  <si>
    <t xml:space="preserve">SEK University</t>
  </si>
  <si>
    <t xml:space="preserve">Miranda, David G.</t>
  </si>
  <si>
    <t xml:space="preserve">Analele Universitatii din Bucuresti, Seria Stiinte Politice</t>
  </si>
  <si>
    <t xml:space="preserve">In recent decades, we have witnessed the consolidation of the knowledge society, based on a process of globalization, which promotes the consolidation of the knowledge economy as an emerging paradigm, as well as promoting new dynamics of scientific cooperation, especially from the European Union to the rest of the world. Agreements, summits, and a network of science diplomacy have been set up reflecting the impact of knowledge on new development models. From this process, conceived as a catalyst for value chains based on knowledge intensity, it is possible to glimpse new power conflicts related to other recent conflicts for economic and political hegemony on a global scale. This study aims to analyze countries' behavior vis-à-vis the global threat of the COVID 19 pandemic, based on the correlation between their ability to face it and their levels of knowledge-based development as a differentiating element in terms of vulnerability. The results show a process where scientific cooperation has given way to a field of geopolitical competition between the actors of the international system, affecting their levels of vulnerability to global threats.</t>
  </si>
  <si>
    <t xml:space="preserve">Cluster analysis | COVID-19 | Global Knowledge Index | Globalization | Interdependence | Knowledge economy | Pandemic | Scientific cooperation</t>
  </si>
  <si>
    <t xml:space="preserve">generations=[[Generation(text='\n\n1. Europe\n2. European Union\n3. global\n4. knowledge society\n5. globalization\n6. knowledge economy\n7. emerging paradigm\n8. scientific cooperation\n9. European Union\n10. Agreements\n11. summits\n12. science diplomacy\n13. value chains\n14. knowledge intensity\n15. power conflicts\n16. economic hegemony\n17. political hegemony\n18. global scale\n19. COVID 19\n20. pandemic\n21. vulnerability\n22. scientific cooperation\n23. geopolitical competition\n24. international system\n25. global threats.', generation_info={'finish_reason': 'stop', 'logprobs': None})]] llm_output={'token_usage': {'total_tokens': 351, 'prompt_tokens': 227, 'completion_tokens': 124}, 'model_name': 'gpt-3.5-turbo-instruct'} run=[RunInfo(run_id=UUID('bf638547-94cb-4fad-8e1a-341c1ab4d8fd'))]</t>
  </si>
  <si>
    <t xml:space="preserve">generations=[[Generation(text='\n\nYes', generation_info={'finish_reason': 'stop', 'logprobs': None})]] llm_output={'token_usage': {'total_tokens': 222, 'prompt_tokens': 220, 'completion_tokens': 2}, 'model_name': 'gpt-3.5-turbo-instruct'} run=[RunInfo(run_id=UUID('5e929d85-3700-449d-bbc1-33ea0d5ff9d3'))]</t>
  </si>
  <si>
    <t xml:space="preserve">1. Europe
2. European Union
3. global
4. knowledge society
5. globalization
6. knowledge economy
7. emerging paradigm
8. scientific cooperation
9. European Union
10. Agreements
11. summits
12. science diplomacy
13. value chains
14. knowledge intensity
15. power conflicts
16. economic hegemony
17. political hegemony
18. global scale
19. COVID 19
20. pandemic
21. vulnerability
22. scientific cooperation
23. geopolitical competition
24. international system
25. global threats.</t>
  </si>
  <si>
    <t xml:space="preserve">GLOBAL KNOWLEDGE? COOPERATION AND CONFLICT IN THE POST-HEGEMONIC ERA: FACING THE PANDEMIC CRISISIn recent decades, we have witnessed the consolidation of the knowledge society, based on a process of globalization, which promotes the consolidation of the knowledge economy as an emerging paradigm, as well as promoting new dynamics of scientific cooperation, especially from the European Union to the rest of the world. Agreements, summits, and a network of science diplomacy have been set up reflecting the impact of knowledge on new development models. From this process, conceived as a catalyst for value chains based on knowledge intensity, it is possible to glimpse new power conflicts related to other recent conflicts for economic and political hegemony on a global scale. This study aims to analyze countries' behavior vis-à-vis the global threat of the COVID 19 pandemic, based on the correlation between their ability to face it and their levels of knowledge-based development as a differentiating element in terms of vulnerability. The results show a process where scientific cooperation has given way to a field of geopolitical competition between the actors of the international system, affecting their levels of vulnerability to global threats.</t>
  </si>
  <si>
    <t xml:space="preserve">2-s2.0-85118721498</t>
  </si>
  <si>
    <t xml:space="preserve">10.16986/HUJE.2021072717</t>
  </si>
  <si>
    <t xml:space="preserve">New tools of soft power: Turkey’s education and science diplomacy</t>
  </si>
  <si>
    <t xml:space="preserve">Kiran Y.S.</t>
  </si>
  <si>
    <t xml:space="preserve">60193841;101268369</t>
  </si>
  <si>
    <t xml:space="preserve">Ankara Hacı Bayram Veli University;Turkish Ministry of Foreign Affairs</t>
  </si>
  <si>
    <t xml:space="preserve">Ankara;Ankara</t>
  </si>
  <si>
    <t xml:space="preserve">Kiran, Yavuz Selim;Açikalin, Şuay Nilhan</t>
  </si>
  <si>
    <t xml:space="preserve">57237465300;56941704300</t>
  </si>
  <si>
    <t xml:space="preserve">101268369;60193841</t>
  </si>
  <si>
    <t xml:space="preserve">Hacettepe Egitim Dergisi</t>
  </si>
  <si>
    <t xml:space="preserve">977-985</t>
  </si>
  <si>
    <t xml:space="preserve">The international system is going through a radical change process. While this process contributes to the welfare of humanity, it also brings its complex problems and uncertainties. The way to eliminate these problems and uncertainties is the ability to manage change for actors. In this context, countries have focused on solving their problems through soft power instead of hard power. Diplomatic activities have diversified in the fields of health, security, culture, tourism, sports, education and science. The aim of this study is to explain the concepts of education and science diplomacy and to examine the practices carried out by Turkey. In this context, it has been determined that the number of foreign representative offices, educational scholarships, exchange programs, cooperation projects, and the number of foreign students and lecturers have increased in Turkey. The studies prevail that Turkey’s multidimensional foreign policy approach also reflects in science and education field. Turkey has been conducting various tools in her science and education diplomacy that would increase Turkey’s soft power and diversify its position as an international actor in the international system.</t>
  </si>
  <si>
    <t xml:space="preserve">Diplomacy | Education | Science | Soft power | Turkey</t>
  </si>
  <si>
    <t xml:space="preserve">generations=[[Generation(text='\n\n1. Turkey\n2. Humanity\n3. Countries\n4. Health\n5. Security\n6. Culture\n7. Tourism\n8. Sports\n9. Education\n10. Science\n11. International system\n12. Soft power\n13. Hard power\n14. Diplomatic activities\n15. Education diplomacy\n16. Science diplomacy\n17. Foreign representative offices\n18. Educational scholarships\n19. Exchange programs\n20. Cooperation projects\n21. Foreign students\n22. Lecturers\n23. Multidimensional foreign policy\n24. International actor', generation_info={'finish_reason': 'stop', 'logprobs': None})]] llm_output={'token_usage': {'total_tokens': 342, 'prompt_tokens': 227, 'completion_tokens': 115}, 'model_name': 'gpt-3.5-turbo-instruct'} run=[RunInfo(run_id=UUID('d44a055f-3bb8-4257-b1e8-0d671b47c955'))]</t>
  </si>
  <si>
    <t xml:space="preserve">generations=[[Generation(text='\n\nYes', generation_info={'finish_reason': 'stop', 'logprobs': None})]] llm_output={'token_usage': {'total_tokens': 222, 'prompt_tokens': 220, 'completion_tokens': 2}, 'model_name': 'gpt-3.5-turbo-instruct'} run=[RunInfo(run_id=UUID('994306a5-03ce-43c1-b681-99f51d632692'))]</t>
  </si>
  <si>
    <t xml:space="preserve">1. Turkey
2. Humanity
3. Countries
4. Health
5. Security
6. Culture
7. Tourism
8. Sports
9. Education
10. Science
11. International system
12. Soft power
13. Hard power
14. Diplomatic activities
15. Education diplomacy
16. Science diplomacy
17. Foreign representative offices
18. Educational scholarships
19. Exchange programs
20. Cooperation projects
21. Foreign students
22. Lecturers
23. Multidimensional foreign policy
24. International actor</t>
  </si>
  <si>
    <t xml:space="preserve">New tools of soft power: Turkey’s education and science diplomacyThe international system is going through a radical change process. While this process contributes to the welfare of humanity, it also brings its complex problems and uncertainties. The way to eliminate these problems and uncertainties is the ability to manage change for actors. In this context, countries have focused on solving their problems through soft power instead of hard power. Diplomatic activities have diversified in the fields of health, security, culture, tourism, sports, education and science. The aim of this study is to explain the concepts of education and science diplomacy and to examine the practices carried out by Turkey. In this context, it has been determined that the number of foreign representative offices, educational scholarships, exchange programs, cooperation projects, and the number of foreign students and lecturers have increased in Turkey. The studies prevail that Turkey’s multidimensional foreign policy approach also reflects in science and education field. Turkey has been conducting various tools in her science and education diplomacy that would increase Turkey’s soft power and diversify its position as an international actor in the international system.</t>
  </si>
  <si>
    <t xml:space="preserve">2-s2.0-85118275620</t>
  </si>
  <si>
    <t xml:space="preserve">10.1007/978-3-030-80720-7_2</t>
  </si>
  <si>
    <t xml:space="preserve">Relevance of Science, Technology and Innovation Diplomacy for STI Capacity Building in Central America: The Cases of Guatemala, El Salvador and Honduras</t>
  </si>
  <si>
    <t xml:space="preserve">Bonilla K.</t>
  </si>
  <si>
    <t xml:space="preserve">Universidade Estadual de Campinas</t>
  </si>
  <si>
    <t xml:space="preserve">Campinas</t>
  </si>
  <si>
    <t xml:space="preserve">Bonilla, Kleinsy;Serafim, Milena</t>
  </si>
  <si>
    <t xml:space="preserve">57317089000;57163083200</t>
  </si>
  <si>
    <t xml:space="preserve">60029570;60029570</t>
  </si>
  <si>
    <t xml:space="preserve">Palgrave Studies in Democracy, Innovation and Entrepreneurship for Growth</t>
  </si>
  <si>
    <t xml:space="preserve">2662365X</t>
  </si>
  <si>
    <t xml:space="preserve">21-53</t>
  </si>
  <si>
    <t xml:space="preserve">Science, technology and innovation diplomacy (STID) is an emerging field in the interface between international relations (foreign policy) and the studies of science, technology and innovation. Currently, most discussions and analysis are taking place in central countries, particularly in Western Europe and the United States; while scholars from peripheral regions, such as Latin America, are joining steadily yet at a slow pace. It is taking even longer for Central American nations to reflect in the challenges as well the opportunities offered by the STID approach from theoretical as well as empirical perspectives. The intention of this chapter is to analyze the relevance of STID for the process of building scientific, technological and innovative (STI) capacities for inclusive development in three Central American nations: Guatemala, El Salvador and Honduras; these three countries share a similar level of precariousness in their science and research capabilities. Data collected through qualitative methodology provide evidence of the STID relevance for STI capacity building in these nations; however, the existence of grassroots STI structures and components appears mandatory. A shift from traditional STI international cooperation practices toward a more purposeful STI international engagement remains critical. The authors of this work aim at gaining understanding of prospects for STID dynamics to be considered within the particular contexts of the nations located in the northern part of the Central American isthmus. At the same time, drawing policy implications for the different actors involved in the process of STI capacity building.</t>
  </si>
  <si>
    <t xml:space="preserve">Central America | Science Diplomacy | STI Capacity Building | STI International Cooperation | STI International Governance | STI Policy | STID</t>
  </si>
  <si>
    <t xml:space="preserve">STI</t>
  </si>
  <si>
    <t xml:space="preserve">Social Trends Institute</t>
  </si>
  <si>
    <t xml:space="preserve">generations=[[Generation(text='\n\n1. Science\n2. Technology\n3. Innovation\n4. Diplomacy\n5. International relations\n6. Foreign policy\n7. Western Europe\n8. United States\n9. Latin America\n10. Central America\n11. Guatemala\n12. El Salvador\n13. Honduras\n14. STI capacities\n15. Inclusive development\n16. Grassroots STI structures\n17. International cooperation\n18. STI international engagement\n19. Northern part\n20. Central American isthmus\n21. Policy implications\n22. Actors\n23. STI capacity building', generation_info={'finish_reason': 'stop', 'logprobs': None})]] llm_output={'token_usage': {'total_tokens': 429, 'prompt_tokens': 307, 'completion_tokens': 122}, 'model_name': 'gpt-3.5-turbo-instruct'} run=[RunInfo(run_id=UUID('eec7bbbd-6ffd-4592-a57c-6df8b44912ad'))]</t>
  </si>
  <si>
    <t xml:space="preserve">generations=[[Generation(text='\n\nYes', generation_info={'finish_reason': 'stop', 'logprobs': None})]] llm_output={'token_usage': {'total_tokens': 302, 'prompt_tokens': 300, 'completion_tokens': 2}, 'model_name': 'gpt-3.5-turbo-instruct'} run=[RunInfo(run_id=UUID('43c957d8-9071-4af7-8320-a54d919f760b'))]</t>
  </si>
  <si>
    <t xml:space="preserve">1. Science
2. Technology
3. Innovation
4. Diplomacy
5. International relations
6. Foreign policy
7. Western Europe
8. United States
9. Latin America
10. Central America
11. Guatemala
12. El Salvador
13. Honduras
14. STI capacities
15. Inclusive development
16. Grassroots STI structures
17. International cooperation
18. STI international engagement
19. Northern part
20. Central American isthmus
21. Policy implications
22. Actors
23. STI capacity building</t>
  </si>
  <si>
    <t xml:space="preserve">Relevance of Science, Technology and Innovation Diplomacy for STI Capacity Building in Central America: The Cases of Guatemala, El Salvador and HondurasScience, technology and innovation diplomacy (STID) is an emerging field in the interface between international relations (foreign policy) and the studies of science, technology and innovation. Currently, most discussions and analysis are taking place in central countries, particularly in Western Europe and the United States; while scholars from peripheral regions, such as Latin America, are joining steadily yet at a slow pace. It is taking even longer for Central American nations to reflect in the challenges as well the opportunities offered by the STID approach from theoretical as well as empirical perspectives. The intention of this chapter is to analyze the relevance of STID for the process of building scientific, technological and innovative (STI) capacities for inclusive development in three Central American nations: Guatemala, El Salvador and Honduras; these three countries share a similar level of precariousness in their science and research capabilities. Data collected through qualitative methodology provide evidence of the STID relevance for STI capacity building in these nations; however, the existence of grassroots STI structures and components appears mandatory. A shift from traditional STI international cooperation practices toward a more purposeful STI international engagement remains critical. The authors of this work aim at gaining understanding of prospects for STID dynamics to be considered within the particular contexts of the nations located in the northern part of the Central American isthmus. At the same time, drawing policy implications for the different actors involved in the process of STI capacity building.</t>
  </si>
  <si>
    <t xml:space="preserve">Central America; Guatemala; El Salvador; Honduras; Western Europe; United States of America; Latin America</t>
  </si>
  <si>
    <t xml:space="preserve">None; Guatemala; El Salvador; Honduras; None; United States of America; None</t>
  </si>
  <si>
    <t xml:space="preserve">Central America; Central America; Central America; None</t>
  </si>
  <si>
    <t xml:space="preserve">Central America; Central America; Central America; Central America; None; None; None </t>
  </si>
  <si>
    <t xml:space="preserve">Latin America and the Caribbean; Northern America; Western Europe</t>
  </si>
  <si>
    <t xml:space="preserve">Latin America and the Caribbean; Latin America and the Caribbean; Latin America and the Caribbean; Latin America and the Caribbean; Western Europe; Northern America; Latin America and the Caribbean</t>
  </si>
  <si>
    <t xml:space="preserve">Americas; Americas; Americas; Americas; Europe; Americas; Americas</t>
  </si>
  <si>
    <t xml:space="preserve">2-s2.0-85116430324</t>
  </si>
  <si>
    <t xml:space="preserve">10.24833/2071-8160-2021-2-77-92-106</t>
  </si>
  <si>
    <t xml:space="preserve">Russian science diplomacy at a crossroads: Positive and normative analysis</t>
  </si>
  <si>
    <t xml:space="preserve">Reinhardt, Roman O.</t>
  </si>
  <si>
    <t xml:space="preserve">92-106</t>
  </si>
  <si>
    <t xml:space="preserve">Nowadays, science diplomacy tends to be one of the most relevant and essential fields of applied research in International Relations. In general, it is a functional expression of both foreign and science policy conducted by states and non-state actors in the world arena. The emergence of the modern concept of science diplomacy has been taking place since the second half of the 2000s linking research and diplomatic practices. Still, most of the existing literature can be described as somewhat fragmentary and focusing on specific case studies without providing a holistic picture of national science diplomacy models, including the Russian one. The article casts light upon the critical features of the Russian science diplomacy complex based on a systematic approach. It looks into its three main elements, i.e., "science in diplomacy," "diplomacy for science," and "science for diplomacy." In this context, the article analyses the activity of the Russian science diplomacy main stakeholders in positive and normative terms. The synthesis of the respective results reveals structural drawbacks of the system in question, which in 2020 have become even more acute than they used to be before. The outlined trends and tendencies infer that the ongoing pandemic did hardly bring on new problems but speeded up processes, which have already around this field. Working from these premises, the author formulates several policy recommendations to optimize current practices, which decision-makers can use in science diplomacy and foreign affairs.</t>
  </si>
  <si>
    <t xml:space="preserve">Pugwash movement | Rossotrudnichestvo | Russian foreign policy | Science attaché | Science diplomacy | Science policy | Scientific diaspora</t>
  </si>
  <si>
    <t xml:space="preserve">18-78-10123</t>
  </si>
  <si>
    <t xml:space="preserve">generations=[[Generation(text='\n- States: Russia\n- Continents: International\n- Regions: None mentioned', generation_info={'finish_reason': 'stop', 'logprobs': None})]] llm_output={'token_usage': {'total_tokens': 315, 'prompt_tokens': 298, 'completion_tokens': 17}, 'model_name': 'gpt-3.5-turbo-instruct'} run=[RunInfo(run_id=UUID('ad7acb85-7069-4442-9da6-acccfda21c21'))]</t>
  </si>
  <si>
    <t xml:space="preserve">generations=[[Generation(text='\n\nYes', generation_info={'finish_reason': 'stop', 'logprobs': None})]] llm_output={'token_usage': {'total_tokens': 293, 'prompt_tokens': 291, 'completion_tokens': 2}, 'model_name': 'gpt-3.5-turbo-instruct'} run=[RunInfo(run_id=UUID('b4277ada-e3d8-4d2a-94c0-c163ad89e147'))]</t>
  </si>
  <si>
    <t xml:space="preserve">- States: Russia
- Continents: International
- Regions: None mentioned</t>
  </si>
  <si>
    <t xml:space="preserve">Russian science diplomacy at a crossroads: Positive and normative analysisNowadays, science diplomacy tends to be one of the most relevant and essential fields of applied research in International Relations. In general, it is a functional expression of both foreign and science policy conducted by states and non-state actors in the world arena. The emergence of the modern concept of science diplomacy has been taking place since the second half of the 2000s linking research and diplomatic practices. Still, most of the existing literature can be described as somewhat fragmentary and focusing on specific case studies without providing a holistic picture of national science diplomacy models, including the Russian one. The article casts light upon the critical features of the Russian science diplomacy complex based on a systematic approach. It looks into its three main elements, i.e., "science in diplomacy," "diplomacy for science," and "science for diplomacy." In this context, the article analyses the activity of the Russian science diplomacy main stakeholders in positive and normative terms. The synthesis of the respective results reveals structural drawbacks of the system in question, which in 2020 have become even more acute than they used to be before. The outlined trends and tendencies infer that the ongoing pandemic did hardly bring on new problems but speeded up processes, which have already around this field. Working from these premises, the author formulates several policy recommendations to optimize current practices, which decision-makers can use in science diplomacy and foreign affairs.</t>
  </si>
  <si>
    <t xml:space="preserve">2-s2.0-85113732899</t>
  </si>
  <si>
    <t xml:space="preserve">10.1080/10220461.2021.1961605</t>
  </si>
  <si>
    <t xml:space="preserve">Africa, the Fourth Industrial Revolution, and digital diplomacy: (Re)Negotiating the international knowledge structure</t>
  </si>
  <si>
    <t xml:space="preserve">Masters L.</t>
  </si>
  <si>
    <t xml:space="preserve">University of Derby</t>
  </si>
  <si>
    <t xml:space="preserve">Derby</t>
  </si>
  <si>
    <t xml:space="preserve">Masters, Lesley</t>
  </si>
  <si>
    <t xml:space="preserve">South African Journal of International Affairs</t>
  </si>
  <si>
    <t xml:space="preserve">361-377</t>
  </si>
  <si>
    <t xml:space="preserve">The Fourth Industrial Revolution (4IR) builds on the exponential growth of digital capacities, blurring the lines between the physical and digital spheres. Following its recognition as a phenomenon at the 2016 World Economic Forum, analysis has mainly focused on assessing the socio-economic challenges and benefits that advancements in science, technology and innovation hold. Yet there remains a shortfall in understanding the impact of these digital technologies from the perspective of international relations and diplomacy, particularly on questions of equality, governance, and emerging transnational relations. For Africa, participation in negotiating the international governance of digital technologies is critical in mitigating a peripheral role in the international knowledge structure, ensuring transformational rather than transactional relations when it comes to the 4IR. This article argues that analysis of digital diplomacy as diplomacy for digital technology–ie, negotiating the governance of digital technologies–provides a useful lens for critically assessing Africa vis-à-vis the 4IR.</t>
  </si>
  <si>
    <t xml:space="preserve">Africa | digital diplomacy | Fourth Industrial Revolution | international knowledge structure | negotiations</t>
  </si>
  <si>
    <t xml:space="preserve">generations=[[Generation(text='\n\n1. States:\n- Africa \n\n2. Continents:\n- Africa \n\n3. Regions:\n- International relations\n- Transnational relations', generation_info={'finish_reason': 'stop', 'logprobs': None})]] llm_output={'token_usage': {'total_tokens': 235, 'prompt_tokens': 207, 'completion_tokens': 28}, 'model_name': 'gpt-3.5-turbo-instruct'} run=[RunInfo(run_id=UUID('f37ec307-d778-4334-9fd3-d4a533052b59'))]</t>
  </si>
  <si>
    <t xml:space="preserve">generations=[[Generation(text='\n\nYes', generation_info={'finish_reason': 'stop', 'logprobs': None})]] llm_output={'token_usage': {'total_tokens': 202, 'prompt_tokens': 200, 'completion_tokens': 2}, 'model_name': 'gpt-3.5-turbo-instruct'} run=[RunInfo(run_id=UUID('37ed25e3-4ff0-4f5a-8ed0-2aa90e1054c7'))]</t>
  </si>
  <si>
    <t xml:space="preserve">1. States:
- Africa 
2. Continents:
- Africa 
3. Regions:
- International relations
- Transnational relations</t>
  </si>
  <si>
    <t xml:space="preserve">Africa, the Fourth Industrial Revolution, and digital diplomacy: (Re)Negotiating the international knowledge structureThe Fourth Industrial Revolution (4IR) builds on the exponential growth of digital capacities, blurring the lines between the physical and digital spheres. Following its recognition as a phenomenon at the 2016 World Economic Forum, analysis has mainly focused on assessing the socio-economic challenges and benefits that advancements in science, technology and innovation hold. Yet there remains a shortfall in understanding the impact of these digital technologies from the perspective of international relations and diplomacy, particularly on questions of equality, governance, and emerging transnational relations. For Africa, participation in negotiating the international governance of digital technologies is critical in mitigating a peripheral role in the international knowledge structure, ensuring transformational rather than transactional relations when it comes to the 4IR. This article argues that analysis of digital diplomacy as diplomacy for digital technology–ie, negotiating the governance of digital technologies–provides a useful lens for critically assessing Africa vis-à-vis the 4IR.</t>
  </si>
  <si>
    <t xml:space="preserve">2-s2.0-85112639057</t>
  </si>
  <si>
    <t xml:space="preserve">10.1163/1871191X-bja10079</t>
  </si>
  <si>
    <t xml:space="preserve">Water diplomacy — The new modus operandi of EU diplomacy? Innovative methods in diplomatic practice</t>
  </si>
  <si>
    <t xml:space="preserve">Tomalová E.</t>
  </si>
  <si>
    <t xml:space="preserve">Charles University</t>
  </si>
  <si>
    <t xml:space="preserve">Tomalová, Eliška;Ullrichová, Eliška</t>
  </si>
  <si>
    <t xml:space="preserve">57226780660;57226768263</t>
  </si>
  <si>
    <t xml:space="preserve">60016605;60016605</t>
  </si>
  <si>
    <t xml:space="preserve">This article explores how EU water diplomacy can enrich the current debate on science diplomacy, primarily in the science in diplomacy category. It aims to contribute to the debate on diplomatic instruments and their innovative elements. It focuses on new practices in the field of water diplomacy, including (1) the involvement of a wide range of stakeholders in the diplomatic process from an early stage, (2) a multidimensional approach, and (3) multidisciplinary science-based diplomacy. More generally, the article identifies and conceptualises particular diplomatic methods, (1) the internalisation of scientific expertise, (2) cross-cutting lexical understanding across diplomatic agendas, and (3) pluri-disciplinarity, which facilitates the interconnection of science and diplomacy within a diplomatic framework. It thus addresses the commonly acknowledged challenge of interaction between scientists and diplomats and shows that analysis of diplomatic methods may bring more clarity to the peripheral or often neglected science in diplomacy category of science diplomacy.</t>
  </si>
  <si>
    <t xml:space="preserve">Diplomatic methods | European Union (EU) | Science diplomacy | Science in diplomacy | Water diplomacy</t>
  </si>
  <si>
    <t xml:space="preserve">260954/2021</t>
  </si>
  <si>
    <t xml:space="preserve">generations=[[Generation(text='\n\n1. EU\n2. Water diplomacy\n3. Science diplomacy\n4. Diplomacy\n5. Stakeholders\n6. Multidimensional approach\n7. Multidisciplinary\n8. Scientific expertise\n9. Cross-cutting\n10. Lexical understanding\n11. Pluri-disciplinarity\n12. Interconnection\n13. Diplomatic framework\n14. Scientists\n15. Diplomats\n16. Peripheral\n17. Neglected', generation_info={'finish_reason': 'stop', 'logprobs': None})]] llm_output={'token_usage': {'total_tokens': 306, 'prompt_tokens': 211, 'completion_tokens': 95}, 'model_name': 'gpt-3.5-turbo-instruct'} run=[RunInfo(run_id=UUID('3a444734-9ca7-4898-97bf-5680855a658e'))]</t>
  </si>
  <si>
    <t xml:space="preserve">generations=[[Generation(text='\n\nYes', generation_info={'finish_reason': 'stop', 'logprobs': None})]] llm_output={'token_usage': {'total_tokens': 206, 'prompt_tokens': 204, 'completion_tokens': 2}, 'model_name': 'gpt-3.5-turbo-instruct'} run=[RunInfo(run_id=UUID('a771a5dc-8a68-47de-8d26-c307de3ce005'))]</t>
  </si>
  <si>
    <t xml:space="preserve">1. EU
2. Water diplomacy
3. Science diplomacy
4. Diplomacy
5. Stakeholders
6. Multidimensional approach
7. Multidisciplinary
8. Scientific expertise
9. Cross-cutting
10. Lexical understanding
11. Pluri-disciplinarity
12. Interconnection
13. Diplomatic framework
14. Scientists
15. Diplomats
16. Peripheral
17. Neglected</t>
  </si>
  <si>
    <t xml:space="preserve">Water diplomacy — The new modus operandi of EU diplomacy? Innovative methods in diplomatic practiceThis article explores how EU water diplomacy can enrich the current debate on science diplomacy, primarily in the science in diplomacy category. It aims to contribute to the debate on diplomatic instruments and their innovative elements. It focuses on new practices in the field of water diplomacy, including (1) the involvement of a wide range of stakeholders in the diplomatic process from an early stage, (2) a multidimensional approach, and (3) multidisciplinary science-based diplomacy. More generally, the article identifies and conceptualises particular diplomatic methods, (1) the internalisation of scientific expertise, (2) cross-cutting lexical understanding across diplomatic agendas, and (3) pluri-disciplinarity, which facilitates the interconnection of science and diplomacy within a diplomatic framework. It thus addresses the commonly acknowledged challenge of interaction between scientists and diplomats and shows that analysis of diplomatic methods may bring more clarity to the peripheral or often neglected science in diplomacy category of science diplomacy.</t>
  </si>
  <si>
    <t xml:space="preserve">2-s2.0-85111320052</t>
  </si>
  <si>
    <t xml:space="preserve">10.1163/1871191X-bja10078</t>
  </si>
  <si>
    <t xml:space="preserve">Mapping innovation diplomacy in Denmark and Sweden</t>
  </si>
  <si>
    <t xml:space="preserve">Kļaviņš D.</t>
  </si>
  <si>
    <t xml:space="preserve">Latvijas Universitāte</t>
  </si>
  <si>
    <t xml:space="preserve">Kļaviņš, Didzis</t>
  </si>
  <si>
    <t xml:space="preserve">1-32</t>
  </si>
  <si>
    <t xml:space="preserve">The aim of this article is to identify and map innovation diplomacy actions in Denmark and Sweden using the 'functions of innovation systems' approach. Based on Hekkert et al.'s seven key system functions (Marko P. Hekkert, Roald A. A. Suurs, Simona O. Negro, Stefan Kuhlmann and Ruud E. H. M. Smits, 'Functions of Innovation Systems: A New Approach for Analysing Technological Change', Technological Forecasting &amp; Social Change 74 (4) (2007), 413-432), the article assess the role of the Ministry of Foreign Affairs (MFA) in meeting governments' innovation targets. The empirical analysis, including twelve semi-structured interviews with seventeen career diplomats, reveals the key initiatives that countries are taking in furthering their homeland's innovation aims or ambitions. The study also asks whether the 'diplomacy for innovation' approach of both Scandinavian MFAs are consistent with the 'whole-of-government' and 'whole-of-society' approaches.</t>
  </si>
  <si>
    <t xml:space="preserve">Denmark | Diplomacy for innovation | Functions of innovation systems | Innovation diplomacy | Sweden versus Ministry of Foreign Affairs (MFA) | Whole-of-government approach | Whole-of-society approach</t>
  </si>
  <si>
    <t xml:space="preserve">generations=[[Generation(text='\n\n1. Denmark\n2. Sweden\n3. Europe\n4. Hekkert et al.\n5. Marko P. Hekkert\n6. Roald A. A. Suurs\n7. Simona O. Negro\n8. Stefan Kuhlmann\n9. Ruud E. H. M. Smits\n10. Ministry of Foreign Affairs (MFA)\n11. Governments\n12. Scandinavia\n13. Scandinavian MFAs', generation_info={'finish_reason': 'stop', 'logprobs': None})]] llm_output={'token_usage': {'total_tokens': 332, 'prompt_tokens': 236, 'completion_tokens': 96}, 'model_name': 'gpt-3.5-turbo-instruct'} run=[RunInfo(run_id=UUID('e73e8801-5a38-414c-bda7-b7fbb662373c'))]</t>
  </si>
  <si>
    <t xml:space="preserve">generations=[[Generation(text='\n\nYes', generation_info={'finish_reason': 'stop', 'logprobs': None})]] llm_output={'token_usage': {'total_tokens': 231, 'prompt_tokens': 229, 'completion_tokens': 2}, 'model_name': 'gpt-3.5-turbo-instruct'} run=[RunInfo(run_id=UUID('44f1381f-a881-42ca-8214-7b054c9ca0aa'))]</t>
  </si>
  <si>
    <t xml:space="preserve">1. Denmark
2. Sweden
3. Europe
4. Hekkert et al.
5. Marko P. Hekkert
6. Roald A. A. Suurs
7. Simona O. Negro
8. Stefan Kuhlmann
9. Ruud E. H. M. Smits
10. Ministry of Foreign Affairs (MFA)
11. Governments
12. Scandinavia
13. Scandinavian MFAs</t>
  </si>
  <si>
    <t xml:space="preserve">Mapping innovation diplomacy in Denmark and SwedenThe aim of this article is to identify and map innovation diplomacy actions in Denmark and Sweden using the 'functions of innovation systems' approach. Based on Hekkert et al.'s seven key system functions (Marko P. Hekkert, Roald A. A. Suurs, Simona O. Negro, Stefan Kuhlmann and Ruud E. H. M. Smits, 'Functions of Innovation Systems: A New Approach for Analysing Technological Change', Technological Forecasting &amp; Social Change 74 (4) (2007), 413-432), the article assess the role of the Ministry of Foreign Affairs (MFA) in meeting governments' innovation targets. The empirical analysis, including twelve semi-structured interviews with seventeen career diplomats, reveals the key initiatives that countries are taking in furthering their homeland's innovation aims or ambitions. The study also asks whether the 'diplomacy for innovation' approach of both Scandinavian MFAs are consistent with the 'whole-of-government' and 'whole-of-society' approaches.</t>
  </si>
  <si>
    <t xml:space="preserve">2-s2.0-85111059793</t>
  </si>
  <si>
    <t xml:space="preserve">10.25115/eea.v39i6.5306</t>
  </si>
  <si>
    <t xml:space="preserve">Assessment of innovation cooperation of Ukraine and scandinavian countries in terms of the new industrial revolution</t>
  </si>
  <si>
    <t xml:space="preserve">Matyushenko I.</t>
  </si>
  <si>
    <t xml:space="preserve">60171741;60027251;112122542</t>
  </si>
  <si>
    <t xml:space="preserve">National Academy of Legal Sciences of Ukraine;V. N. Karazin Kharkiv National University;Collegium Mazovia Innovative University</t>
  </si>
  <si>
    <t xml:space="preserve">Kharkiv;Kharkiv;Siedlce</t>
  </si>
  <si>
    <t xml:space="preserve">Ukraine; Poland</t>
  </si>
  <si>
    <t xml:space="preserve">Matyushenko, Igor;Hlibko, Serhii;Prokopenko, Olha;Ryeznikov, Valeriy;Khanova, Olena</t>
  </si>
  <si>
    <t xml:space="preserve">57204038061;57208057026;56606939800;57222092326;56527421400</t>
  </si>
  <si>
    <t xml:space="preserve">60027251;60171741;112122542;60027251;60027251</t>
  </si>
  <si>
    <t xml:space="preserve">Estudios de Economia Aplicada</t>
  </si>
  <si>
    <t xml:space="preserve">Research background: The article explicates the approach of assessing the factors of innovation cooperation of Ukraine and Scandinavian countries in the face of the new industrial revolution. Purpose of the article: The paper aims to assess the current state of cooperation between Ukraine and Scandinavian countries and define the most critical factors for its further development in the new industrial revolution. Methods: The article presents the research scheme of cooperation between Ukraine and Scandinavian countries based on qualitative and economic-statistical analysis, comparative advantages analysis, correlation-regression analysis. Findings &amp; value added: As a result of the research, it was revealed that the main directions of innovation cooperation between Ukraine and Scandinavian countries are investment projects, technical assistance initiatives, experience and technologies transfer. The cooperation is mainly implemented in energy, information technologies, education, science and high-tech trade. Based on the eco-nomic-diplomatic component analysis, a forecast and the dynamics of trade turnover of Ukraine and Scandinavian countries are presented, including the critical for Ukrainian economy time-frame of 2013-2014. It has been revealed that economic diplomacy plays a vital role in establishing and expanding trade relations. To deepen the innovation cooperation between Ukraine and Scandinavian countries, the authors see the need for: (1) expanding spheres of cooperation through joint projects in infrastructure, energy, aerospace and pharmaceutical industries, and the production of components for automobiles; (2) conducting joint research on biotechnology and nanotechnology; (3) signing of agreements in order to establish partnerships between the universities of Scandinavian countries and Ukraine; (4) the introduction of state support for the aerospace industry, the creation of scientific and production clusters in this field; (5) further development and diversification of the Ukrainian IT services market and interaction with Scandinavian countries in this field.</t>
  </si>
  <si>
    <t xml:space="preserve">Foreign economic activity | High-tech trade | Innovation cooperation | Scandinavian countries | Ukraine</t>
  </si>
  <si>
    <t xml:space="preserve">generations=[[Generation(text='\n\n1. Ukraine\n2. Scandinavian countries\n3. New industrial revolution\n4. Energy\n5. Information technologies\n6. Education\n7. Science\n8. High-tech trade\n9. Economic-diplomatic component\n10. Trade turnover\n11. Infrastructure\n12. Aerospace\n13. Pharmaceutical industries\n14. Automobile components\n15. Biotechnology\n16. Nanotechnology\n17. Universities\n18. State support\n19. IT services market\n20. Cooperation', generation_info={'finish_reason': 'stop', 'logprobs': None})]] llm_output={'token_usage': {'total_tokens': 467, 'prompt_tokens': 369, 'completion_tokens': 98}, 'model_name': 'gpt-3.5-turbo-instruct'} run=[RunInfo(run_id=UUID('a5b40e55-2f34-4b8f-994f-7e2466463682'))]</t>
  </si>
  <si>
    <t xml:space="preserve">generations=[[Generation(text='\n\nYes', generation_info={'finish_reason': 'stop', 'logprobs': None})]] llm_output={'token_usage': {'total_tokens': 364, 'prompt_tokens': 362, 'completion_tokens': 2}, 'model_name': 'gpt-3.5-turbo-instruct'} run=[RunInfo(run_id=UUID('7f7decfe-1988-4f4f-88d4-67ab92c8ebe5'))]</t>
  </si>
  <si>
    <t xml:space="preserve">1. Ukraine
2. Scandinavian countries
3. New industrial revolution
4. Energy
5. Information technologies
6. Education
7. Science
8. High-tech trade
9. Economic-diplomatic component
10. Trade turnover
11. Infrastructure
12. Aerospace
13. Pharmaceutical industries
14. Automobile components
15. Biotechnology
16. Nanotechnology
17. Universities
18. State support
19. IT services market
20. Cooperation</t>
  </si>
  <si>
    <t xml:space="preserve">Assessment of innovation cooperation of Ukraine and scandinavian countries in terms of the new industrial revolutionResearch background: The article explicates the approach of assessing the factors of innovation cooperation of Ukraine and Scandinavian countries in the face of the new industrial revolution. Purpose of the article: The paper aims to assess the current state of cooperation between Ukraine and Scandinavian countries and define the most critical factors for its further development in the new industrial revolution. Methods: The article presents the research scheme of cooperation between Ukraine and Scandinavian countries based on qualitative and economic-statistical analysis, comparative advantages analysis, correlation-regression analysis. Findings &amp; value added: As a result of the research, it was revealed that the main directions of innovation cooperation between Ukraine and Scandinavian countries are investment projects, technical assistance initiatives, experience and technologies transfer. The cooperation is mainly implemented in energy, information technologies, education, science and high-tech trade. Based on the eco-nomic-diplomatic component analysis, a forecast and the dynamics of trade turnover of Ukraine and Scandinavian countries are presented, including the critical for Ukrainian economy time-frame of 2013-2014. It has been revealed that economic diplomacy plays a vital role in establishing and expanding trade relations. To deepen the innovation cooperation between Ukraine and Scandinavian countries, the authors see the need for: (1) expanding spheres of cooperation through joint projects in infrastructure, energy, aerospace and pharmaceutical industries, and the production of components for automobiles; (2) conducting joint research on biotechnology and nanotechnology; (3) signing of agreements in order to establish partnerships between the universities of Scandinavian countries and Ukraine; (4) the introduction of state support for the aerospace industry, the creation of scientific and production clusters in this field; (5) further development and diversification of the Ukrainian IT services market and interaction with Scandinavian countries in this field.</t>
  </si>
  <si>
    <t xml:space="preserve">2-s2.0-85108422378</t>
  </si>
  <si>
    <t xml:space="preserve">10.1037/pac0000559</t>
  </si>
  <si>
    <t xml:space="preserve">The Place of Peace in the ITER Machine Assembly Launch: Thematic Analysis of the Political Speeches in the World’s Largest Science Diplomacy Experiment</t>
  </si>
  <si>
    <t xml:space="preserve">60116650;110555088</t>
  </si>
  <si>
    <t xml:space="preserve">GW School of Business;Center for Global Nonkilling</t>
  </si>
  <si>
    <t xml:space="preserve">Washington, D.C.;Honolulu</t>
  </si>
  <si>
    <t xml:space="preserve">Carayannis, Elias G.;Draper, John</t>
  </si>
  <si>
    <t xml:space="preserve">7006225155;37116672900</t>
  </si>
  <si>
    <t xml:space="preserve">Peace and Conflict</t>
  </si>
  <si>
    <t xml:space="preserve">665-668</t>
  </si>
  <si>
    <t xml:space="preserve">This study begins by reviewing the historical importance of peace in the ITER fusion experiment, the world's largest science diplomacy experiment, including by referencing other nuclear peacebuilding attempts, like the Baruch Plan and Atoms for Peace. It thematically analyses the speeches delivered by ITER consortium member state leaders at the July 28, 2020 ITER Machine Assembly Phase launch, which covered topics including fusion being a clean and safe form of energy and fusion's potential applications for climate management. The study emphasizes that Putin and the US representative did not reference peace, despite ITER being conceived by the Soviet Union and USA as a peacebuilding experiment, while China and others did. To address backsliding, the study recommends ITER engaging with the Call for a Global Commission for Urgent Action on Fusion Energy, issued in 2020, which incorporates a peacebuilding strand.</t>
  </si>
  <si>
    <t xml:space="preserve">discourse analysis | ITER | nuclear fusion | peace-building | science diplomacy</t>
  </si>
  <si>
    <t xml:space="preserve">generations=[[Generation(text='\n\n1. ITER\n2. Baruch Plan\n3. Atoms for Peace\n4. Soviet Union\n5. USA\n6. China\n7. Putin\n8. Call for a Global Commission for Urgent Action on Fusion Energy\n9. July 28, 2020 ITER Machine Assembly Phase launch', generation_info={'finish_reason': 'stop', 'logprobs': None})]] llm_output={'token_usage': {'total_tokens': 255, 'prompt_tokens': 191, 'completion_tokens': 64}, 'model_name': 'gpt-3.5-turbo-instruct'} run=[RunInfo(run_id=UUID('fc6a56f4-456d-4b82-86f5-987099b9b2da'))]</t>
  </si>
  <si>
    <t xml:space="preserve">generations=[[Generation(text='\n\nYes', generation_info={'finish_reason': 'stop', 'logprobs': None})]] llm_output={'token_usage': {'total_tokens': 186, 'prompt_tokens': 184, 'completion_tokens': 2}, 'model_name': 'gpt-3.5-turbo-instruct'} run=[RunInfo(run_id=UUID('a4b856b9-5d01-4a51-904a-9c1b053952e9'))]</t>
  </si>
  <si>
    <t xml:space="preserve">1. ITER
2. Baruch Plan
3. Atoms for Peace
4. Soviet Union
5. USA
6. China
7. Putin
8. Call for a Global Commission for Urgent Action on Fusion Energy
9. July 28, 2020 ITER Machine Assembly Phase launch</t>
  </si>
  <si>
    <t xml:space="preserve">The Place of Peace in the ITER Machine Assembly Launch: Thematic Analysis of the Political Speeches in the World’s Largest Science Diplomacy ExperimentThis study begins by reviewing the historical importance of peace in the ITER fusion experiment, the world's largest science diplomacy experiment, including by referencing other nuclear peacebuilding attempts, like the Baruch Plan and Atoms for Peace. It thematically analyses the speeches delivered by ITER consortium member state leaders at the July 28, 2020 ITER Machine Assembly Phase launch, which covered topics including fusion being a clean and safe form of energy and fusion's potential applications for climate management. The study emphasizes that Putin and the US representative did not reference peace, despite ITER being conceived by the Soviet Union and USA as a peacebuilding experiment, while China and others did. To address backsliding, the study recommends ITER engaging with the Call for a Global Commission for Urgent Action on Fusion Energy, issued in 2020, which incorporates a peacebuilding strand.</t>
  </si>
  <si>
    <t xml:space="preserve">Russian Federation; Soviet Union; United States of America; China</t>
  </si>
  <si>
    <t xml:space="preserve">None; ; None</t>
  </si>
  <si>
    <t xml:space="preserve">Europe; Americas; Asia</t>
  </si>
  <si>
    <t xml:space="preserve">2-s2.0-85107459998</t>
  </si>
  <si>
    <t xml:space="preserve">10.1080/07341512.2021.1897963</t>
  </si>
  <si>
    <t xml:space="preserve">Three tons of uranium from the International Atomic Energy Agency: diplomacy over nuclear fuel for the Japan Research Reactor-3 at the Board of Governors’ meetings, 1958–1959</t>
  </si>
  <si>
    <t xml:space="preserve">Ito K.</t>
  </si>
  <si>
    <t xml:space="preserve">The Graduate University for Advanced Studies</t>
  </si>
  <si>
    <t xml:space="preserve">Hayama</t>
  </si>
  <si>
    <t xml:space="preserve">Ito, Kenji</t>
  </si>
  <si>
    <t xml:space="preserve">History and Technology</t>
  </si>
  <si>
    <t xml:space="preserve">67-89</t>
  </si>
  <si>
    <t xml:space="preserve">This paper combines renewed attention to science diplomacy with the rising interest in material and ontological aspects of science studies. It examines nuclear diplomacy by reviewing negotiations over three tons of natural uranium that the Japanese government requested from the International Atomic Energy Agency (IAEA) in 1958. The uranium was half the amount required for the Japan Research Reactor-3, which reached criticality in 1962 and became Japan’s first domestically developed nuclear reactor. Japan’s request provided an opportunity to reaffirm the IAEA’s raison d’être and set in motion the process of establishing a safeguarding system against the military use of atomic energy. The IAEA Board of Governors deliberated on the issue from October 1958 to April 1959. Although Japan’s request was generally welcomed, it sparked confrontations between countries that accepted IAEA safeguards and those against them. By analysing the IAEA Board’s official records, this paper shows how the negotiations transformed the uranium into a ‘diplomatic object’.</t>
  </si>
  <si>
    <t xml:space="preserve">diplomatic object | International Atomic Energy Agency (IAEA) | Japan Research Reactor-3 (JRR-3) | Nuclear diplomacy | safeguards</t>
  </si>
  <si>
    <t xml:space="preserve">JP17K01174</t>
  </si>
  <si>
    <t xml:space="preserve">generations=[[Generation(text='\n\n1. Japan\n2. International Atomic Energy Agency (IAEA)\n3. Japan Research Reactor-3\n4. Japan’s first domestically developed nuclear reactor\n5. IAEA Board of Governors\n6. October 1958\n7. April 1959', generation_info={'finish_reason': 'stop', 'logprobs': None})]] llm_output={'token_usage': {'total_tokens': 277, 'prompt_tokens': 222, 'completion_tokens': 55}, 'model_name': 'gpt-3.5-turbo-instruct'} run=[RunInfo(run_id=UUID('e9f13f27-05a2-485c-8fbf-bec35d674625'))]</t>
  </si>
  <si>
    <t xml:space="preserve">generations=[[Generation(text='\n\nYes', generation_info={'finish_reason': 'stop', 'logprobs': None})]] llm_output={'token_usage': {'total_tokens': 217, 'prompt_tokens': 215, 'completion_tokens': 2}, 'model_name': 'gpt-3.5-turbo-instruct'} run=[RunInfo(run_id=UUID('d6c8abcb-1d3b-426c-9fd5-81e0a535d9f9'))]</t>
  </si>
  <si>
    <t xml:space="preserve">1. Japan
2. International Atomic Energy Agency (IAEA)
3. Japan Research Reactor-3
4. Japan’s first domestically developed nuclear reactor
5. IAEA Board of Governors
6. October 1958
7. April 1959</t>
  </si>
  <si>
    <t xml:space="preserve">Three tons of uranium from the International Atomic Energy Agency: diplomacy over nuclear fuel for the Japan Research Reactor-3 at the Board of Governors’ meetings, 1958–1959This paper combines renewed attention to science diplomacy with the rising interest in material and ontological aspects of science studies. It examines nuclear diplomacy by reviewing negotiations over three tons of natural uranium that the Japanese government requested from the International Atomic Energy Agency (IAEA) in 1958. The uranium was half the amount required for the Japan Research Reactor-3, which reached criticality in 1962 and became Japan’s first domestically developed nuclear reactor. Japan’s request provided an opportunity to reaffirm the IAEA’s raison d’être and set in motion the process of establishing a safeguarding system against the military use of atomic energy. The IAEA Board of Governors deliberated on the issue from October 1958 to April 1959. Although Japan’s request was generally welcomed, it sparked confrontations between countries that accepted IAEA safeguards and those against them. By analysing the IAEA Board’s official records, this paper shows how the negotiations transformed the uranium into a ‘diplomatic object’.</t>
  </si>
  <si>
    <t xml:space="preserve">Japan </t>
  </si>
  <si>
    <t xml:space="preserve">2-s2.0-85107399331</t>
  </si>
  <si>
    <t xml:space="preserve">10.1080/07341512.2021.1891851</t>
  </si>
  <si>
    <t xml:space="preserve">The ways and means of ITER: reciprocity and compromise in fusion science diplomacy</t>
  </si>
  <si>
    <t xml:space="preserve">Åberg A.</t>
  </si>
  <si>
    <t xml:space="preserve">Chalmers University of Technology</t>
  </si>
  <si>
    <t xml:space="preserve">Gothenburg</t>
  </si>
  <si>
    <t xml:space="preserve">Åberg, Anna</t>
  </si>
  <si>
    <t xml:space="preserve">106-124</t>
  </si>
  <si>
    <t xml:space="preserve">ITER (short for International Thermonuclear Experimental Reactor, and the Latin word for ‘the way’, as in ‘the way to new energy’), a controlled thermonuclear fusion experiment currently being built in Cadarache, France, is one of the world’s largest technoscientific collaborations. ITER’s complex organisation is rooted in decisions taken during the early negotiation phase in the 1990s. This article focuses on this initial period of the ITER negotiations, showing the importance of reciprocity and compromise in the organizational decisions of the project. These decisions were enacted by actors and organisations who strived to keep ITER together through continuous ‘backstage’ diplomacy work. This work included finding acceptable compromises for the involved Parties on both a diplomatic and scientific level. Looking closely at such work reveals the entangled character of science and diplomacy in large international technoscientific collaborations, as well as the need for compromise to make a project like ITER materialise.</t>
  </si>
  <si>
    <t xml:space="preserve">big science | compromise | Fusion | ITER | reciprocity | science diplomacy</t>
  </si>
  <si>
    <t xml:space="preserve">generations=[[Generation(text='\n\n- Cadarache, France\n- ITER\n- International Thermonuclear Experimental Reactor\n- Latin\n- France\n- Europe\n- World\n- ITER negotiations\n- Parties', generation_info={'finish_reason': 'stop', 'logprobs': None})]] llm_output={'token_usage': {'total_tokens': 251, 'prompt_tokens': 213, 'completion_tokens': 38}, 'model_name': 'gpt-3.5-turbo-instruct'} run=[RunInfo(run_id=UUID('7c488621-01b0-4c8c-970a-7fa787c19002'))]</t>
  </si>
  <si>
    <t xml:space="preserve">generations=[[Generation(text='\n\nYes', generation_info={'finish_reason': 'stop', 'logprobs': None})]] llm_output={'token_usage': {'total_tokens': 208, 'prompt_tokens': 206, 'completion_tokens': 2}, 'model_name': 'gpt-3.5-turbo-instruct'} run=[RunInfo(run_id=UUID('139d79a4-2875-4506-9145-f47e2f883fd2'))]</t>
  </si>
  <si>
    <t xml:space="preserve">- Cadarache, France
- ITER
- International Thermonuclear Experimental Reactor
- Latin
- France
- Europe
- World
- ITER negotiations
- Parties</t>
  </si>
  <si>
    <t xml:space="preserve">The ways and means of ITER: reciprocity and compromise in fusion science diplomacyITER (short for International Thermonuclear Experimental Reactor, and the Latin word for ‘the way’, as in ‘the way to new energy’), a controlled thermonuclear fusion experiment currently being built in Cadarache, France, is one of the world’s largest technoscientific collaborations. ITER’s complex organisation is rooted in decisions taken during the early negotiation phase in the 1990s. This article focuses on this initial period of the ITER negotiations, showing the importance of reciprocity and compromise in the organizational decisions of the project. These decisions were enacted by actors and organisations who strived to keep ITER together through continuous ‘backstage’ diplomacy work. This work included finding acceptable compromises for the involved Parties on both a diplomatic and scientific level. Looking closely at such work reveals the entangled character of science and diplomacy in large international technoscientific collaborations, as well as the need for compromise to make a project like ITER materialise.</t>
  </si>
  <si>
    <t xml:space="preserve">2-s2.0-85104008525</t>
  </si>
  <si>
    <t xml:space="preserve">10.22363/2313-0660-2021-21-1-64-78</t>
  </si>
  <si>
    <t xml:space="preserve">Brics countries in international climate policy</t>
  </si>
  <si>
    <t xml:space="preserve">Kovalev Y.Y.</t>
  </si>
  <si>
    <t xml:space="preserve">Uralʹskiĭ Federalʹnyĭ Universitet</t>
  </si>
  <si>
    <t xml:space="preserve">Kovalev, Yuri Yu;Porshneva, Olga S.</t>
  </si>
  <si>
    <t xml:space="preserve">7004588796;38261641400</t>
  </si>
  <si>
    <t xml:space="preserve">60103702;60103702</t>
  </si>
  <si>
    <t xml:space="preserve">Vestnik RUDN. International Relations</t>
  </si>
  <si>
    <t xml:space="preserve">64-78</t>
  </si>
  <si>
    <t xml:space="preserve">The article presents an analysis of the BRICS countries’ climate policies at the global and national levels. The authors consider the positions of these states within the framework of both international climate conferences (Conference of the Parties) held under the auspices of the UN since 1992, and the summits of BRICS member states in the years 2011—2020. The paper covers strategies and results of national climate policies implemented in these countries. Using structural, comparative, and content analysis methods, the authors emphasize that BRICS countries play a key role in stabilizing the climate of our planet today. It is impossible to achieve the main aim of the Paris Agreement without a comprehensive transformation of environmental practices in these societies. BRICS adheres to the principle of “common but differentiated responsibilities” in its position towards international climate policy; the BRICS countries stand for sustainable economic growth through the introduction of new environmental technologies, and against restrictive measures that impede their economic development. At the same time, the Russian economy’s dependence on the extraction and export of fuel resources complicates environmental transformation. Russia is dominated by a negative narrative of climate change, where the urgent ecological modernization of the economy is seen as a threat to key sectors (oil and gas) of the economy. The implementation of international agreements to reduce the carbon intensity of the Russian economy, the creation of conditions for the transition to climate-neutral technologies, would contribute not only to the fight against global climate change, but would become a powerful incentive for the modernization of the economy, accelerating innovation and increasing its competitiveness.</t>
  </si>
  <si>
    <t xml:space="preserve">BRICS countries | Climate diplomacy | Environmental modernization | Global climate change</t>
  </si>
  <si>
    <t xml:space="preserve">generations=[[Generation(text='\n\n1. BRICS countries\n2. UN\n3. Paris Agreement\n4. Conference of the Parties\n5. Summits\n6. International climate policy\n7. Environmental practices\n8. Societies\n9. Sustainable economic growth\n10. Environmental technologies\n11. Restrictive measures\n12. Russian economy\n13. Fuel resources\n14. Climate change\n15. Ecological modernization\n16. Carbon intensity\n17. Climate-neutral technologies\n18. Innovation\n19. Competitiveness', generation_info={'finish_reason': 'stop', 'logprobs': None})]] llm_output={'token_usage': {'total_tokens': 439, 'prompt_tokens': 335, 'completion_tokens': 104}, 'model_name': 'gpt-3.5-turbo-instruct'} run=[RunInfo(run_id=UUID('5502e759-2411-4da5-bc72-b6e6c04327f6'))]</t>
  </si>
  <si>
    <t xml:space="preserve">generations=[[Generation(text='\n\nYes', generation_info={'finish_reason': 'stop', 'logprobs': None})]] llm_output={'token_usage': {'total_tokens': 330, 'prompt_tokens': 328, 'completion_tokens': 2}, 'model_name': 'gpt-3.5-turbo-instruct'} run=[RunInfo(run_id=UUID('c749fc20-5d9a-4b92-a388-0305e7bd2a92'))]</t>
  </si>
  <si>
    <t xml:space="preserve">1. BRICS countries
2. UN
3. Paris Agreement
4. Conference of the Parties
5. Summits
6. International climate policy
7. Environmental practices
8. Societies
9. Sustainable economic growth
10. Environmental technologies
11. Restrictive measures
12. Russian economy
13. Fuel resources
14. Climate change
15. Ecological modernization
16. Carbon intensity
17. Climate-neutral technologies
18. Innovation
19. Competitiveness</t>
  </si>
  <si>
    <t xml:space="preserve">Brics countries in international climate policyThe article presents an analysis of the BRICS countries’ climate policies at the global and national levels. The authors consider the positions of these states within the framework of both international climate conferences (Conference of the Parties) held under the auspices of the UN since 1992, and the summits of BRICS member states in the years 2011—2020. The paper covers strategies and results of national climate policies implemented in these countries. Using structural, comparative, and content analysis methods, the authors emphasize that BRICS countries play a key role in stabilizing the climate of our planet today. It is impossible to achieve the main aim of the Paris Agreement without a comprehensive transformation of environmental practices in these societies. BRICS adheres to the principle of “common but differentiated responsibilities” in its position towards international climate policy; the BRICS countries stand for sustainable economic growth through the introduction of new environmental technologies, and against restrictive measures that impede their economic development. At the same time, the Russian economy’s dependence on the extraction and export of fuel resources complicates environmental transformation. Russia is dominated by a negative narrative of climate change, where the urgent ecological modernization of the economy is seen as a threat to key sectors (oil and gas) of the economy. The implementation of international agreements to reduce the carbon intensity of the Russian economy, the creation of conditions for the transition to climate-neutral technologies, would contribute not only to the fight against global climate change, but would become a powerful incentive for the modernization of the economy, accelerating innovation and increasing its competitiveness.</t>
  </si>
  <si>
    <t xml:space="preserve">2-s2.0-85102467423</t>
  </si>
  <si>
    <t xml:space="preserve">10.1093/oso/9780190946265.001.0001</t>
  </si>
  <si>
    <t xml:space="preserve">The Survival Nexus: Science, Technology, and World Affairs</t>
  </si>
  <si>
    <t xml:space="preserve">Weiss C.</t>
  </si>
  <si>
    <t xml:space="preserve">Weiss, Charles</t>
  </si>
  <si>
    <t xml:space="preserve">1-365</t>
  </si>
  <si>
    <t xml:space="preserve">The impact of science and technology on world affairs is shaped by politics, economics, business, ethics, law, psychology, and culture. This nexus is a neglected aspect of international affairs. It cuts across and unites diverse issues critical to human survival: Climate change, global health, nuclear weapons, Internet governance, cybersecurity, jobs, competitiveness, poverty, hunger, and the management of new technologies like autonomous weapons, hypersonic missiles, geoengineering, and gene drivers. Advances in science and technology promise both great benefits and critical threats. Appropriate policies can stimulate and guide scientific and technological advances to create new ways to achieve a healthy environment, sustainable energy systems, equitable growth, full employment, and reduced poverty. But we are allowing technology to push ourselves into uncharted and dangerous territory. Long-standing modes of international cooperation are under increasing pressure, and too little effort is being made to strengthen and update them. Nor are the strong global norms being built that are needed to manage new technologies. Underlying all of the global problems discussed in this book are considerations of basic ethics: Willingness to respect scientific facts, to act today to forestall long-term dangers, and to ensure equitable sharing of the benefits, costs, and risks from advances in science and technology.</t>
  </si>
  <si>
    <t xml:space="preserve">Climate change | Competitiveness | Cybersecurity | Employment | Global health | International affairs | Internet governance | Nuclear | Science and technology | Science diplomacy</t>
  </si>
  <si>
    <t xml:space="preserve">generations=[[Generation(text='\n\n1. States: None mentioned explicitly\n2. Continents: None mentioned explicitly\n3. Regions: None mentioned explicitly', generation_info={'finish_reason': 'stop', 'logprobs': None})]] llm_output={'token_usage': {'total_tokens': 298, 'prompt_tokens': 273, 'completion_tokens': 25}, 'model_name': 'gpt-3.5-turbo-instruct'} run=[RunInfo(run_id=UUID('b6cfa0ab-9d93-4212-8563-23dc2351ada8'))]</t>
  </si>
  <si>
    <t xml:space="preserve">generations=[[Generation(text='\n\nNo', generation_info={'finish_reason': 'stop', 'logprobs': None})]] llm_output={'token_usage': {'total_tokens': 268, 'prompt_tokens': 266, 'completion_tokens': 2}, 'model_name': 'gpt-3.5-turbo-instruct'} run=[RunInfo(run_id=UUID('fed2c555-57d6-46da-8cd0-0ed338fb033c'))]</t>
  </si>
  <si>
    <t xml:space="preserve">1. States: None mentioned explicitly
2. Continents: None mentioned explicitly
3. Regions: None mentioned explicitly</t>
  </si>
  <si>
    <t xml:space="preserve">The Survival Nexus: Science, Technology, and World AffairsThe impact of science and technology on world affairs is shaped by politics, economics, business, ethics, law, psychology, and culture. This nexus is a neglected aspect of international affairs. It cuts across and unites diverse issues critical to human survival: Climate change, global health, nuclear weapons, Internet governance, cybersecurity, jobs, competitiveness, poverty, hunger, and the management of new technologies like autonomous weapons, hypersonic missiles, geoengineering, and gene drivers. Advances in science and technology promise both great benefits and critical threats. Appropriate policies can stimulate and guide scientific and technological advances to create new ways to achieve a healthy environment, sustainable energy systems, equitable growth, full employment, and reduced poverty. But we are allowing technology to push ourselves into uncharted and dangerous territory. Long-standing modes of international cooperation are under increasing pressure, and too little effort is being made to strengthen and update them. Nor are the strong global norms being built that are needed to manage new technologies. Underlying all of the global problems discussed in this book are considerations of basic ethics: Willingness to respect scientific facts, to act today to forestall long-term dangers, and to ensure equitable sharing of the benefits, costs, and risks from advances in science and technology.</t>
  </si>
  <si>
    <t xml:space="preserve">2-s2.0-85102058596</t>
  </si>
  <si>
    <t xml:space="preserve">10.1080/07341512.2021.1905462</t>
  </si>
  <si>
    <t xml:space="preserve">The co-production of nuclear science and diplomacy: towards a transnational understanding of nuclear things</t>
  </si>
  <si>
    <t xml:space="preserve">60021523;60000765</t>
  </si>
  <si>
    <t xml:space="preserve">The Graduate University for Advanced Studies;Friedrich-Alexander-Universität Erlangen-Nürnberg</t>
  </si>
  <si>
    <t xml:space="preserve">Hayama;Erlangen</t>
  </si>
  <si>
    <t xml:space="preserve">Japan;Germany</t>
  </si>
  <si>
    <t xml:space="preserve">Ito, Kenji;Rentetzi, Maria</t>
  </si>
  <si>
    <t xml:space="preserve">55722844400;15049716900</t>
  </si>
  <si>
    <t xml:space="preserve">4-20</t>
  </si>
  <si>
    <t xml:space="preserve">This paper proposes diplomatic studies of science as a new field of research, which sheds light on actual diplomatic processes as an integral part of knowledge making and presents the notion of nuclear science and diplomacy as co-produced. Science and diplomacy display fundamental similarities: scientists attempt to make knowledge produced locally seem global, thereby achieving universal epistemic order, while diplomats endeavour to maintain political order on a global scale that accommodates the local concerns of their country. In particular, the co-production of nuclear knowledge and political nuclear order has characterised the post-World War Two period. Hence, the making of global political orders includes the emergence of relevant diplomatic actors, which comprise not only sovereign states but also non-state actors, such as international organisations or individual experts. This paper claims that nuclear history provides a suitable ground for cross-fertilisation between the history of science and diplomatic history.</t>
  </si>
  <si>
    <t xml:space="preserve">Nuclear diplomacy | nuclear history | science diplomacy | the Cold War | The International Atomic Energy Agency (IAEA)</t>
  </si>
  <si>
    <t xml:space="preserve">generations=[[Generation(text='\n\n- States: None mentioned explicitly, but implied to include all sovereign states and potentially non-state actors as well\n- Continents: Not mentioned explicitly\n- Regions: None mentioned explicitly, but could potentially include global regions affected by nuclear science and diplomacy, such as Europe or Asia', generation_info={'finish_reason': 'stop', 'logprobs': None})]] llm_output={'token_usage': {'total_tokens': 249, 'prompt_tokens': 193, 'completion_tokens': 56}, 'model_name': 'gpt-3.5-turbo-instruct'} run=[RunInfo(run_id=UUID('959f55de-d2f2-41a3-a86d-31cf699af394'))]</t>
  </si>
  <si>
    <t xml:space="preserve">generations=[[Generation(text='\nYes', generation_info={'finish_reason': 'stop', 'logprobs': None})]] llm_output={'token_usage': {'total_tokens': 188, 'prompt_tokens': 186, 'completion_tokens': 2}, 'model_name': 'gpt-3.5-turbo-instruct'} run=[RunInfo(run_id=UUID('b6ebfcc4-ed60-4045-be3f-5d752afa2d10'))]</t>
  </si>
  <si>
    <t xml:space="preserve">- States: None mentioned explicitly, but implied to include all sovereign states and potentially non-state actors as well
- Continents: Not mentioned explicitly
- Regions: None mentioned explicitly, but could potentially include global regions affected by nuclear science and diplomacy, such as Europe or Asia</t>
  </si>
  <si>
    <t xml:space="preserve">The co-production of nuclear science and diplomacy: towards a transnational understanding of nuclear thingsThis paper proposes diplomatic studies of science as a new field of research, which sheds light on actual diplomatic processes as an integral part of knowledge making and presents the notion of nuclear science and diplomacy as co-produced. Science and diplomacy display fundamental similarities: scientists attempt to make knowledge produced locally seem global, thereby achieving universal epistemic order, while diplomats endeavour to maintain political order on a global scale that accommodates the local concerns of their country. In particular, the co-production of nuclear knowledge and political nuclear order has characterised the post-World War Two period. Hence, the making of global political orders includes the emergence of relevant diplomatic actors, which comprise not only sovereign states but also non-state actors, such as international organisations or individual experts. This paper claims that nuclear history provides a suitable ground for cross-fertilisation between the history of science and diplomatic history.</t>
  </si>
  <si>
    <t xml:space="preserve">2-s2.0-85101714103</t>
  </si>
  <si>
    <t xml:space="preserve">10.5530/ctbp.2021.1.12</t>
  </si>
  <si>
    <t xml:space="preserve">Vaccine diplomacy: Exploring the benefits of international collaboration</t>
  </si>
  <si>
    <t xml:space="preserve">Varshney S.K.</t>
  </si>
  <si>
    <t xml:space="preserve">60069552;60006799</t>
  </si>
  <si>
    <t xml:space="preserve">Department of Science and Technology, Government of India;National Institute of Science Communication and Information Resources India</t>
  </si>
  <si>
    <t xml:space="preserve">New Delhi;New Delhi</t>
  </si>
  <si>
    <t xml:space="preserve">Varshney, S. K.;Prasanna, N. K.</t>
  </si>
  <si>
    <t xml:space="preserve">57222153682;57222155458</t>
  </si>
  <si>
    <t xml:space="preserve">January 2021</t>
  </si>
  <si>
    <t xml:space="preserve">110-114</t>
  </si>
  <si>
    <t xml:space="preserve">Global health diplomacy has given birth to vaccine diplomacy and later it got linked with vaccine science diplomacy which itself an amalgamation of science diplomacy. Since India is leader in vaccine manufacturing, it contributes approximately 60% of vaccines to the global vaccine supply. According to the present scenario, India is harnessing the power of soft skill by offering COVID?19 vaccines to its immediate neighbors to leverage diplomacy. Vaccine diplomacy could serve humanity and suffering countries if significant collaborations and efforts by global entities are to be done on the multilateral level.</t>
  </si>
  <si>
    <t xml:space="preserve">Antipoverty vaccine | Ascariasis and trichuriasis | Influenza | Pandemic | Vaccine</t>
  </si>
  <si>
    <t xml:space="preserve">generations=[[Generation(text='\n\n- States: India\n- Continents: Global\n- Regions: None mentioned ', generation_info={'finish_reason': 'stop', 'logprobs': None})]] llm_output={'token_usage': {'total_tokens': 144, 'prompt_tokens': 126, 'completion_tokens': 18}, 'model_name': 'gpt-3.5-turbo-instruct'} run=[RunInfo(run_id=UUID('85af133e-8703-466a-baa6-5f67871c90ed'))]</t>
  </si>
  <si>
    <t xml:space="preserve">generations=[[Generation(text='\n\nYes', generation_info={'finish_reason': 'stop', 'logprobs': None})]] llm_output={'token_usage': {'total_tokens': 121, 'prompt_tokens': 119, 'completion_tokens': 2}, 'model_name': 'gpt-3.5-turbo-instruct'} run=[RunInfo(run_id=UUID('65c53fc9-1c1d-429e-a81e-33a257b299cb'))]</t>
  </si>
  <si>
    <t xml:space="preserve">- States: India
- Continents: Global
- Regions: None mentioned</t>
  </si>
  <si>
    <t xml:space="preserve">Vaccine diplomacy: Exploring the benefits of international collaborationGlobal health diplomacy has given birth to vaccine diplomacy and later it got linked with vaccine science diplomacy which itself an amalgamation of science diplomacy. Since India is leader in vaccine manufacturing, it contributes approximately 60% of vaccines to the global vaccine supply. According to the present scenario, India is harnessing the power of soft skill by offering COVID?19 vaccines to its immediate neighbors to leverage diplomacy. Vaccine diplomacy could serve humanity and suffering countries if significant collaborations and efforts by global entities are to be done on the multilateral level.</t>
  </si>
  <si>
    <t xml:space="preserve">2-s2.0-85097732222</t>
  </si>
  <si>
    <t xml:space="preserve">10.1080/03080188.2020.1840220</t>
  </si>
  <si>
    <t xml:space="preserve">Good governance as a response to discontents? Déjà vu, or lessons for AI from other emerging technologies</t>
  </si>
  <si>
    <t xml:space="preserve">Ulnicane I.</t>
  </si>
  <si>
    <t xml:space="preserve">De Montfort University</t>
  </si>
  <si>
    <t xml:space="preserve">Leicester</t>
  </si>
  <si>
    <t xml:space="preserve">Ulnicane, Inga;Eke, Damian Okaibedi;Knight, William;Ogoh, George;Stahl, Bernd Carsten</t>
  </si>
  <si>
    <t xml:space="preserve">56529535000;52263596000;57209326762;57208128611;10045088600</t>
  </si>
  <si>
    <t xml:space="preserve">60017098;60017098;60017098;60017098;60017098</t>
  </si>
  <si>
    <t xml:space="preserve">Interdisciplinary Science Reviews</t>
  </si>
  <si>
    <t xml:space="preserve">Recent advances in Artificial Intelligence (AI) have led to intense debates about benefits and concerns associated with this powerful technology. These concerns and debates have similarities with developments in other emerging technologies characterized by prominent impacts and uncertainties. Against this background, this paper asks, What can AI governance, policy and ethics learn from other emerging technologies to address concerns and ensure that AI develops in a socially beneficial way? From recent literature on governance, policy and ethics of emerging technologies, six lessons are derived focusing on inclusive governance with balanced and transparent involvement of government, civil society and private sector; diverse roles of the state including mitigating risks, enabling public participation and mediating diverse interests; objectives of technology development prioritizing societal benefits; international collaboration supported by science diplomacy, as well as learning from computing ethics and Responsible Innovation.</t>
  </si>
  <si>
    <t xml:space="preserve">Artificial Intelligence | emerging technologies | ethics | governance | policy | regulation | Responsible Innovation | societal challenges</t>
  </si>
  <si>
    <t xml:space="preserve">generations=[[Generation(text='\n\n1. Artificial Intelligence (AI)\n2. Emerging technologies\n3. Benefits\n4. Concerns\n5. AI governance\n6. Policy\n7. Ethics\n8. Other emerging technologies\n9. Prominent impacts\n10. Uncertainties\n11. Literature\n12. Government\n13. Civil society\n14. Private sector\n15. State\n16. Risks\n17. Public participation\n18. Diverse interests\n19. Societal benefits\n20. International collaboration\n21. Science diplomacy\n22. Computing ethics\n23. Responsible Innovation', generation_info={'finish_reason': 'stop', 'logprobs': None})]] llm_output={'token_usage': {'total_tokens': 296, 'prompt_tokens': 180, 'completion_tokens': 116}, 'model_name': 'gpt-3.5-turbo-instruct'} run=[RunInfo(run_id=UUID('ab73748a-357f-414d-b922-3fde83821a79'))]</t>
  </si>
  <si>
    <t xml:space="preserve">generations=[[Generation(text='\n\nYes', generation_info={'finish_reason': 'stop', 'logprobs': None})]] llm_output={'token_usage': {'total_tokens': 175, 'prompt_tokens': 173, 'completion_tokens': 2}, 'model_name': 'gpt-3.5-turbo-instruct'} run=[RunInfo(run_id=UUID('d56409c0-814b-401a-8322-d8adaa5d2184'))]</t>
  </si>
  <si>
    <t xml:space="preserve">1. Artificial Intelligence (AI)
2. Emerging technologies
3. Benefits
4. Concerns
5. AI governance
6. Policy
7. Ethics
8. Other emerging technologies
9. Prominent impacts
10. Uncertainties
11. Literature
12. Government
13. Civil society
14. Private sector
15. State
16. Risks
17. Public participation
18. Diverse interests
19. Societal benefits
20. International collaboration
21. Science diplomacy
22. Computing ethics
23. Responsible Innovation</t>
  </si>
  <si>
    <t xml:space="preserve">Good governance as a response to discontents? Déjà vu, or lessons for AI from other emerging technologiesRecent advances in Artificial Intelligence (AI) have led to intense debates about benefits and concerns associated with this powerful technology. These concerns and debates have similarities with developments in other emerging technologies characterized by prominent impacts and uncertainties. Against this background, this paper asks, What can AI governance, policy and ethics learn from other emerging technologies to address concerns and ensure that AI develops in a socially beneficial way? From recent literature on governance, policy and ethics of emerging technologies, six lessons are derived focusing on inclusive governance with balanced and transparent involvement of government, civil society and private sector; diverse roles of the state including mitigating risks, enabling public participation and mediating diverse interests; objectives of technology development prioritizing societal benefits; international collaboration supported by science diplomacy, as well as learning from computing ethics and Responsible Innovation.</t>
  </si>
  <si>
    <t xml:space="preserve">none</t>
  </si>
  <si>
    <t xml:space="preserve">2-s2.0-85091244688</t>
  </si>
  <si>
    <t xml:space="preserve">10.1002/eet.1911</t>
  </si>
  <si>
    <t xml:space="preserve">Can science diplomacy address the global climate change challenge?</t>
  </si>
  <si>
    <t xml:space="preserve">Özkaragöz Doğan E.</t>
  </si>
  <si>
    <t xml:space="preserve">60103368;60004305;107473103</t>
  </si>
  <si>
    <t xml:space="preserve">Université de Strasbourg;Middle East Technical University (METU);Republic of Turkey Ministry of Industry and Technology</t>
  </si>
  <si>
    <t xml:space="preserve">Strasbourg;Ankara;Ankara</t>
  </si>
  <si>
    <t xml:space="preserve">France;Turkey</t>
  </si>
  <si>
    <t xml:space="preserve">Western Europe; Western Asia</t>
  </si>
  <si>
    <t xml:space="preserve">Özkaragöz Doğan, Elif;Uygun, Zafer;Akçomak, İbrahim Semih</t>
  </si>
  <si>
    <t xml:space="preserve">57219091939;57219097674;25722921600</t>
  </si>
  <si>
    <t xml:space="preserve">60103368;107473103;60004305</t>
  </si>
  <si>
    <t xml:space="preserve">January/February 2021</t>
  </si>
  <si>
    <t xml:space="preserve">Environmental Policy and Governance</t>
  </si>
  <si>
    <t xml:space="preserve">1756932X</t>
  </si>
  <si>
    <t xml:space="preserve">31-45</t>
  </si>
  <si>
    <t xml:space="preserve">Science diplomacy has been used for the broad purpose of international knowledge management. Countries engage in science diplomacy to access and promote knowledge, as well as influence public opinion. Despite the rising interest in science diplomacy, there is very little research on how science diplomacy can be utilized to tackle global challenges such as climate change. This paper aims to bring developing countries in front and show how science and technology cooperation among developing countries and between developing and developed countries can address climate change problems. Looking from a science and technology policy lens and highlighting the difference between science diplomacy and epistemic communities, we investigate structured government attempts in initiating cooperation toward specific ends. This paper looks at five cases: Partnerships for Enhanced Engagement in Research (PEER), Middle East Regional Cooperation (MERC) Program, bilateral cooperation between Germany and China on electromobility, Islamic Development Bank (IDB) Reverse Linkage program, and The China South–South Climate Cooperation Fund. Then it builds a taxonomy on how science diplomacy is used in climate change mitigation and adaptation and attempts to make a synthesis of the cases. We argue that there is room for developing countries in international knowledge management if science diplomacy tools are properly designed and managed to take context-specific nature of countries into account.</t>
  </si>
  <si>
    <t xml:space="preserve">climate change | developing countries | energy | policy | science diplomacy</t>
  </si>
  <si>
    <t xml:space="preserve">BMBF</t>
  </si>
  <si>
    <t xml:space="preserve">Bundesministerium für Bildung und Forschung</t>
  </si>
  <si>
    <t xml:space="preserve">generations=[[Generation(text='\n\n- Countries\n- Developing countries\n- Developed countries\n- Germany\n- China\n- Islamic Development Bank\n- China South-South Climate Cooperation Fund\n- Partnerships for Enhanced Engagement in Research (PEER)\n- Middle East Regional Cooperation (MERC) Program\n- Middle East\n- Asia\n- Europe\n- Africa\n- North America\n- South America\n- Australia\n- Climate change\n- Science diplomacy\n- Science and technology cooperation\n- Epistemic communities\n- Government\n- Global challenges\n- Climate change mitigation\n- Climate change adaptation\n- International knowledge management\n- Public opinion', generation_info={'finish_reason': 'stop', 'logprobs': None})]] llm_output={'token_usage': {'total_tokens': 391, 'prompt_tokens': 267, 'completion_tokens': 124}, 'model_name': 'gpt-3.5-turbo-instruct'} run=[RunInfo(run_id=UUID('227514d9-b527-4194-a889-a8f6d906fec5'))]</t>
  </si>
  <si>
    <t xml:space="preserve">generations=[[Generation(text='\n\nYes', generation_info={'finish_reason': 'stop', 'logprobs': None})]] llm_output={'token_usage': {'total_tokens': 262, 'prompt_tokens': 260, 'completion_tokens': 2}, 'model_name': 'gpt-3.5-turbo-instruct'} run=[RunInfo(run_id=UUID('5d4a7232-dc70-448a-b8df-e025a178a932'))]</t>
  </si>
  <si>
    <t xml:space="preserve">- Countries
- Developing countries
- Developed countries
- Germany
- China
- Islamic Development Bank
- China South-South Climate Cooperation Fund
- Partnerships for Enhanced Engagement in Research (PEER)
- Middle East Regional Cooperation (MERC) Program
- Middle East
- Asia
- Europe
- Africa
- North America
- South America
- Australia
- Climate change
- Science diplomacy
- Science and technology cooperation
- Epistemic communities
- Government
- Global challenges
- Climate change mitigation
- Climate change adaptation
- International knowledge management
- Public opinion</t>
  </si>
  <si>
    <t xml:space="preserve">Can science diplomacy address the global climate change challenge?Science diplomacy has been used for the broad purpose of international knowledge management. Countries engage in science diplomacy to access and promote knowledge, as well as influence public opinion. Despite the rising interest in science diplomacy, there is very little research on how science diplomacy can be utilized to tackle global challenges such as climate change. This paper aims to bring developing countries in front and show how science and technology cooperation among developing countries and between developing and developed countries can address climate change problems. Looking from a science and technology policy lens and highlighting the difference between science diplomacy and epistemic communities, we investigate structured government attempts in initiating cooperation toward specific ends. This paper looks at five cases: Partnerships for Enhanced Engagement in Research (PEER), Middle East Regional Cooperation (MERC) Program, bilateral cooperation between Germany and China on electromobility, Islamic Development Bank (IDB) Reverse Linkage program, and The China South–South Climate Cooperation Fund. Then it builds a taxonomy on how science diplomacy is used in climate change mitigation and adaptation and attempts to make a synthesis of the cases. We argue that there is room for developing countries in international knowledge management if science diplomacy tools are properly designed and managed to take context-specific nature of countries into account.</t>
  </si>
  <si>
    <t xml:space="preserve">Germany; China</t>
  </si>
  <si>
    <t xml:space="preserve">Eastern Asia; Western Europe</t>
  </si>
  <si>
    <t xml:space="preserve">Western Europe; Eastern Asia</t>
  </si>
  <si>
    <t xml:space="preserve">2-s2.0-85087451814</t>
  </si>
  <si>
    <t xml:space="preserve">10.1177/0022009419888273</t>
  </si>
  <si>
    <t xml:space="preserve">An ‘Exceedingly Delicate Undertaking’: Sino-American Science Diplomacy, 1966–78</t>
  </si>
  <si>
    <t xml:space="preserve">Millwood P.</t>
  </si>
  <si>
    <t xml:space="preserve">Millwood, Pete</t>
  </si>
  <si>
    <t xml:space="preserve">166-190</t>
  </si>
  <si>
    <t xml:space="preserve">In the early twentieth century, Chinese science flourished, buoyed by the country’s active connections to the global scientific community. No country developed deeper ties to Chinese scientists than the United States (US) – until cooperation ceased after the establishment of the People’s Republic of China (PRC) in 1949. This article examines efforts by American scientists to rebuild a relationship with their Chinese colleagues and to reintegrate China into global science. It traces how a transnational American organization – the Committee on Scholarly Communication with the PRC (CSCPRC) – initially failed but ultimately succeeded in extending the frontier of their epistemic community by reopening China to American scientists. Drawing on records from this non-governmental organization, interpolated with Chinese and US government sources, this article argues that the CSCPRC’s failures and successes depended on how effectively they adapted their scholarly initiative to changing US-China diplomatic ties. Scientists were not beholden to politics, however; indeed, they made a critical contribution to the development of Sino-American diplomacy, helping reestablish official relations in 1978. This article further reveals the transnational origins of China’s opening to the world and subsequent meteoric economic development, as well as the nexus between science and America’s historic ‘Open Door’ policy.</t>
  </si>
  <si>
    <t xml:space="preserve">China | history of science | international history | transnational history | United States | US-China relations</t>
  </si>
  <si>
    <t xml:space="preserve">4S</t>
  </si>
  <si>
    <t xml:space="preserve">Universität Wien</t>
  </si>
  <si>
    <t xml:space="preserve">generations=[[Generation(text="\n\n1. United States (US)\n2. China\n3. People's Republic of China (PRC)\n4. Committee on Scholarly Communication with the PRC (CSCPRC)\n5. Sino-American diplomacy\n6. Open Door policy \n7. Global scientific community\n8. American scientists\n9. Chinese scientists\n10. Transnational American organization\n11. Frontier of their epistemic community\n12. US-China diplomatic ties\n13. Non-governmental organization\n14. Meteoric economic development \n15. Science", generation_info={'finish_reason': 'stop', 'logprobs': None})]] llm_output={'token_usage': {'total_tokens': 388, 'prompt_tokens': 278, 'completion_tokens': 110}, 'model_name': 'gpt-3.5-turbo-instruct'} run=[RunInfo(run_id=UUID('9ddac97f-2a89-4fa3-9a3b-60b68fb7e1b3'))]</t>
  </si>
  <si>
    <t xml:space="preserve">generations=[[Generation(text='\n\nYes', generation_info={'finish_reason': 'stop', 'logprobs': None})]] llm_output={'token_usage': {'total_tokens': 273, 'prompt_tokens': 271, 'completion_tokens': 2}, 'model_name': 'gpt-3.5-turbo-instruct'} run=[RunInfo(run_id=UUID('7fc43deb-8745-40bb-b9fe-843faa77329d'))]</t>
  </si>
  <si>
    <t xml:space="preserve">1. United States (US)
2. China
3. People's Republic of China (PRC)
4. Committee on Scholarly Communication with the PRC (CSCPRC)
5. Sino-American diplomacy
6. Open Door policy 
7. Global scientific community
8. American scientists
9. Chinese scientists
10. Transnational American organization
11. Frontier of their epistemic community
12. US-China diplomatic ties
13. Non-governmental organization
14. Meteoric economic development 
15. Science</t>
  </si>
  <si>
    <t xml:space="preserve">An ‘Exceedingly Delicate Undertaking’: Sino-American Science Diplomacy, 1966–78In the early twentieth century, Chinese science flourished, buoyed by the country’s active connections to the global scientific community. No country developed deeper ties to Chinese scientists than the United States (US) – until cooperation ceased after the establishment of the People’s Republic of China (PRC) in 1949. This article examines efforts by American scientists to rebuild a relationship with their Chinese colleagues and to reintegrate China into global science. It traces how a transnational American organization – the Committee on Scholarly Communication with the PRC (CSCPRC) – initially failed but ultimately succeeded in extending the frontier of their epistemic community by reopening China to American scientists. Drawing on records from this non-governmental organization, interpolated with Chinese and US government sources, this article argues that the CSCPRC’s failures and successes depended on how effectively they adapted their scholarly initiative to changing US-China diplomatic ties. Scientists were not beholden to politics, however; indeed, they made a critical contribution to the development of Sino-American diplomacy, helping reestablish official relations in 1978. This article further reveals the transnational origins of China’s opening to the world and subsequent meteoric economic development, as well as the nexus between science and America’s historic ‘Open Door’ policy.</t>
  </si>
  <si>
    <t xml:space="preserve">China; United States of America</t>
  </si>
  <si>
    <t xml:space="preserve">None;</t>
  </si>
  <si>
    <t xml:space="preserve">Northern America; Eastern Asia</t>
  </si>
  <si>
    <t xml:space="preserve">Eastern Asia; Northern America</t>
  </si>
  <si>
    <t xml:space="preserve">Asia; Americas</t>
  </si>
  <si>
    <t xml:space="preserve">2-s2.0-85068939575</t>
  </si>
  <si>
    <t xml:space="preserve">10.1080/15512169.2019.1628766</t>
  </si>
  <si>
    <t xml:space="preserve">“A Multimethod and Interdisciplinary Approach to Educating Postsecondary Students on Arctic Challenges and Governance”</t>
  </si>
  <si>
    <t xml:space="preserve">Boylan B.M.</t>
  </si>
  <si>
    <t xml:space="preserve">University of Alaska Fairbanks</t>
  </si>
  <si>
    <t xml:space="preserve">Fairbanks</t>
  </si>
  <si>
    <t xml:space="preserve">Boylan, Brandon M.;Ehrlander, Mary F.;Bouffard, Troy J.</t>
  </si>
  <si>
    <t xml:space="preserve">56610139800;52663448000;57209853103</t>
  </si>
  <si>
    <t xml:space="preserve">60011976;60011976;60011976</t>
  </si>
  <si>
    <t xml:space="preserve">Journal of Political Science Education</t>
  </si>
  <si>
    <t xml:space="preserve">418-436</t>
  </si>
  <si>
    <t xml:space="preserve">Challenges to the Arctic region abound and intersect. Warming, ice and permafrost melting, and pollution jeopardize health and food security of Indigenous and other Northern communities. Problems related to natural resource extraction and shipping are developing. Because these issues cross sovereign boundaries, they must be addressed multilaterally. The Arctic Council is the principal forum in which Arctic states and Indigenous groups address shared concerns in the region. We co-administered a five-day program on science and diplomacy in the Arctic at Dartmouth College in June 2017 to educate postsecondary students on Arctic challenges and governance, foster skills and confidence related to leadership and diplomacy, and inspire civic action in Arctic and international affairs. The program consisted of lectures, discussions, a teamwork and collaboration exercise, a negotiation workshop, and a Model Arctic Council (MAC)—a simulation of delegates’ work in the Arctic Council. We found that students had strongly positive perceptions of the curriculum and felt that they accrued Arctic-related awareness and skills, while developing enthusiasm for engaging in civic affairs. Students attributed the program’s value to the use of multiple pedagogies, especially simulation, an interdisciplinary environment, and mentorship from and engagement with Arctic Council and other practitioners.</t>
  </si>
  <si>
    <t xml:space="preserve">Interdisciplinarity; Model Arctic Council; multiple pedagogies; science diplomacy; simulation</t>
  </si>
  <si>
    <t xml:space="preserve">generations=[[Generation(text='\n\n- Arctic region\n- Indigenous communities\n- Northern communities\n- Natural resource extraction\n- Shipping\n- Sovereign boundaries\n- Arctic Council\n- Indigenous groups\n- Dartmouth College\n- June 2017\n- Leadership\n- Diplomacy\n- Civic action\n- International affairs\n- Curriculum\n- Pedagogies\n- Simulation\n- Interdisciplinary environment\n- Mentorship\n- Practitioners', generation_info={'finish_reason': 'stop', 'logprobs': None})]] llm_output={'token_usage': {'total_tokens': 347, 'prompt_tokens': 262, 'completion_tokens': 85}, 'model_name': 'gpt-3.5-turbo-instruct'} run=[RunInfo(run_id=UUID('bae173c5-22f4-478b-adfa-dd5202fa7c4c'))]</t>
  </si>
  <si>
    <t xml:space="preserve">generations=[[Generation(text='\n\nNo', generation_info={'finish_reason': 'stop', 'logprobs': None})]] llm_output={'token_usage': {'total_tokens': 257, 'prompt_tokens': 255, 'completion_tokens': 2}, 'model_name': 'gpt-3.5-turbo-instruct'} run=[RunInfo(run_id=UUID('339923ef-df71-4923-bc9b-6bc14c8b1e7b'))]</t>
  </si>
  <si>
    <t xml:space="preserve">- Arctic region
- Indigenous communities
- Northern communities
- Natural resource extraction
- Shipping
- Sovereign boundaries
- Arctic Council
- Indigenous groups
- Dartmouth College
- June 2017
- Leadership
- Diplomacy
- Civic action
- International affairs
- Curriculum
- Pedagogies
- Simulation
- Interdisciplinary environment
- Mentorship
- Practitioners</t>
  </si>
  <si>
    <t xml:space="preserve">“A Multimethod and Interdisciplinary Approach to Educating Postsecondary Students on Arctic Challenges and Governance”Challenges to the Arctic region abound and intersect. Warming, ice and permafrost melting, and pollution jeopardize health and food security of Indigenous and other Northern communities. Problems related to natural resource extraction and shipping are developing. Because these issues cross sovereign boundaries, they must be addressed multilaterally. The Arctic Council is the principal forum in which Arctic states and Indigenous groups address shared concerns in the region. We co-administered a five-day program on science and diplomacy in the Arctic at Dartmouth College in June 2017 to educate postsecondary students on Arctic challenges and governance, foster skills and confidence related to leadership and diplomacy, and inspire civic action in Arctic and international affairs. The program consisted of lectures, discussions, a teamwork and collaboration exercise, a negotiation workshop, and a Model Arctic Council (MAC)—a simulation of delegates’ work in the Arctic Council. We found that students had strongly positive perceptions of the curriculum and felt that they accrued Arctic-related awareness and skills, while developing enthusiasm for engaging in civic affairs. Students attributed the program’s value to the use of multiple pedagogies, especially simulation, an interdisciplinary environment, and mentorship from and engagement with Arctic Council and other practitioners.</t>
  </si>
  <si>
    <t xml:space="preserve">2-s2.0-85066895371</t>
  </si>
  <si>
    <t xml:space="preserve">10.1080/01442872.2019.1618809</t>
  </si>
  <si>
    <t xml:space="preserve">A framework in analysing the strategies for governing innovation networks for public innovation</t>
  </si>
  <si>
    <t xml:space="preserve">Li Y.</t>
  </si>
  <si>
    <t xml:space="preserve">Nanjing Normal University</t>
  </si>
  <si>
    <t xml:space="preserve">Nanjing</t>
  </si>
  <si>
    <t xml:space="preserve">Li, Yanwei</t>
  </si>
  <si>
    <t xml:space="preserve">Policy Studies</t>
  </si>
  <si>
    <t xml:space="preserve">193-209</t>
  </si>
  <si>
    <t xml:space="preserve">Innovation is essentially a collaborative initiative requiring the contribution of all involved actors. As no earlier framework has explicitly focused on the governance of collaborative networks for public innovation, a framework is needed to study how innovation networks contribute to making pubic governance more effective and innovative. This article constructs a conceptual framework consisting of six governance strategies, namely, participating, developing frameworks, managing interactions, sponsoring resources, establishing visions, and diplomacy. It can be applied to analyse specifically how innovation networks are governed to achieve effective innovation. Finally, the framework is discussed and research agendas are set.</t>
  </si>
  <si>
    <t xml:space="preserve">Collaborative innovation | governance | innovation networks | meta-governance | public innovation</t>
  </si>
  <si>
    <t xml:space="preserve">164080H018</t>
  </si>
  <si>
    <t xml:space="preserve">Jiangsu Provincial Department of Education</t>
  </si>
  <si>
    <t xml:space="preserve">generations=[[Generation(text='\n\n1. States: None mentioned\n2. Continents: None mentioned\n3. Regions: None mentioned', generation_info={'finish_reason': 'stop', 'logprobs': None})]] llm_output={'token_usage': {'total_tokens': 155, 'prompt_tokens': 133, 'completion_tokens': 22}, 'model_name': 'gpt-3.5-turbo-instruct'} run=[RunInfo(run_id=UUID('d708cc61-d1fa-4e7c-ae2b-b42f0ee9e21b'))]</t>
  </si>
  <si>
    <t xml:space="preserve">generations=[[Generation(text='\n\nYes', generation_info={'finish_reason': 'stop', 'logprobs': None})]] llm_output={'token_usage': {'total_tokens': 128, 'prompt_tokens': 126, 'completion_tokens': 2}, 'model_name': 'gpt-3.5-turbo-instruct'} run=[RunInfo(run_id=UUID('9f5a2674-6af7-4317-9969-d818a036f216'))]</t>
  </si>
  <si>
    <t xml:space="preserve">A framework in analysing the strategies for governing innovation networks for public innovationInnovation is essentially a collaborative initiative requiring the contribution of all involved actors. As no earlier framework has explicitly focused on the governance of collaborative networks for public innovation, a framework is needed to study how innovation networks contribute to making pubic governance more effective and innovative. This article constructs a conceptual framework consisting of six governance strategies, namely, participating, developing frameworks, managing interactions, sponsoring resources, establishing visions, and diplomacy. It can be applied to analyse specifically how innovation networks are governed to achieve effective innovation. Finally, the framework is discussed and research agendas are set.</t>
  </si>
  <si>
    <t xml:space="preserve">2-s2.0-85097510624</t>
  </si>
  <si>
    <t xml:space="preserve">10.1057/s41599-020-00668-8</t>
  </si>
  <si>
    <t xml:space="preserve">Heritage and interculturality in EU science diplomacy</t>
  </si>
  <si>
    <t xml:space="preserve">Andersen C.</t>
  </si>
  <si>
    <t xml:space="preserve">60030469;60029616</t>
  </si>
  <si>
    <t xml:space="preserve">University of Hull;Aarhus Universitet</t>
  </si>
  <si>
    <t xml:space="preserve">Hull;Aarhus</t>
  </si>
  <si>
    <t xml:space="preserve">Andersen, Casper;Clopot, Cristina;Ifversen, Jan</t>
  </si>
  <si>
    <t xml:space="preserve">56646964500;57192686988;24070894800</t>
  </si>
  <si>
    <t xml:space="preserve">60029616;60030469;60029616</t>
  </si>
  <si>
    <t xml:space="preserve">2020-12-01</t>
  </si>
  <si>
    <t xml:space="preserve">December 2020</t>
  </si>
  <si>
    <t xml:space="preserve">In recent years, culture and heritage have explicitly entered into science diplomacy debates and initiatives within the EU system and in EU’s foreign policy. For EU’s external relations heritage offers opportunities for developing partnerships based on shared, entangled histories but also challenges posed by dealing with difficult pasts of domination and colonialism. The paper, therefore, presents a new conceptual model for European science diplomacy that can enable more equitable ways of dealing with colonial heritage in relations between EU countries and partners outside Europe. It does so by combining recent literature on science diplomacy, heritage diplomacy, decolonial thinking, and on the concepts of interculturality. We argue that to engage successfully with colonial legacies and heritage, the concept of science diplomacy needs to be developed from a traditional “diffusionist” understanding towards a dialogical approach, which is epismologically open and acknowledges the inequalities in global knowledge production. In the second part of the paper, the practical implications of the theoretical framework are fleshed out in a discussion of three cases involving colonial heritage: The Tendaguru Fossil Collection, the Royal Museum for Central Africa in Brussels, and the work of Canadian indigenous artist Sonny Assu.</t>
  </si>
  <si>
    <t xml:space="preserve">generations=[[Generation(text='\n\n1. EU\n2. Europe\n3. EU countries\n4. partners outside Europe\n5. colonialism\n6. interculturality\n7. global knowledge production\n8. Tendaguru Fossil Collection\n9. Royal Museum for Central Africa\n10. Brussels\n11. Canadian indigenous\n12. Sonny Assu', generation_info={'finish_reason': 'stop', 'logprobs': None})]] llm_output={'token_usage': {'total_tokens': 329, 'prompt_tokens': 258, 'completion_tokens': 71}, 'model_name': 'gpt-3.5-turbo-instruct'} run=[RunInfo(run_id=UUID('ef649b5d-44e2-4b05-8e7a-f45428e6b2e8'))]</t>
  </si>
  <si>
    <t xml:space="preserve">generations=[[Generation(text='\n\nYes', generation_info={'finish_reason': 'stop', 'logprobs': None})]] llm_output={'token_usage': {'total_tokens': 253, 'prompt_tokens': 251, 'completion_tokens': 2}, 'model_name': 'gpt-3.5-turbo-instruct'} run=[RunInfo(run_id=UUID('e00ac7c0-afaa-4812-8c75-6ff47abee6f8'))]</t>
  </si>
  <si>
    <t xml:space="preserve">1. EU
2. Europe
3. EU countries
4. partners outside Europe
5. colonialism
6. interculturality
7. global knowledge production
8. Tendaguru Fossil Collection
9. Royal Museum for Central Africa
10. Brussels
11. Canadian indigenous
12. Sonny Assu</t>
  </si>
  <si>
    <t xml:space="preserve">Heritage and interculturality in EU science diplomacyIn recent years, culture and heritage have explicitly entered into science diplomacy debates and initiatives within the EU system and in EU’s foreign policy. For EU’s external relations heritage offers opportunities for developing partnerships based on shared, entangled histories but also challenges posed by dealing with difficult pasts of domination and colonialism. The paper, therefore, presents a new conceptual model for European science diplomacy that can enable more equitable ways of dealing with colonial heritage in relations between EU countries and partners outside Europe. It does so by combining recent literature on science diplomacy, heritage diplomacy, decolonial thinking, and on the concepts of interculturality. We argue that to engage successfully with colonial legacies and heritage, the concept of science diplomacy needs to be developed from a traditional “diffusionist” understanding towards a dialogical approach, which is epismologically open and acknowledges the inequalities in global knowledge production. In the second part of the paper, the practical implications of the theoretical framework are fleshed out in a discussion of three cases involving colonial heritage: The Tendaguru Fossil Collection, the Royal Museum for Central Africa in Brussels, and the work of Canadian indigenous artist Sonny Assu.</t>
  </si>
  <si>
    <t xml:space="preserve">2-s2.0-85097431786</t>
  </si>
  <si>
    <t xml:space="preserve">10.1002/bewi.202000014</t>
  </si>
  <si>
    <t xml:space="preserve">Engineering Education in Cold War Diplomacy: India, Germany, and the Establishment of IIT Madras**</t>
  </si>
  <si>
    <t xml:space="preserve">Wittje R.</t>
  </si>
  <si>
    <t xml:space="preserve">Indian Institute of Technology Madras</t>
  </si>
  <si>
    <t xml:space="preserve">Chennai</t>
  </si>
  <si>
    <t xml:space="preserve">Wittje, Roland</t>
  </si>
  <si>
    <t xml:space="preserve">560-580</t>
  </si>
  <si>
    <t xml:space="preserve">The Indian Institute of Technology Madras (IIT) was set up with assistance of the Federal Republic of Germany between 1956 and 1974. It became the largest, and finally, a successful techno-scientific education project undertaken by the Federal Republic outside of Germany. In this paper, I argue that the engagement of the Federal Republic at IIT Madras has to be understood primarily as a project of Cold-War science and technology diplomacy, which on the German side was aimed at preventing an Indian recognition of the German Democratic Republic as a sovereign nation. In aiding the establishment of IIT Madras, the Federal Republic came into direct competition with the Soviet Union, which supported IIT Bombay but also with the United States of America, which supported IIT Kanpur. The assistance to establish IIT Madras and its governance followed mainly political guidelines, to which educational and scientific aspects were rendered subordinate. When the project was in a crisis after the first State Treaty to establish IIT Madras expired in 1963, the political flagship project of the Federal Republic was not allowed to fail. Instead, the cooperation was reorganized and support increased.</t>
  </si>
  <si>
    <t xml:space="preserve">Cold War | development aid | engineering education | Hallstein Doctrine | IIT Madras | Indo-German collaboration | science and technology diplomacy</t>
  </si>
  <si>
    <t xml:space="preserve">generations=[[Generation(text='\n\n1. Indian Institute of Technology Madras (IIT)\n2. Federal Republic of Germany\n3. Germany\n4. Cold-War\n5. Soviet Union\n6. IIT Bombay\n7. United States of America\n8. IIT Kanpur\n9. State Treaty\n10. 1963', generation_info={'finish_reason': 'stop', 'logprobs': None})]] llm_output={'token_usage': {'total_tokens': 318, 'prompt_tokens': 253, 'completion_tokens': 65}, 'model_name': 'gpt-3.5-turbo-instruct'} run=[RunInfo(run_id=UUID('312e0126-519a-41b1-8660-07d4f5711be8'))]</t>
  </si>
  <si>
    <t xml:space="preserve">generations=[[Generation(text='\n\nYes', generation_info={'finish_reason': 'stop', 'logprobs': None})]] llm_output={'token_usage': {'total_tokens': 248, 'prompt_tokens': 246, 'completion_tokens': 2}, 'model_name': 'gpt-3.5-turbo-instruct'} run=[RunInfo(run_id=UUID('86be6e4e-3c2e-47fd-8b12-97768535a4e0'))]</t>
  </si>
  <si>
    <t xml:space="preserve">1. Indian Institute of Technology Madras (IIT)
2. Federal Republic of Germany
3. Germany
4. Cold-War
5. Soviet Union
6. IIT Bombay
7. United States of America
8. IIT Kanpur
9. State Treaty
10. 1963</t>
  </si>
  <si>
    <t xml:space="preserve">Engineering Education in Cold War Diplomacy: India, Germany, and the Establishment of IIT Madras**The Indian Institute of Technology Madras (IIT) was set up with assistance of the Federal Republic of Germany between 1956 and 1974. It became the largest, and finally, a successful techno-scientific education project undertaken by the Federal Republic outside of Germany. In this paper, I argue that the engagement of the Federal Republic at IIT Madras has to be understood primarily as a project of Cold-War science and technology diplomacy, which on the German side was aimed at preventing an Indian recognition of the German Democratic Republic as a sovereign nation. In aiding the establishment of IIT Madras, the Federal Republic came into direct competition with the Soviet Union, which supported IIT Bombay but also with the United States of America, which supported IIT Kanpur. The assistance to establish IIT Madras and its governance followed mainly political guidelines, to which educational and scientific aspects were rendered subordinate. When the project was in a crisis after the first State Treaty to establish IIT Madras expired in 1963, the political flagship project of the Federal Republic was not allowed to fail. Instead, the cooperation was reorganized and support increased.</t>
  </si>
  <si>
    <t xml:space="preserve">India; Germany; German Democratic Republic; Soviet Union; Russian Federation; United States of America</t>
  </si>
  <si>
    <t xml:space="preserve">India; Germany; Russian Federation; United States of America</t>
  </si>
  <si>
    <t xml:space="preserve">Northern America; Southern Asia; Eastern Europe; Western Europe</t>
  </si>
  <si>
    <t xml:space="preserve">Southern Asia; Western Europe; Eastern Europe; Northern America</t>
  </si>
  <si>
    <t xml:space="preserve">Asia; Europe; Europe; Americas</t>
  </si>
  <si>
    <t xml:space="preserve">2-s2.0-85097374844</t>
  </si>
  <si>
    <t xml:space="preserve">10.1002/bewi.202080402</t>
  </si>
  <si>
    <t xml:space="preserve">Diplomats in Science Diplomacy: Promoting Scientific and Technological Collaboration in International Relations**</t>
  </si>
  <si>
    <t xml:space="preserve">Jacobsen L.L.</t>
  </si>
  <si>
    <t xml:space="preserve">60104588;125381857</t>
  </si>
  <si>
    <t xml:space="preserve">Institute of Contemporary History of the Academy of Sciences of the Czech Republic;The National Archives</t>
  </si>
  <si>
    <t xml:space="preserve">Prague;Copenhagen</t>
  </si>
  <si>
    <r>
      <rPr>
        <sz val="11"/>
        <color rgb="FFFF0000"/>
        <rFont val="Calibri"/>
        <family val="2"/>
        <charset val="1"/>
      </rPr>
      <t xml:space="preserve">Czechia</t>
    </r>
    <r>
      <rPr>
        <sz val="11"/>
        <color rgb="FF000000"/>
        <rFont val="Calibri"/>
        <family val="2"/>
        <charset val="1"/>
      </rPr>
      <t xml:space="preserve">;Denmark</t>
    </r>
  </si>
  <si>
    <t xml:space="preserve">Jacobsen, Lif Lund;Olšáková, Doubravka</t>
  </si>
  <si>
    <t xml:space="preserve">57219229489;55612630600</t>
  </si>
  <si>
    <t xml:space="preserve">125381857;60104588</t>
  </si>
  <si>
    <t xml:space="preserve">465-472</t>
  </si>
  <si>
    <t xml:space="preserve">generations=[[Generation(text='\n\n\n\nThere is no abstract provided to extract the names from. ', generation_info={'finish_reason': 'stop', 'logprobs': None})]] llm_output={'token_usage': {'total_tokens': 37, 'prompt_tokens': 23, 'completion_tokens': 14}, 'model_name': 'gpt-3.5-turbo-instruct'} run=[RunInfo(run_id=UUID('456c8bff-7ce7-4609-b6f5-8db1e82dea6a'))]</t>
  </si>
  <si>
    <t xml:space="preserve">generations=[[Generation(text='oyes', generation_info={'finish_reason': 'stop', 'logprobs': None})]] llm_output={'token_usage': {'total_tokens': 18, 'prompt_tokens': 16, 'completion_tokens': 2}, 'model_name': 'gpt-3.5-turbo-instruct'} run=[RunInfo(run_id=UUID('2adae31f-e247-4bf7-9e6e-8faae104a4bb'))]</t>
  </si>
  <si>
    <t xml:space="preserve">There is no abstract provided to extract the names from.</t>
  </si>
  <si>
    <t xml:space="preserve">Diplomats in Science Diplomacy: Promoting Scientific and Technological Collaboration in International Relations**nan</t>
  </si>
  <si>
    <t xml:space="preserve">2-s2.0-85097098253</t>
  </si>
  <si>
    <t xml:space="preserve">10.1002/bewi.202000019</t>
  </si>
  <si>
    <t xml:space="preserve">The Unflinching Mr. Smith and the Nuclear Age**</t>
  </si>
  <si>
    <t xml:space="preserve">521-541</t>
  </si>
  <si>
    <t xml:space="preserve">This article focuses on the U.S. diplomat and nuclear arms control negotiator Gerald (Gerry) Coat Smith in order to cast new light on the importance of diplomats in the context of the set of international activities currently labelled as “science diplomacy.” Smith, a lawyer by training, was a key negotiator in many international agreements on post-WW2 atomic energy projects, from those on uranium prospecting and mining, to reactors technologies to later ones on non-proliferation and disarmament. His career in science (nuclear) diplomacy also epitomized the shortcomings of efforts to align other countries’ posture on nuclear affairs to U.S. wishes. In particular, the unswerving diplomat increasingly understood that strong-arm tactics to dissuade other countries from acquiring nuclear weapons would not limit proliferation. Not only did this inform later U.S. diplomacy approaches, but it lent itself to the ascendancy of the new notion of “soft power” as critical to the re-definition of international affairs.</t>
  </si>
  <si>
    <t xml:space="preserve">atomic energy | Cold War | disarmament | international relations | nuclear age | nuclear detection and verification | nuclear proliferation | science diplomat | soft power</t>
  </si>
  <si>
    <t xml:space="preserve">generations=[[Generation(text='\n\n- U.S.\n- Gerald (Gerry) Coat Smith\n- diplomats\n- nuclear arms control negotiator\n- lawyer\n- international agreements\n- post-WW2\n- atomic energy projects\n- uranium prospecting\n- mining\n- reactors technologies\n- non-proliferation\n- disarmament\n- science (nuclear) diplomacy\n- shortcomings\n- other countries\n- strong-arm tactics\n- nuclear weapons\n- proliferation\n- soft power\n- re-definition\n- international affairs', generation_info={'finish_reason': 'stop', 'logprobs': None})]] llm_output={'token_usage': {'total_tokens': 324, 'prompt_tokens': 221, 'completion_tokens': 103}, 'model_name': 'gpt-3.5-turbo-instruct'} run=[RunInfo(run_id=UUID('7f361f7f-8c7b-4266-84ab-0a9e07ac8a97'))]</t>
  </si>
  <si>
    <t xml:space="preserve">generations=[[Generation(text='\n\nNo', generation_info={'finish_reason': 'stop', 'logprobs': None})]] llm_output={'token_usage': {'total_tokens': 216, 'prompt_tokens': 214, 'completion_tokens': 2}, 'model_name': 'gpt-3.5-turbo-instruct'} run=[RunInfo(run_id=UUID('affb9eb3-708d-42c7-b467-6637fa25c4c2'))]</t>
  </si>
  <si>
    <t xml:space="preserve">- U.S.
- Gerald (Gerry) Coat Smith
- diplomats
- nuclear arms control negotiator
- lawyer
- international agreements
- post-WW2
- atomic energy projects
- uranium prospecting
- mining
- reactors technologies
- non-proliferation
- disarmament
- science (nuclear) diplomacy
- shortcomings
- other countries
- strong-arm tactics
- nuclear weapons
- proliferation
- soft power
- re-definition
- international affairs</t>
  </si>
  <si>
    <t xml:space="preserve">The Unflinching Mr. Smith and the Nuclear Age**This article focuses on the U.S. diplomat and nuclear arms control negotiator Gerald (Gerry) Coat Smith in order to cast new light on the importance of diplomats in the context of the set of international activities currently labelled as “science diplomacy.” Smith, a lawyer by training, was a key negotiator in many international agreements on post-WW2 atomic energy projects, from those on uranium prospecting and mining, to reactors technologies to later ones on non-proliferation and disarmament. His career in science (nuclear) diplomacy also epitomized the shortcomings of efforts to align other countries’ posture on nuclear affairs to U.S. wishes. In particular, the unswerving diplomat increasingly understood that strong-arm tactics to dissuade other countries from acquiring nuclear weapons would not limit proliferation. Not only did this inform later U.S. diplomacy approaches, but it lent itself to the ascendancy of the new notion of “soft power” as critical to the re-definition of international affairs.</t>
  </si>
  <si>
    <t xml:space="preserve">United States of America </t>
  </si>
  <si>
    <t xml:space="preserve">2-s2.0-85097075548</t>
  </si>
  <si>
    <t xml:space="preserve">10.1002/bewi.202000023</t>
  </si>
  <si>
    <t xml:space="preserve">A Matter of Courtesy: The Role of Soviet Diplomacy and Soviet “System Safeguards” in Maintaining Soviet Influence on Czechoslovak Science before and after 1968</t>
  </si>
  <si>
    <t xml:space="preserve">Olšáková D.</t>
  </si>
  <si>
    <t xml:space="preserve">Olšáková, Doubravka</t>
  </si>
  <si>
    <t xml:space="preserve">542-559</t>
  </si>
  <si>
    <t xml:space="preserve">In 1969, a few short months after the Warsaw Pact invasion of Czechoslovakia, Sergei I. Prasolov, advisor to the Soviet Ambassador in Prague, informed František Šorm, President of the Czechoslovak Academy of Sciences, at a formal meeting that he welcomed Šorm's suggestion to intensify scientific exchange between Czechoslovakia and the Soviet Union. Šorm politely declined this offer. Behind the veneer of diplomatic courtesy on the part of both actors, a real drama was taking place. Šorm and the Czechoslovak Academy of Sciences had actually never formulated such a request. To the contrary, since the late 1950s the academy had repeatedly pointed out that the Soviets were incapable of coordinating scientific activities in the Eastern Bloc. The Soviet system of academic cooperation within the Eastern Bloc had already begun to collapse after the Geneva Summit of 1955, where the Soviets opened the door to international collaboration across the Iron Curtain. Yet it was only in the late 1960s that the Soviets realized that while they dominated large-scale international collaboration, they had lost control of internal developments within the Eastern Bloc.</t>
  </si>
  <si>
    <t xml:space="preserve">1968 | Academy of Sciences | Cold War | Czechoslovakia | History of Sciences | Science Diplomacy | USSR</t>
  </si>
  <si>
    <t xml:space="preserve">generations=[[Generation(text='\n\n1. Czechoslovakia\n2. Warsaw Pact\n3. Soviet Union\n4. Prague\n5. Czechoslovak Academy of Sciences\n6. Eastern Bloc\n7. Geneva Summit\n8. Iron Curtain', generation_info={'finish_reason': 'stop', 'logprobs': None})]] llm_output={'token_usage': {'total_tokens': 302, 'prompt_tokens': 257, 'completion_tokens': 45}, 'model_name': 'gpt-3.5-turbo-instruct'} run=[RunInfo(run_id=UUID('1ceb04b8-c490-4cce-b607-2b982c1ea23a'))]</t>
  </si>
  <si>
    <t xml:space="preserve">generations=[[Generation(text='\n\nNo', generation_info={'finish_reason': 'stop', 'logprobs': None})]] llm_output={'token_usage': {'total_tokens': 252, 'prompt_tokens': 250, 'completion_tokens': 2}, 'model_name': 'gpt-3.5-turbo-instruct'} run=[RunInfo(run_id=UUID('7f8c0141-cb15-4238-bbb2-a85efcb9c9ba'))]</t>
  </si>
  <si>
    <t xml:space="preserve">1. Czechoslovakia
2. Warsaw Pact
3. Soviet Union
4. Prague
5. Czechoslovak Academy of Sciences
6. Eastern Bloc
7. Geneva Summit
8. Iron Curtain</t>
  </si>
  <si>
    <t xml:space="preserve">A Matter of Courtesy: The Role of Soviet Diplomacy and Soviet “System Safeguards” in Maintaining Soviet Influence on Czechoslovak Science before and after 1968In 1969, a few short months after the Warsaw Pact invasion of Czechoslovakia, Sergei I. Prasolov, advisor to the Soviet Ambassador in Prague, informed František Šorm, President of the Czechoslovak Academy of Sciences, at a formal meeting that he welcomed Šorm's suggestion to intensify scientific exchange between Czechoslovakia and the Soviet Union. Šorm politely declined this offer. Behind the veneer of diplomatic courtesy on the part of both actors, a real drama was taking place. Šorm and the Czechoslovak Academy of Sciences had actually never formulated such a request. To the contrary, since the late 1950s the academy had repeatedly pointed out that the Soviets were incapable of coordinating scientific activities in the Eastern Bloc. The Soviet system of academic cooperation within the Eastern Bloc had already begun to collapse after the Geneva Summit of 1955, where the Soviets opened the door to international collaboration across the Iron Curtain. Yet it was only in the late 1960s that the Soviets realized that while they dominated large-scale international collaboration, they had lost control of internal developments within the Eastern Bloc.</t>
  </si>
  <si>
    <t xml:space="preserve">2-s2.0-85096941334</t>
  </si>
  <si>
    <t xml:space="preserve">10.1002/bewi.202000016</t>
  </si>
  <si>
    <t xml:space="preserve">Science for Competition among Powers: Geographical Knowledge, Colonial-Diplomatic Networks, and the Scramble for Africa**</t>
  </si>
  <si>
    <t xml:space="preserve">Gamito-Marques D.</t>
  </si>
  <si>
    <t xml:space="preserve">60031875;60022729</t>
  </si>
  <si>
    <t xml:space="preserve">Universidade Nova de Lisboa;Faculdade de Ciências e Tecnologia da Universidade Nova de Lisboa</t>
  </si>
  <si>
    <t xml:space="preserve">Lisbon;Caparica</t>
  </si>
  <si>
    <t xml:space="preserve">Gamito-Marques, Daniel</t>
  </si>
  <si>
    <t xml:space="preserve">60031875-60022729</t>
  </si>
  <si>
    <t xml:space="preserve">473-492</t>
  </si>
  <si>
    <t xml:space="preserve">Historical studies on the relationship between science and diplomacy tend to focus on events since World War II and on initiatives for the maintenance of peace or to achieve cooperation over contentious matters. This article presents the case of José Vicente Barbosa du Bocage (1823–1907), a Portuguese zoologist who had formal diplomatic responsibilities in a context of competition for the colonization of Africa in the nineteenth century. He used his knowledge in African geography to implement colonial and diplomatic strategies that aimed at outcompeting rival powers. The development of a network of actors with scientific, colonial, and diplomatic expertise was crucial for the negotiations that involved the partition of the Congo basin, which resulted in victories for Portugal that surpassed the country's marginal political relevance at the international level and had long-lasting consequences.</t>
  </si>
  <si>
    <t xml:space="preserve">Barbosa du Bocage | Berlin Conference | geographical societies | International African Association | science diplomacy | Scramble for Africa</t>
  </si>
  <si>
    <t xml:space="preserve">generations=[[Generation(text='\n\n1. United States\n2. Europe\n3. Africa\n4. World War II\n5. José Vicente Barbosa du Bocage\n6. Portugal\n7. Africa\n8. Nineteenth century\n9. Congo basin\n10. Congo\n11. Portugal\n12. International level', generation_info={'finish_reason': 'stop', 'logprobs': None})]] llm_output={'token_usage': {'total_tokens': 241, 'prompt_tokens': 177, 'completion_tokens': 64}, 'model_name': 'gpt-3.5-turbo-instruct'} run=[RunInfo(run_id=UUID('a099921d-cb86-4c42-93b4-b99a71a339ed'))]</t>
  </si>
  <si>
    <t xml:space="preserve">generations=[[Generation(text='\n\nNo', generation_info={'finish_reason': 'stop', 'logprobs': None})]] llm_output={'token_usage': {'total_tokens': 172, 'prompt_tokens': 170, 'completion_tokens': 2}, 'model_name': 'gpt-3.5-turbo-instruct'} run=[RunInfo(run_id=UUID('b16d0969-0959-4f29-8abf-71e126701c96'))]</t>
  </si>
  <si>
    <t xml:space="preserve">1. United States
2. Europe
3. Africa
4. World War II
5. José Vicente Barbosa du Bocage
6. Portugal
7. Africa
8. Nineteenth century
9. Congo basin
10. Congo
11. Portugal
12. International level</t>
  </si>
  <si>
    <t xml:space="preserve">Science for Competition among Powers: Geographical Knowledge, Colonial-Diplomatic Networks, and the Scramble for Africa**Historical studies on the relationship between science and diplomacy tend to focus on events since World War II and on initiatives for the maintenance of peace or to achieve cooperation over contentious matters. This article presents the case of José Vicente Barbosa du Bocage (1823–1907), a Portuguese zoologist who had formal diplomatic responsibilities in a context of competition for the colonization of Africa in the nineteenth century. He used his knowledge in African geography to implement colonial and diplomatic strategies that aimed at outcompeting rival powers. The development of a network of actors with scientific, colonial, and diplomatic expertise was crucial for the negotiations that involved the partition of the Congo basin, which resulted in victories for Portugal that surpassed the country's marginal political relevance at the international level and had long-lasting consequences.</t>
  </si>
  <si>
    <t xml:space="preserve">2-s2.0-85096661782</t>
  </si>
  <si>
    <t xml:space="preserve">10.1002/bewi.202000015</t>
  </si>
  <si>
    <t xml:space="preserve">For the Benefit of All Men: Oceanography and Franco-American Scientific Diplomacy in the Cold War, 1958–1970**</t>
  </si>
  <si>
    <t xml:space="preserve">Martínez-Rius B.</t>
  </si>
  <si>
    <t xml:space="preserve">Sorbonne Université</t>
  </si>
  <si>
    <t xml:space="preserve">Paris</t>
  </si>
  <si>
    <t xml:space="preserve">Martínez-Rius, Beatriz</t>
  </si>
  <si>
    <t xml:space="preserve">581-605</t>
  </si>
  <si>
    <t xml:space="preserve">In the 1960s, the growing strategic importance of ocean exploration led the French government to develop greater capacity in marine scientific research, aiming to promote cooperative and diplomatic relations with the leading states in ocean exploration. Devised during Charles de Gaulle's government (1958–1969), the restructuring of French oceanography culminated, in 1967, in the establishment of the state-led Centre National pour l'Exploitation des Océans (CNEXO). Beyond being intended to control the orientation of marine research at a national level, the CNEXO's mission was to use scientific diplomacy to balance a desire for enhancing international cooperative relations in oceanography with French ambitions to equal the USA's leading capacity to explore the oceans. Its director, the naval officer Yves la Prairie, played a crucial role in articulating scientific, national, and diplomatic interests for France in the oceans.</t>
  </si>
  <si>
    <t xml:space="preserve">CNEXO | Cold War | France | Franco-American relations | ocean sciences | oceanography | Science diplomacy</t>
  </si>
  <si>
    <t xml:space="preserve">generations=[[Generation(text="\n\n1. French government \n2. Charles de Gaulle's government \n3. Centre National pour l'Exploitation des Océans (CNEXO)\n4. USA", generation_info={'finish_reason': 'stop', 'logprobs': None})]] llm_output={'token_usage': {'total_tokens': 239, 'prompt_tokens': 202, 'completion_tokens': 37}, 'model_name': 'gpt-3.5-turbo-instruct'} run=[RunInfo(run_id=UUID('d2de4fe9-260a-49a3-b1ff-838bdf337b68'))]</t>
  </si>
  <si>
    <t xml:space="preserve">generations=[[Generation(text='\n\nYes', generation_info={'finish_reason': 'stop', 'logprobs': None})]] llm_output={'token_usage': {'total_tokens': 197, 'prompt_tokens': 195, 'completion_tokens': 2}, 'model_name': 'gpt-3.5-turbo-instruct'} run=[RunInfo(run_id=UUID('05d1f6b2-3453-47ad-a9da-f920553cc428'))]</t>
  </si>
  <si>
    <t xml:space="preserve">1. French government 
2. Charles de Gaulle's government 
3. Centre National pour l'Exploitation des Océans (CNEXO)
4. USA</t>
  </si>
  <si>
    <t xml:space="preserve">For the Benefit of All Men: Oceanography and Franco-American Scientific Diplomacy in the Cold War, 1958–1970**In the 1960s, the growing strategic importance of ocean exploration led the French government to develop greater capacity in marine scientific research, aiming to promote cooperative and diplomatic relations with the leading states in ocean exploration. Devised during Charles de Gaulle's government (1958–1969), the restructuring of French oceanography culminated, in 1967, in the establishment of the state-led Centre National pour l'Exploitation des Océans (CNEXO). Beyond being intended to control the orientation of marine research at a national level, the CNEXO's mission was to use scientific diplomacy to balance a desire for enhancing international cooperative relations in oceanography with French ambitions to equal the USA's leading capacity to explore the oceans. Its director, the naval officer Yves la Prairie, played a crucial role in articulating scientific, national, and diplomatic interests for France in the oceans.</t>
  </si>
  <si>
    <t xml:space="preserve">France; United States of America</t>
  </si>
  <si>
    <t xml:space="preserve">Northern America; Western Europe</t>
  </si>
  <si>
    <t xml:space="preserve">Western Europe; Northern America</t>
  </si>
  <si>
    <t xml:space="preserve">2-s2.0-85096538325</t>
  </si>
  <si>
    <t xml:space="preserve">10.1071/RJ20055</t>
  </si>
  <si>
    <t xml:space="preserve">Commentary: On the under-valuing of Australia's expertise in drylands research and practice globally</t>
  </si>
  <si>
    <t xml:space="preserve">Metternicht G.</t>
  </si>
  <si>
    <t xml:space="preserve">60028333;60025804</t>
  </si>
  <si>
    <t xml:space="preserve">UNSW Sydney;CSIRO Land and Water</t>
  </si>
  <si>
    <t xml:space="preserve">Sydney;Melbourne</t>
  </si>
  <si>
    <t xml:space="preserve">Metternicht, Graciela;Smith, Mark Stafford</t>
  </si>
  <si>
    <t xml:space="preserve">6701407052;57771682300</t>
  </si>
  <si>
    <t xml:space="preserve">Rangeland Journal</t>
  </si>
  <si>
    <t xml:space="preserve">253-260</t>
  </si>
  <si>
    <t xml:space="preserve">Global drylands are a significant driver of earth system processes that affect the world's common resources such as the climate. Their peoples are also among the first to be widely affected by global changes such as land degradation and climate change. Yet drylands are a source of many social and technical innovations, globally, as well as in Australia. As a major developed dryland nation, Australia has previously played a major role in extending these innovations to the rest of the world. The nation has reaped reputational and commercial benefits through major research and practice contributions to dryland agriculture, water management and governance, remote area services, indigenous partnerships, dryland monitoring systems, and 'desert knowledge' innovation. Australian researchers continue to contribute to various relevant international processes, yet recognition and support for this within Australia has dropped off markedly in recent years. We analyse the Australian government's investment in research and in overseas aid for drylands over the last two decades, and explore trends in government's active involvement in major international processes related to land. These trends are short-sighted, overlooking potential economic benefits for Australian enterprises, and undermining Australia's stance and scientific leadership in dryland systems globally. In this commentary, we argue that it is time for the trends to be reversed, as this is an area of comparative advantage for Australian diplomacy with significant returns on investment for Australia, both direct and indirect, especially when most emerging economies contain substantial drylands. We identify four major pathways to obtaining benefits from science diplomacy, and four interrelated actions within Australia to enable these-to place a higher emphasis on science diplomacy, to re-forge a bipartisan recognition of Australian drylands expertise, to establish a dedicated Dryland Information Hub, and to create a network of relevant science and technology advisors.</t>
  </si>
  <si>
    <t xml:space="preserve">comparative advantage | dryland agriculture | research for development | science diplomacy | sustainable development | theory of change</t>
  </si>
  <si>
    <t xml:space="preserve">generations=[[Generation(text="\n\n1. Australia\n2. Global\n3. Earth system processes\n4. Climate\n5. Drylands\n6. Land degradation\n7. Climate change\n8. Social and technical innovations\n9. Reputational benefits\n10. Commercial benefits\n11. Dryland agriculture\n12. Water management\n13. Governance\n14. Remote area services\n15. Indigenous partnerships\n16. Dryland monitoring systems\n17. 'Desert knowledge' innovation\n18. Australian researchers\n19. International processes\n20. Australian government\n21. Research\n22. Overseas aid\n23. Economic benefits\n24. Australian enterprises\n25. Scientific leadership\n26. Science diplomacy\n27. Emerging economies\n28. Science and technology advisors\n29. Dryland Information Hub", generation_info={'finish_reason': 'stop', 'logprobs': None})]] llm_output={'token_usage': {'total_tokens': 528, 'prompt_tokens': 370, 'completion_tokens': 158}, 'model_name': 'gpt-3.5-turbo-instruct'} run=[RunInfo(run_id=UUID('a53fc08c-2e9d-4a1b-b330-754d391b57aa'))]</t>
  </si>
  <si>
    <t xml:space="preserve">generations=[[Generation(text='\n\nYes', generation_info={'finish_reason': 'stop', 'logprobs': None})]] llm_output={'token_usage': {'total_tokens': 365, 'prompt_tokens': 363, 'completion_tokens': 2}, 'model_name': 'gpt-3.5-turbo-instruct'} run=[RunInfo(run_id=UUID('2f69701e-94d4-46a2-8f60-9d6c9dd0a800'))]</t>
  </si>
  <si>
    <t xml:space="preserve">1. Australia
2. Global
3. Earth system processes
4. Climate
5. Drylands
6. Land degradation
7. Climate change
8. Social and technical innovations
9. Reputational benefits
10. Commercial benefits
11. Dryland agriculture
12. Water management
13. Governance
14. Remote area services
15. Indigenous partnerships
16. Dryland monitoring systems
17. 'Desert knowledge' innovation
18. Australian researchers
19. International processes
20. Australian government
21. Research
22. Overseas aid
23. Economic benefits
24. Australian enterprises
25. Scientific leadership
26. Science diplomacy
27. Emerging economies
28. Science and technology advisors
29. Dryland Information Hub</t>
  </si>
  <si>
    <t xml:space="preserve">Commentary: On the under-valuing of Australia's expertise in drylands research and practice globallyGlobal drylands are a significant driver of earth system processes that affect the world's common resources such as the climate. Their peoples are also among the first to be widely affected by global changes such as land degradation and climate change. Yet drylands are a source of many social and technical innovations, globally, as well as in Australia. As a major developed dryland nation, Australia has previously played a major role in extending these innovations to the rest of the world. The nation has reaped reputational and commercial benefits through major research and practice contributions to dryland agriculture, water management and governance, remote area services, indigenous partnerships, dryland monitoring systems, and 'desert knowledge' innovation. Australian researchers continue to contribute to various relevant international processes, yet recognition and support for this within Australia has dropped off markedly in recent years. We analyse the Australian government's investment in research and in overseas aid for drylands over the last two decades, and explore trends in government's active involvement in major international processes related to land. These trends are short-sighted, overlooking potential economic benefits for Australian enterprises, and undermining Australia's stance and scientific leadership in dryland systems globally. In this commentary, we argue that it is time for the trends to be reversed, as this is an area of comparative advantage for Australian diplomacy with significant returns on investment for Australia, both direct and indirect, especially when most emerging economies contain substantial drylands. We identify four major pathways to obtaining benefits from science diplomacy, and four interrelated actions within Australia to enable these-to place a higher emphasis on science diplomacy, to re-forge a bipartisan recognition of Australian drylands expertise, to establish a dedicated Dryland Information Hub, and to create a network of relevant science and technology advisors.</t>
  </si>
  <si>
    <t xml:space="preserve">2-s2.0-85095453059</t>
  </si>
  <si>
    <t xml:space="preserve">10.1057/s41599-020-00636-2</t>
  </si>
  <si>
    <t xml:space="preserve">Envisioning a “science diplomacy 2.0”: on data, global challenges, and multi-layered networks</t>
  </si>
  <si>
    <t xml:space="preserve">60008241;60003771</t>
  </si>
  <si>
    <t xml:space="preserve">Max Planck Institute for the History of Science;The University of Manchester</t>
  </si>
  <si>
    <t xml:space="preserve">Berlin;Manchester</t>
  </si>
  <si>
    <t xml:space="preserve">Germany;United Kingdom</t>
  </si>
  <si>
    <t xml:space="preserve">Turchetti, Simone;Lalli, Roberto</t>
  </si>
  <si>
    <t xml:space="preserve">24538205100;26321648000</t>
  </si>
  <si>
    <t xml:space="preserve">60003771;60008241</t>
  </si>
  <si>
    <t xml:space="preserve">1 December 2020</t>
  </si>
  <si>
    <t xml:space="preserve">The term “science diplomacy” broadly identifies interactions between scientific and foreign policy communities connected to the promotion of international scientific exchanges (also as a way to establish constructive relations between countries), and the provision of scientific advice on issues of relevance to more than one nation. Science diplomacy initiatives have been positively portrayed by practitioners, while recent scholarship has underscored the need for these actions to more directly address social and global challenges. In what follows we sketch the contours of a data-driven “science diplomacy 2.0” that could actually be seen as more directly tackling these challenges in two important ways. First, we outline a multi-layered approach that integrates data and meta-data from various disciplines in order to promote greater awareness about what kind of research should actually be prioritized in science diplomacy actions. Second, we argue for the creation of responsible innovation observatories for operationalizing such a methodology at both national and global levels.</t>
  </si>
  <si>
    <t xml:space="preserve">generations=[[Generation(text='\n\n- States: None mentioned explicitly, but can be inferred as the countries involved in international scientific exchanges and diplomacy initiatives.\n- Continents: None mentioned explicitly, but can be inferred as the various countries involved in the global challenges being addressed.\n- Regions: None mentioned explicitly, but can be inferred as the different regions/countries involved in science diplomacy and responsible innovation observatories.\n', generation_info={'finish_reason': 'stop', 'logprobs': None})]] llm_output={'token_usage': {'total_tokens': 277, 'prompt_tokens': 202, 'completion_tokens': 75}, 'model_name': 'gpt-3.5-turbo-instruct'} run=[RunInfo(run_id=UUID('51867b9b-0a19-4ae3-8d0d-ae54e0c61ce2'))]</t>
  </si>
  <si>
    <t xml:space="preserve">generations=[[Generation(text='\n\nYes', generation_info={'finish_reason': 'stop', 'logprobs': None})]] llm_output={'token_usage': {'total_tokens': 197, 'prompt_tokens': 195, 'completion_tokens': 2}, 'model_name': 'gpt-3.5-turbo-instruct'} run=[RunInfo(run_id=UUID('cd1cdf30-205b-4e8a-a7bd-5629ebe76c61'))]</t>
  </si>
  <si>
    <t xml:space="preserve">- States: None mentioned explicitly, but can be inferred as the countries involved in international scientific exchanges and diplomacy initiatives.
- Continents: None mentioned explicitly, but can be inferred as the various countries involved in the global challenges being addressed.
- Regions: None mentioned explicitly, but can be inferred as the different regions/countries involved in science diplomacy and responsible innovation observatories.</t>
  </si>
  <si>
    <t xml:space="preserve">Envisioning a “science diplomacy 2.0”: on data, global challenges, and multi-layered networksThe term “science diplomacy” broadly identifies interactions between scientific and foreign policy communities connected to the promotion of international scientific exchanges (also as a way to establish constructive relations between countries), and the provision of scientific advice on issues of relevance to more than one nation. Science diplomacy initiatives have been positively portrayed by practitioners, while recent scholarship has underscored the need for these actions to more directly address social and global challenges. In what follows we sketch the contours of a data-driven “science diplomacy 2.0” that could actually be seen as more directly tackling these challenges in two important ways. First, we outline a multi-layered approach that integrates data and meta-data from various disciplines in order to promote greater awareness about what kind of research should actually be prioritized in science diplomacy actions. Second, we argue for the creation of responsible innovation observatories for operationalizing such a methodology at both national and global levels.</t>
  </si>
  <si>
    <t xml:space="preserve">2-s2.0-85092766844</t>
  </si>
  <si>
    <t xml:space="preserve">10.1057/s41599-020-00617-5</t>
  </si>
  <si>
    <t xml:space="preserve">Emotional policies: Introducing branding as a tool for science diplomacy</t>
  </si>
  <si>
    <t xml:space="preserve">Raev A.</t>
  </si>
  <si>
    <t xml:space="preserve">60117886;60017246</t>
  </si>
  <si>
    <t xml:space="preserve">Faculteit Techniek, Bestuur en Management, TU Delft;Eberhard Karls Universität Tübingen</t>
  </si>
  <si>
    <t xml:space="preserve">Delft;Tubingen</t>
  </si>
  <si>
    <t xml:space="preserve">Raev, Alexander;Minkman, Ellen</t>
  </si>
  <si>
    <t xml:space="preserve">57204724026;56709675700</t>
  </si>
  <si>
    <t xml:space="preserve">60017246;60117886</t>
  </si>
  <si>
    <t xml:space="preserve">This article seeks to expand the science diplomacy (SD) discourse by introducing the concept of branding, focusing on its use as a tool for nation state decision makers. Although the current literature on SD has explored the relation between science and diplomacy, the question of how individual science projects can effectively aid SD has been left largely unanswered. Drawing on the SD as well as on the place and policy branding literature, a framework for the analysis and conceptualization of branding as a tool for SD and for Public Diplomacy in general is developed. This framework introduces three distinct branding styles: nation branding, policy branding and policy tool branding. The applicability of the framework is demonstrated by the comparison of two cases of branding by nation state policy makers: branding in the field of German transnational education and in the science and knowledge-based Dutch Water Diplomacy. The German case study shows that branding activities relating to ‘German’ SD are fragmented and focus mostly on individual projects, while the use of transnational education as an instrument to advance policy branding or nation branding remains largely underdeveloped. Such a lopsided branding process undermines the effectiveness of branding as an effective SD tool. In contrast, the potential of coordinated branding strategies as a foreign policy tool becomes apparent in the ‘Dutch Delta Approach’. In this centralised and coordinated branding process, activities on all three proposed branding layers were implemented, effectively employing branding to increase the visibility of the Dutch nation state, increase the attraction of its high-tech water management sector as well as to rejuvenate the Netherland’s bi-lateral relations with selected partner countries. Branding, as we argue, should be added to the analysis of contemporary science diplomacy as well as of broader foreign policies, adding to the understanding of SD as an instrument of cross-border communication and global opinion shaping. The paper ends with a discussion of potential limitations of branding, in order to illustrate that branding can be an effective instrument but should not be seen as an international relations panacea.</t>
  </si>
  <si>
    <t xml:space="preserve">Eberhard Karls Universität Tübingen</t>
  </si>
  <si>
    <t xml:space="preserve">generations=[[Generation(text='\n\n1. Germany\n2. Dutch\n3. Netherland\n4. German\n5. Dutch Delta Approach\n6. German transnational education\n7. German policy makers\n8. Nation state decision makers\n9. Cross-border communication\n10. Global opinion shaping', generation_info={'finish_reason': 'stop', 'logprobs': None})]] llm_output={'token_usage': {'total_tokens': 473, 'prompt_tokens': 417, 'completion_tokens': 56}, 'model_name': 'gpt-3.5-turbo-instruct'} run=[RunInfo(run_id=UUID('ecb40ab3-157b-4306-8cf0-7dc1936c0cd0'))]</t>
  </si>
  <si>
    <t xml:space="preserve">generations=[[Generation(text='\n\nYes', generation_info={'finish_reason': 'stop', 'logprobs': None})]] llm_output={'token_usage': {'total_tokens': 412, 'prompt_tokens': 410, 'completion_tokens': 2}, 'model_name': 'gpt-3.5-turbo-instruct'} run=[RunInfo(run_id=UUID('606742f9-c51f-4825-9f6a-c829f8e33251'))]</t>
  </si>
  <si>
    <t xml:space="preserve">1. Germany
2. Dutch
3. Netherland
4. German
5. Dutch Delta Approach
6. German transnational education
7. German policy makers
8. Nation state decision makers
9. Cross-border communication
10. Global opinion shaping</t>
  </si>
  <si>
    <t xml:space="preserve">Emotional policies: Introducing branding as a tool for science diplomacyThis article seeks to expand the science diplomacy (SD) discourse by introducing the concept of branding, focusing on its use as a tool for nation state decision makers. Although the current literature on SD has explored the relation between science and diplomacy, the question of how individual science projects can effectively aid SD has been left largely unanswered. Drawing on the SD as well as on the place and policy branding literature, a framework for the analysis and conceptualization of branding as a tool for SD and for Public Diplomacy in general is developed. This framework introduces three distinct branding styles: nation branding, policy branding and policy tool branding. The applicability of the framework is demonstrated by the comparison of two cases of branding by nation state policy makers: branding in the field of German transnational education and in the science and knowledge-based Dutch Water Diplomacy. The German case study shows that branding activities relating to ‘German’ SD are fragmented and focus mostly on individual projects, while the use of transnational education as an instrument to advance policy branding or nation branding remains largely underdeveloped. Such a lopsided branding process undermines the effectiveness of branding as an effective SD tool. In contrast, the potential of coordinated branding strategies as a foreign policy tool becomes apparent in the ‘Dutch Delta Approach’. In this centralised and coordinated branding process, activities on all three proposed branding layers were implemented, effectively employing branding to increase the visibility of the Dutch nation state, increase the attraction of its high-tech water management sector as well as to rejuvenate the Netherland’s bi-lateral relations with selected partner countries. Branding, as we argue, should be added to the analysis of contemporary science diplomacy as well as of broader foreign policies, adding to the understanding of SD as an instrument of cross-border communication and global opinion shaping. The paper ends with a discussion of potential limitations of branding, in order to illustrate that branding can be an effective instrument but should not be seen as an international relations panacea.</t>
  </si>
  <si>
    <t xml:space="preserve">Germany; Netherlands</t>
  </si>
  <si>
    <t xml:space="preserve">2-s2.0-85092559589</t>
  </si>
  <si>
    <t xml:space="preserve">10.1057/s41599-020-00609-5</t>
  </si>
  <si>
    <t xml:space="preserve">Conceptualizing science diplomacy in the practitioner-driven literature: a critical review</t>
  </si>
  <si>
    <t xml:space="preserve">Science diplomacy and the practices it covers have existed for a long time, but the related vocabulary emerged only recently. It is only in the last fifteen years or so that there has been a discourse on science diplomacy, in which the practitioner-driven literature dominates. This article is based on a careful examination of some of its key writings. It aims at reflecting on the construction of the concept of science diplomacy, as it is penned by practitioners. Mainstream narratives magnify the practices of international scientific cooperation and generally under-represent the use of science in foreign policy for competitive purposes. In order to explain the gap that exists between the discourse and the reality of practices, this article puts forward a hypothesis, that of a cultural bias originating from the profile of the leading authors, who are both scientists and actors of science diplomacy.</t>
  </si>
  <si>
    <t xml:space="preserve">generations=[[Generation(text='\n\n1. Science diplomacy\n2. Practitioners\n3. International scientific cooperation\n4. Foreign policy\n5. Competitive purposes\n6. Cultural bias\n7. Leading authors\n8. Scientists\n9. Actors\n10. Mainstream narratives \n11. Discourse \n12. Reality of practices \n13. Hypothesis \n14. Profiles \n15. International scientific cooperation \n16. Discourse \n17. Reality of practices \n18. Hypothesis \n19. Cultural bias \n20. Leading authors \n21. Scientists \n22. Actors \n23. Science diplomacy \n24. Practitioner-driven literature \n25. International scientific cooperation \n26. Foreign policy \n27. Competitive purposes', generation_info={'finish_reason': 'stop', 'logprobs': None})]] llm_output={'token_usage': {'total_tokens': 324, 'prompt_tokens': 183, 'completion_tokens': 141}, 'model_name': 'gpt-3.5-turbo-instruct'} run=[RunInfo(run_id=UUID('247d717f-ff0e-4f0a-bd9f-8f3417323dee'))]</t>
  </si>
  <si>
    <t xml:space="preserve">generations=[[Generation(text='\n\nYes', generation_info={'finish_reason': 'stop', 'logprobs': None})]] llm_output={'token_usage': {'total_tokens': 178, 'prompt_tokens': 176, 'completion_tokens': 2}, 'model_name': 'gpt-3.5-turbo-instruct'} run=[RunInfo(run_id=UUID('ef312123-b11b-48f6-b836-f8f5cd8693d5'))]</t>
  </si>
  <si>
    <t xml:space="preserve">1. Science diplomacy
2. Practitioners
3. International scientific cooperation
4. Foreign policy
5. Competitive purposes
6. Cultural bias
7. Leading authors
8. Scientists
9. Actors
10. Mainstream narratives 
11. Discourse 
12. Reality of practices 
13. Hypothesis 
14. Profiles 
15. International scientific cooperation 
16. Discourse 
17. Reality of practices 
18. Hypothesis 
19. Cultural bias 
20. Leading authors 
21. Scientists 
22. Actors 
23. Science diplomacy 
24. Practitioner-driven literature 
25. International scientific cooperation 
26. Foreign policy 
27. Competitive purposes</t>
  </si>
  <si>
    <t xml:space="preserve">Conceptualizing science diplomacy in the practitioner-driven literature: a critical reviewScience diplomacy and the practices it covers have existed for a long time, but the related vocabulary emerged only recently. It is only in the last fifteen years or so that there has been a discourse on science diplomacy, in which the practitioner-driven literature dominates. This article is based on a careful examination of some of its key writings. It aims at reflecting on the construction of the concept of science diplomacy, as it is penned by practitioners. Mainstream narratives magnify the practices of international scientific cooperation and generally under-represent the use of science in foreign policy for competitive purposes. In order to explain the gap that exists between the discourse and the reality of practices, this article puts forward a hypothesis, that of a cultural bias originating from the profile of the leading authors, who are both scientists and actors of science diplomacy.</t>
  </si>
  <si>
    <t xml:space="preserve">2-s2.0-85091880500</t>
  </si>
  <si>
    <t xml:space="preserve">10.1057/s41599-020-00602-y</t>
  </si>
  <si>
    <t xml:space="preserve">Barcelona’s science diplomacy: towards an ecosystem-driven internationalization strategy</t>
  </si>
  <si>
    <t xml:space="preserve">Roig A.</t>
  </si>
  <si>
    <t xml:space="preserve">60116695;60001576;60000823;112604587</t>
  </si>
  <si>
    <t xml:space="preserve">Institut Barcelona d’Estudis Internacionals;Universitat de Barcelona;Universidad de Castilla-La Mancha;Barcelona Centre for International Affairs (CIDOB)</t>
  </si>
  <si>
    <t xml:space="preserve">Barcelona;Barcelona;Ciudad Real;Barcelona</t>
  </si>
  <si>
    <t xml:space="preserve">Roig, Alexis;Sun-Wang, Jia Liang;Manfredi-Sánchez, Juan Luis</t>
  </si>
  <si>
    <t xml:space="preserve">57219238911;57207575857;56520263800</t>
  </si>
  <si>
    <t xml:space="preserve">112604587-60116695;60001576;60000823</t>
  </si>
  <si>
    <t xml:space="preserve">Urban innovation ecosystems are set to play a prominent role in the internationalization and governance of big cities. By harboring solid scientific and technological assets and attracting both human and financial capital, they are best suited to become the pivotal actors of effective multi-stakeholder partnerships between the scientific community, public institutions, the private sector and civil society. In 2018, Barcelona’s knowledge and innovation ecosystem came together to launch a comprehensive diplomatic strategy to put the city’s science and technology at the forefront of global challenges. This paper presents the case study of Barcelona and discuss the opportunities for city-led science diplomacy as a formal, institutionalized practice aimed to reinforcing the insertion of local interests in the international scene while favouring the open interaction between the internal stakeholders involved.</t>
  </si>
  <si>
    <t xml:space="preserve">generations=[[Generation(text='\n\n1. Barcelona\n2. big cities\n3. internationalization\n4. governance\n5. scientific community\n6. public institutions\n7. private sector\n8. civil society\n9. 2018\n10. knowledge and innovation ecosystem\n11. diplomatic strategy\n12. global challenges\n13. case study\n14. city-led science diplomacy\n15. formal\n16. institutionalized practice\n17. local interests\n18. international scene\n19. open interaction\n20. internal stakeholders', generation_info={'finish_reason': 'stop', 'logprobs': None})]] llm_output={'token_usage': {'total_tokens': 274, 'prompt_tokens': 171, 'completion_tokens': 103}, 'model_name': 'gpt-3.5-turbo-instruct'} run=[RunInfo(run_id=UUID('f62395c6-a565-4da2-be5f-fe07a9cec65e'))]</t>
  </si>
  <si>
    <t xml:space="preserve">generations=[[Generation(text='\n\nYes', generation_info={'finish_reason': 'stop', 'logprobs': None})]] llm_output={'token_usage': {'total_tokens': 166, 'prompt_tokens': 164, 'completion_tokens': 2}, 'model_name': 'gpt-3.5-turbo-instruct'} run=[RunInfo(run_id=UUID('2974e903-201d-412c-a1f1-52634ebe4a81'))]</t>
  </si>
  <si>
    <t xml:space="preserve">1. Barcelona
2. big cities
3. internationalization
4. governance
5. scientific community
6. public institutions
7. private sector
8. civil society
9. 2018
10. knowledge and innovation ecosystem
11. diplomatic strategy
12. global challenges
13. case study
14. city-led science diplomacy
15. formal
16. institutionalized practice
17. local interests
18. international scene
19. open interaction
20. internal stakeholders</t>
  </si>
  <si>
    <t xml:space="preserve">Barcelona’s science diplomacy: towards an ecosystem-driven internationalization strategyUrban innovation ecosystems are set to play a prominent role in the internationalization and governance of big cities. By harboring solid scientific and technological assets and attracting both human and financial capital, they are best suited to become the pivotal actors of effective multi-stakeholder partnerships between the scientific community, public institutions, the private sector and civil society. In 2018, Barcelona’s knowledge and innovation ecosystem came together to launch a comprehensive diplomatic strategy to put the city’s science and technology at the forefront of global challenges. This paper presents the case study of Barcelona and discuss the opportunities for city-led science diplomacy as a formal, institutionalized practice aimed to reinforcing the insertion of local interests in the international scene while favouring the open interaction between the internal stakeholders involved.</t>
  </si>
  <si>
    <t xml:space="preserve">Europe </t>
  </si>
  <si>
    <t xml:space="preserve">2-s2.0-85091723541</t>
  </si>
  <si>
    <t xml:space="preserve">10.1057/s41599-020-00599-4</t>
  </si>
  <si>
    <t xml:space="preserve">Lifting the smokescreen of science diplomacy: comparing the political instrumentation of science and innovation centres</t>
  </si>
  <si>
    <t xml:space="preserve">Epping E.</t>
  </si>
  <si>
    <t xml:space="preserve">University of Luxembourg</t>
  </si>
  <si>
    <t xml:space="preserve">Esch-sur-Alzette</t>
  </si>
  <si>
    <t xml:space="preserve">Epping, Elisabeth</t>
  </si>
  <si>
    <t xml:space="preserve">The notion of science diplomacy (SD) has increasingly gained momentum in recent years, however, it remains an empirically largely underexplored topic. This paper contributes to the study of SD by taking an instrument-centred perspective and focusses on science and innovation centres (SIC), a novel policy instrument in the science diplomacy toolbox. SIC are distinct units or satellite institutes, established by governments abroad, operating at the nexus of higher education, research, innovation, and diplomacy. Based on a comparative analysis, this article examines the rise of SIC in Germany and Switzerland. By means of applying a policy instrumentation lens, the career and development of the two SIC is retraced and insights are generated into their political instrumentation. Doing so contributes to unfold the blackbox of what is generally labelled as SD. In-depth interviews and analysis serve as the empirical foundation of this study. Ultimately, the results of this policy instrument study uncover the similarities and differences in SIC development and reveal their political instrumentation over time. It becomes evident that the objectives linked to SIC, and hence SD, are clearly motivated by national needs. Furthermore, notions of SD are reflective of a certain Zeitgeist that is mirrored in the design of an overall, new, policy yet also marks a relabelling of long-existing practices. This study, accordingly, contributes to the knowledge base of SD as it enhances the scholarly understanding of SD instruments in terms of history, actors and political instrumentation while also offering a theoretical anchoring.</t>
  </si>
  <si>
    <t xml:space="preserve">SERI</t>
  </si>
  <si>
    <t xml:space="preserve">Singapore Eye Research Institute</t>
  </si>
  <si>
    <t xml:space="preserve">generations=[[Generation(text='\n\n1. Science diplomacy\n2. Germany\n3. Switzerland\n4. Higher education\n5. Research\n6. Innovation\n7. Diplomacy\n8. Comparative analysis\n9. Policy instrument\n10. Instrumentation lens\n11. Political instrumentation\n12. In-depth interviews\n13. Zeitgeist\n14. National needs\n15. Science and innovation centres (SIC)\n16. Government\n17. Satellite institutes\n18. Empirical foundation\n19. Scholarly understanding\n20. History\n21. Actors\n22. Theoretical anchoring', generation_info={'finish_reason': 'stop', 'logprobs': None})]] llm_output={'token_usage': {'total_tokens': 434, 'prompt_tokens': 319, 'completion_tokens': 115}, 'model_name': 'gpt-3.5-turbo-instruct'} run=[RunInfo(run_id=UUID('f3a7a84d-f933-4340-ab4d-f4806f835610'))]</t>
  </si>
  <si>
    <t xml:space="preserve">generations=[[Generation(text='\n\nYes', generation_info={'finish_reason': 'stop', 'logprobs': None})]] llm_output={'token_usage': {'total_tokens': 314, 'prompt_tokens': 312, 'completion_tokens': 2}, 'model_name': 'gpt-3.5-turbo-instruct'} run=[RunInfo(run_id=UUID('10a6bbd9-bd3a-4beb-89e1-8734dcb2edd5'))]</t>
  </si>
  <si>
    <t xml:space="preserve">1. Science diplomacy
2. Germany
3. Switzerland
4. Higher education
5. Research
6. Innovation
7. Diplomacy
8. Comparative analysis
9. Policy instrument
10. Instrumentation lens
11. Political instrumentation
12. In-depth interviews
13. Zeitgeist
14. National needs
15. Science and innovation centres (SIC)
16. Government
17. Satellite institutes
18. Empirical foundation
19. Scholarly understanding
20. History
21. Actors
22. Theoretical anchoring</t>
  </si>
  <si>
    <t xml:space="preserve">Lifting the smokescreen of science diplomacy: comparing the political instrumentation of science and innovation centresThe notion of science diplomacy (SD) has increasingly gained momentum in recent years, however, it remains an empirically largely underexplored topic. This paper contributes to the study of SD by taking an instrument-centred perspective and focusses on science and innovation centres (SIC), a novel policy instrument in the science diplomacy toolbox. SIC are distinct units or satellite institutes, established by governments abroad, operating at the nexus of higher education, research, innovation, and diplomacy. Based on a comparative analysis, this article examines the rise of SIC in Germany and Switzerland. By means of applying a policy instrumentation lens, the career and development of the two SIC is retraced and insights are generated into their political instrumentation. Doing so contributes to unfold the blackbox of what is generally labelled as SD. In-depth interviews and analysis serve as the empirical foundation of this study. Ultimately, the results of this policy instrument study uncover the similarities and differences in SIC development and reveal their political instrumentation over time. It becomes evident that the objectives linked to SIC, and hence SD, are clearly motivated by national needs. Furthermore, notions of SD are reflective of a certain Zeitgeist that is mirrored in the design of an overall, new, policy yet also marks a relabelling of long-existing practices. This study, accordingly, contributes to the knowledge base of SD as it enhances the scholarly understanding of SD instruments in terms of history, actors and political instrumentation while also offering a theoretical anchoring.</t>
  </si>
  <si>
    <t xml:space="preserve">Germany; Switzerland</t>
  </si>
  <si>
    <t xml:space="preserve">2-s2.0-85091721184</t>
  </si>
  <si>
    <t xml:space="preserve">10.1057/s41599-020-00610-y</t>
  </si>
  <si>
    <t xml:space="preserve">Correction to: Romancing science for global solutions: on narratives and interpretative schemas of science diplomacy (Humanities and Social Sciences Communications, (2020), 7, 1, (102), 10.1057/s41599-020-00585-w)</t>
  </si>
  <si>
    <t xml:space="preserve">er</t>
  </si>
  <si>
    <t xml:space="preserve">Erratum</t>
  </si>
  <si>
    <t xml:space="preserve">Rungius, Charlotte;Flink, Tim</t>
  </si>
  <si>
    <t xml:space="preserve">57219144688;36634018800</t>
  </si>
  <si>
    <t xml:space="preserve">The original abstract contained some erroneous text introducing in the typesetting process: In recent years, the concept of science diplomacy has gained remarkable ground in public policy. Calling for closer cooperation between actors from science and foreign policy, it is ocediplomacy.org/editorial/2017/optimism-pessimism-and-science-diplomacyften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 The abstract has been corrected to read: In recent years, the concept of science diplomacy has gained remarkable ground in public policy. Calling for closer cooperation between actors from science and foreign policy, it is often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 —romanticized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t>
  </si>
  <si>
    <t xml:space="preserve">generations=[[Generation(text='\n\n1. Science diplomacy\n2. Public policy\n3. Foreign policy\n4. International understanding\n5. Global change\n6. Science\n7. Panacea\n8. Looming threats\n9. Grand challenges\n10. Deterioration\n11. Simplified portrait\n12. Diplomacy\n13. International community\n14. Social expectations\n15. Political purposes', generation_info={'finish_reason': 'stop', 'logprobs': None})]] llm_output={'token_usage': {'total_tokens': 720, 'prompt_tokens': 640, 'completion_tokens': 80}, 'model_name': 'gpt-3.5-turbo-instruct'} run=[RunInfo(run_id=UUID('88ece078-6de9-43fb-aa75-cca29d654c60'))]</t>
  </si>
  <si>
    <t xml:space="preserve">generations=[[Generation(text='\n\nYes', generation_info={'finish_reason': 'stop', 'logprobs': None})]] llm_output={'token_usage': {'total_tokens': 635, 'prompt_tokens': 633, 'completion_tokens': 2}, 'model_name': 'gpt-3.5-turbo-instruct'} run=[RunInfo(run_id=UUID('aae9ef83-f97d-4cac-b8a2-e6b60b4a347b'))]</t>
  </si>
  <si>
    <t xml:space="preserve">1. Science diplomacy
2. Public policy
3. Foreign policy
4. International understanding
5. Global change
6. Science
7. Panacea
8. Looming threats
9. Grand challenges
10. Deterioration
11. Simplified portrait
12. Diplomacy
13. International community
14. Social expectations
15. Political purposes</t>
  </si>
  <si>
    <t xml:space="preserve">Correction to: Romancing science for global solutions: on narratives and interpretative schemas of science diplomacy (Humanities and Social Sciences Communications, (2020), 7, 1, (102), 10.1057/s41599-020-00585-w)The original abstract contained some erroneous text introducing in the typesetting process: In recent years, the concept of science diplomacy has gained remarkable ground in public policy. Calling for closer cooperation between actors from science and foreign policy, it is ocediplomacy.org/editorial/2017/optimism-pessimism-and-science-diplomacyften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 The abstract has been corrected to read: In recent years, the concept of science diplomacy has gained remarkable ground in public policy. Calling for closer cooperation between actors from science and foreign policy, it is often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 —romanticized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t>
  </si>
  <si>
    <t xml:space="preserve">2-s2.0-85091413997</t>
  </si>
  <si>
    <t xml:space="preserve">10.1057/s41599-020-00585-w</t>
  </si>
  <si>
    <t xml:space="preserve">Romancing science for global solutions: on narratives and interpretative schemas of science diplomacy</t>
  </si>
  <si>
    <t xml:space="preserve">In recent years, the concept of science diplomacy has gained remarkable ground in public policy. Calling for closer cooperation between actors from science and foreign policy, it is ocediplomacy.org/editorial/2017/optimism-pessimism-and-science-diplomacyften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t>
  </si>
  <si>
    <t xml:space="preserve">generations=[[Generation(text='\n\n- States: None mentioned explicitly\n- Continents: None mentioned explicitly\n- Regions: International community', generation_info={'finish_reason': 'stop', 'logprobs': None})]] llm_output={'token_usage': {'total_tokens': 353, 'prompt_tokens': 332, 'completion_tokens': 21}, 'model_name': 'gpt-3.5-turbo-instruct'} run=[RunInfo(run_id=UUID('6dbafafb-c548-4baa-bfaa-5ababadded56'))]</t>
  </si>
  <si>
    <t xml:space="preserve">generations=[[Generation(text='\n\nYes', generation_info={'finish_reason': 'stop', 'logprobs': None})]] llm_output={'token_usage': {'total_tokens': 327, 'prompt_tokens': 325, 'completion_tokens': 2}, 'model_name': 'gpt-3.5-turbo-instruct'} run=[RunInfo(run_id=UUID('69219807-7659-42b9-921b-33b6037f1a9a'))]</t>
  </si>
  <si>
    <t xml:space="preserve">- States: None mentioned explicitly
- Continents: None mentioned explicitly
- Regions: International community</t>
  </si>
  <si>
    <t xml:space="preserve">Romancing science for global solutions: on narratives and interpretative schemas of science diplomacyIn recent years, the concept of science diplomacy has gained remarkable ground in public policy. Calling for closer cooperation between actors from science and foreign policy, it is ocediplomacy.org/editorial/2017/optimism-pessimism-and-science-diplomacyften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t>
  </si>
  <si>
    <t xml:space="preserve">This is the same as the abstract above in row 271</t>
  </si>
  <si>
    <t xml:space="preserve">2-s2.0-85089022417</t>
  </si>
  <si>
    <t xml:space="preserve">10.1057/s41599-020-00555-2</t>
  </si>
  <si>
    <t xml:space="preserve">Science diplomacy of Poland</t>
  </si>
  <si>
    <t xml:space="preserve">Szkarłat M.</t>
  </si>
  <si>
    <t xml:space="preserve">Szkarłat, Monika</t>
  </si>
  <si>
    <t xml:space="preserve">Science diplomacy (SD) has recently gained unprecedented attention as a subject of both an academic enquiry and political discourse. Thus, states employ many efforts to conceptualise and implement their science diplomacy strategies. To date, the most advanced in this regard are the rich industrialized countries slowly followed by others, e.g., Central and Eastern European (CEE) countries like Poland. While science diplomacy of selected states is debated among practitioners and analysed empirically, these efforts do not include CEE countries. In this article we present the regulatory, institutional and operational frameworks of Polish science diplomacy. The opinions of SD stakeholders obtained in a series of interviews supplement the findings and give a wider perspective on the challenges Polish science diplomacy is facing. We argue that although a universal model of science diplomacy does not exist, states such as Poland may profit from the experience of more advanced systems. We also claim that Polish science diplomacy is currently significantly conditioned by the domestic political situation. This negatively impacts continuity and coordination in strategic programming and implementation of SD. The case of Poland is compared with two other countries—France and the Czech Republic.</t>
  </si>
  <si>
    <t xml:space="preserve">ANR</t>
  </si>
  <si>
    <t xml:space="preserve">Agence Nationale de la Recherche</t>
  </si>
  <si>
    <t xml:space="preserve">generations=[[Generation(text='\n\n1. Science diplomacy\n2. SD stakeholders\n3. Academic enquiry\n4. Political discourse\n5. States\n6. Science diplomacy strategies\n7. Rich industrialized countries\n8. Central and Eastern European (CEE) countries\n9. Poland\n10. Universal model\n11. Domestic political situation\n12. Continuity\n13. Coordination\n14. Strategic programming\n15. Implementation\n16. France\n17. Czech Republic', generation_info={'finish_reason': 'stop', 'logprobs': None})]] llm_output={'token_usage': {'total_tokens': 330, 'prompt_tokens': 239, 'completion_tokens': 91}, 'model_name': 'gpt-3.5-turbo-instruct'} run=[RunInfo(run_id=UUID('e68da261-02df-4ff6-af81-4a4cd57add42'))]</t>
  </si>
  <si>
    <t xml:space="preserve">generations=[[Generation(text='\n\nYes', generation_info={'finish_reason': 'stop', 'logprobs': None})]] llm_output={'token_usage': {'total_tokens': 234, 'prompt_tokens': 232, 'completion_tokens': 2}, 'model_name': 'gpt-3.5-turbo-instruct'} run=[RunInfo(run_id=UUID('b87f1496-5310-4cf2-9534-bd479f59b202'))]</t>
  </si>
  <si>
    <t xml:space="preserve">1. Science diplomacy
2. SD stakeholders
3. Academic enquiry
4. Political discourse
5. States
6. Science diplomacy strategies
7. Rich industrialized countries
8. Central and Eastern European (CEE) countries
9. Poland
10. Universal model
11. Domestic political situation
12. Continuity
13. Coordination
14. Strategic programming
15. Implementation
16. France
17. Czech Republic</t>
  </si>
  <si>
    <t xml:space="preserve">Science diplomacy of PolandScience diplomacy (SD) has recently gained unprecedented attention as a subject of both an academic enquiry and political discourse. Thus, states employ many efforts to conceptualise and implement their science diplomacy strategies. To date, the most advanced in this regard are the rich industrialized countries slowly followed by others, e.g., Central and Eastern European (CEE) countries like Poland. While science diplomacy of selected states is debated among practitioners and analysed empirically, these efforts do not include CEE countries. In this article we present the regulatory, institutional and operational frameworks of Polish science diplomacy. The opinions of SD stakeholders obtained in a series of interviews supplement the findings and give a wider perspective on the challenges Polish science diplomacy is facing. We argue that although a universal model of science diplomacy does not exist, states such as Poland may profit from the experience of more advanced systems. We also claim that Polish science diplomacy is currently significantly conditioned by the domestic political situation. This negatively impacts continuity and coordination in strategic programming and implementation of SD. The case of Poland is compared with two other countries—France and the Czech Republic.</t>
  </si>
  <si>
    <t xml:space="preserve">Poland; Central Europe; Eastern Europe; France; Czechia</t>
  </si>
  <si>
    <t xml:space="preserve">Poland; None; France; Czechia</t>
  </si>
  <si>
    <t xml:space="preserve">Eastern Europe; Western Europe; Eastern Europe</t>
  </si>
  <si>
    <t xml:space="preserve">Eastern Europe; Eastern Europe; Western Europe; Eastern Europe</t>
  </si>
  <si>
    <t xml:space="preserve">2-s2.0-85097623684</t>
  </si>
  <si>
    <t xml:space="preserve">10.3389/fmars.2020.593265</t>
  </si>
  <si>
    <t xml:space="preserve">Do Alternative Dispute Resolution (ADR) and Track Two Processes Support Transboundary Marine Conservation? Lessons From Six Case Studies of Maritime Disputes</t>
  </si>
  <si>
    <t xml:space="preserve">Teff-Seker Y.</t>
  </si>
  <si>
    <t xml:space="preserve">60103369;60094613;60073807;60058711;60029251;60022642;60022403;60014439;60013052;116834424;100810360</t>
  </si>
  <si>
    <t xml:space="preserve">Hrvatski prirodoslovni muzej;Korea Maritime Institute;Stazione Zoologica Anton Dohrn;Kenya Wildlife Service;University of Miami;Institute for Tourism;Technion - Israel Institute of Technology;University of California, Davis;Centro de Investigacao Marinha e Ambiental;FUECA- La Fundación Universidad Empresa de la Provincia de Cádiz;Blue World Institute of Marine Research and Conservation</t>
  </si>
  <si>
    <t xml:space="preserve">Zagreb;Busan;Naples;Nairobi;Coral Gables;Zagreb;Haifa;Davis;Faro;Cadiz;</t>
  </si>
  <si>
    <t xml:space="preserve">Croatia;South Korea;Italy;Kenya;United States of America;Croatia;Israel;Portugal;Spain</t>
  </si>
  <si>
    <t xml:space="preserve">Teff-Seker, Yael;Mackelworth, Peter C.;Vega Fernández, Tomás;McManus, John;Nam, Jungho;Tuda, Arthur O.;Holcer, Drasko</t>
  </si>
  <si>
    <t xml:space="preserve">57115477800;32867887500;15728953700;7103168290;36236940000;55971936700;16024625600</t>
  </si>
  <si>
    <t xml:space="preserve">60022403-60014439;100810360-60022642;60073807;60029251;60094613;116834424-60058711-60013052;60103369</t>
  </si>
  <si>
    <t xml:space="preserve">2020-11-30</t>
  </si>
  <si>
    <t xml:space="preserve">30 November 2020</t>
  </si>
  <si>
    <t xml:space="preserve">By definition, marine protected areas (MPAs) and other effective area-based conservation measures (OECMs) address spatial aspects of the ecological processes and marine features. Such a requirement is especially challenging in areas where there is no clearly defined jurisdiction. However, in these areas, assigning sovereignty and rights can be achieved through bilateral or multilateral agreements, or with the use of alternative dispute resolution (ADR) tools such as mediation and arbitration. In some cases, states may engage in transboundary marine conservation initiatives to provide an entry point to enable wider collaboration. These processes can also evolve into a form of ‘environmental peacebuilding’ while ideally maintaining ecosystem functioning and resilience as a core goal. Conversely, MPAs and OECMs can also be used to assert maritime sovereignty rights over disputed waters, under the pretext of conserving marine habitats. This paper identifies emerging issues of conflict resolution and their interaction with transboundary marine conservation. While ADR focuses on negotiations and facilitated processes between state representatives (“track one diplomacy”), we also discuss other forms and levels of marine environmental peacebuilding and dispute resolution, particularly those between civil society organizations (“track two diplomacy”). The six case studies presented highlight areas of recent maritime conflict or border disputes in the Mediterranean Sea, the Red Sea, the West Indian Ocean, the Korean West Sea and the South China Sea. In all cases, high ecological value, vulnerable ecosystems, and the need to conserve ecosystem services provide a shared interest for cooperation despite on-going diplomatic difficulties. The strategies used in these cases are analyzed to determine what lessons might be learned from cross-border collaborative marine initiatives in situations of territorial dispute. The use of ADR tools and their ability to support joint marine initiatives are examined, as well as how such initiatives contribute to formal border negotiations. Other forms of inter-state dialogue and cooperation between local or civil organizations, circumventing formal treaties and negotiations between state leaders (‘track two’) are also investigated. Finally, other influencing factors, including third-party involvement, stakeholder interests, power dynamics, economic context, and socio-cultural aspects, are considered.</t>
  </si>
  <si>
    <t xml:space="preserve">alternative dispute resolution | arbitration | marine conservation | marine protected areas | maritime dispute | mediation | science diplomacy | track two diplomacy</t>
  </si>
  <si>
    <t xml:space="preserve">WCS</t>
  </si>
  <si>
    <t xml:space="preserve">Wildlife Conservation Society</t>
  </si>
  <si>
    <t xml:space="preserve">generations=[[Generation(text='\n\n- States: None explicitly mentioned, but implied through terms like "jurisdiction," "sovereignty," "rights," "negotiations," "state representatives," "diplomacy," "border disputes," "territorial dispute," "formal border negotiations," "inter-state dialogue," "state leaders," "third-party involvement," "stakeholder interests," "power dynamics," "economic context," and "socio-cultural aspects."\n- Continents: None explicitly mentioned, but implied through the mention of specific regions.\n- Regions: Mediterranean Sea, Red Sea, West Indian Ocean, Korean West Sea, South China Sea.', generation_info={'finish_reason': 'stop', 'logprobs': None})]] llm_output={'token_usage': {'total_tokens': 563, 'prompt_tokens': 435, 'completion_tokens': 128}, 'model_name': 'gpt-3.5-turbo-instruct'} run=[RunInfo(run_id=UUID('e45c8ed4-6a56-4bb5-a03b-5ffe98c12c91'))]</t>
  </si>
  <si>
    <t xml:space="preserve">generations=[[Generation(text='\n\nYes', generation_info={'finish_reason': 'stop', 'logprobs': None})]] llm_output={'token_usage': {'total_tokens': 430, 'prompt_tokens': 428, 'completion_tokens': 2}, 'model_name': 'gpt-3.5-turbo-instruct'} run=[RunInfo(run_id=UUID('a9ba77bc-a299-4487-88ce-b7d9a34cc565'))]</t>
  </si>
  <si>
    <t xml:space="preserve">- States: None explicitly mentioned, but implied through terms like "jurisdiction," "sovereignty," "rights," "negotiations," "state representatives," "diplomacy," "border disputes," "territorial dispute," "formal border negotiations," "inter-state dialogue," "state leaders," "third-party involvement," "stakeholder interests," "power dynamics," "economic context," and "socio-cultural aspects."
- Continents: None explicitly mentioned, but implied through the mention of specific regions.
- Regions: Mediterranean Sea, Red Sea, West Indian Ocean, Korean West Sea, South China Sea.</t>
  </si>
  <si>
    <t xml:space="preserve">Do Alternative Dispute Resolution (ADR) and Track Two Processes Support Transboundary Marine Conservation? Lessons From Six Case Studies of Maritime DisputesBy definition, marine protected areas (MPAs) and other effective area-based conservation measures (OECMs) address spatial aspects of the ecological processes and marine features. Such a requirement is especially challenging in areas where there is no clearly defined jurisdiction. However, in these areas, assigning sovereignty and rights can be achieved through bilateral or multilateral agreements, or with the use of alternative dispute resolution (ADR) tools such as mediation and arbitration. In some cases, states may engage in transboundary marine conservation initiatives to provide an entry point to enable wider collaboration. These processes can also evolve into a form of ‘environmental peacebuilding’ while ideally maintaining ecosystem functioning and resilience as a core goal. Conversely, MPAs and OECMs can also be used to assert maritime sovereignty rights over disputed waters, under the pretext of conserving marine habitats. This paper identifies emerging issues of conflict resolution and their interaction with transboundary marine conservation. While ADR focuses on negotiations and facilitated processes between state representatives (“track one diplomacy”), we also discuss other forms and levels of marine environmental peacebuilding and dispute resolution, particularly those between civil society organizations (“track two diplomacy”). The six case studies presented highlight areas of recent maritime conflict or border disputes in the Mediterranean Sea, the Red Sea, the West Indian Ocean, the Korean West Sea and the South China Sea. In all cases, high ecological value, vulnerable ecosystems, and the need to conserve ecosystem services provide a shared interest for cooperation despite on-going diplomatic difficulties. The strategies used in these cases are analyzed to determine what lessons might be learned from cross-border collaborative marine initiatives in situations of territorial dispute. The use of ADR tools and their ability to support joint marine initiatives are examined, as well as how such initiatives contribute to formal border negotiations. Other forms of inter-state dialogue and cooperation between local or civil organizations, circumventing formal treaties and negotiations between state leaders (‘track two’) are also investigated. Finally, other influencing factors, including third-party involvement, stakeholder interests, power dynamics, economic context, and socio-cultural aspects, are considered.</t>
  </si>
  <si>
    <t xml:space="preserve">2-s2.0-85138132236</t>
  </si>
  <si>
    <t xml:space="preserve">10.1007/978-3-030-56316-5_25</t>
  </si>
  <si>
    <t xml:space="preserve">Quo Vadis EHEA: Balancing structural continuation and political variety</t>
  </si>
  <si>
    <t xml:space="preserve">Jungblut J.</t>
  </si>
  <si>
    <t xml:space="preserve">60028956;60010348</t>
  </si>
  <si>
    <t xml:space="preserve">Studier av innovasjon, forskning og utdanning;Universitetet i Oslo</t>
  </si>
  <si>
    <t xml:space="preserve">Oslo;Oslo</t>
  </si>
  <si>
    <t xml:space="preserve">Jungblut, Jens;Maassen, Peter;Elken, Mari</t>
  </si>
  <si>
    <t xml:space="preserve">55928918100;6506629251;56529567800</t>
  </si>
  <si>
    <t xml:space="preserve">60010348;60010348;60028956</t>
  </si>
  <si>
    <t xml:space="preserve">2020-11-10</t>
  </si>
  <si>
    <t xml:space="preserve">10 November 2020</t>
  </si>
  <si>
    <t xml:space="preserve">European Higher Education Area: Challenges for a New Decade</t>
  </si>
  <si>
    <t xml:space="preserve">391-415</t>
  </si>
  <si>
    <t xml:space="preserve">While the EHEA has achieved its goal to reduce structural barriers for student and staff mobility, the situation is different when it comes to the realization of the agreed upon promotion of basic values and principles. For example, in a number of EHEA countries the adherence of academic freedom has deteriorated since 2010. In addition, various studies have suggested a decreasing level of political commitment to Europeanisation of higher education in a growing number of countries. Achieving progress in the coming period in this key part of the EHEA's objectives is difficult also as a result of the problems the overall process of European integration faces. For example, Brexit, the rise of anti-EU political parties and movements, and growing disagreements among EU member states on the key ideas and principles underlying European integration are posing serious challenges for Europe's way forward in higher education collaboration. In this chapter, we will discuss a number of the challenges facing, directly or indirectly, the EHEA. We will start with a discussion of the importance of the rise of science diplomacy for the EHEA, being a consequence of the growing connection between foreign affairs and the higher education &amp; science policy areas. Next, we will analyse the growing intra-European political tensions, with a number of EHEA countries not adhering to basic European values and principles concerning liberal democracy and open societies. Further, we will examine relevant trends in EU-funded higher education collaboration within the EHEA, with special attention for the European University Initiative. Finally, the discussions and analyses presented in the chapter lead to proposing two complementary EHEA trajectories for the coming period, the first implying a move away from the geographical focus on Europe, the second including only those countries that adhere to promoting academic freedom, institutional autonomy and other basic values and principles. Both trajectories take as a starting-point that the EHEA is in need of fundamental reforms.</t>
  </si>
  <si>
    <t xml:space="preserve">generations=[[Generation(text='\n\n1. EHEA (European Higher Education Area)\n2. Europe\n3. EU (European Union)\n4. Brexit\n5. EU member states\n6. European integration\n7. Europeanisation\n8. European University Initiative\n9. Liberal democracy\n10. Open societies\n11. Science diplomacy\n12. Foreign affairs\n13. Higher education policy\n14. Science policy\n15. Academic freedom\n16. Institutional autonomy\n17. Basic values\n18. Principles\n19. Structural barriers\n20. Student mobility\n21. Staff mobility\n22. Political commitment\n23. European collaboration\n24. Intra-European tensions\n25. Anti-EU political parties\n26. EU movements\n27. Geographical focus\n28. Fundamental reforms', generation_info={'finish_reason': 'stop', 'logprobs': None})]] llm_output={'token_usage': {'total_tokens': 552, 'prompt_tokens': 398, 'completion_tokens': 154}, 'model_name': 'gpt-3.5-turbo-instruct'} run=[RunInfo(run_id=UUID('9c76762c-08c0-44d9-b296-8b50ae363922'))]</t>
  </si>
  <si>
    <t xml:space="preserve">generations=[[Generation(text='\n\nYes', generation_info={'finish_reason': 'stop', 'logprobs': None})]] llm_output={'token_usage': {'total_tokens': 393, 'prompt_tokens': 391, 'completion_tokens': 2}, 'model_name': 'gpt-3.5-turbo-instruct'} run=[RunInfo(run_id=UUID('da7de83a-b5b5-453e-9014-af5f7f0f8490'))]</t>
  </si>
  <si>
    <t xml:space="preserve">1. EHEA (European Higher Education Area)
2. Europe
3. EU (European Union)
4. Brexit
5. EU member states
6. European integration
7. Europeanisation
8. European University Initiative
9. Liberal democracy
10. Open societies
11. Science diplomacy
12. Foreign affairs
13. Higher education policy
14. Science policy
15. Academic freedom
16. Institutional autonomy
17. Basic values
18. Principles
19. Structural barriers
20. Student mobility
21. Staff mobility
22. Political commitment
23. European collaboration
24. Intra-European tensions
25. Anti-EU political parties
26. EU movements
27. Geographical focus
28. Fundamental reforms</t>
  </si>
  <si>
    <t xml:space="preserve">Quo Vadis EHEA: Balancing structural continuation and political varietyWhile the EHEA has achieved its goal to reduce structural barriers for student and staff mobility, the situation is different when it comes to the realization of the agreed upon promotion of basic values and principles. For example, in a number of EHEA countries the adherence of academic freedom has deteriorated since 2010. In addition, various studies have suggested a decreasing level of political commitment to Europeanisation of higher education in a growing number of countries. Achieving progress in the coming period in this key part of the EHEA's objectives is difficult also as a result of the problems the overall process of European integration faces. For example, Brexit, the rise of anti-EU political parties and movements, and growing disagreements among EU member states on the key ideas and principles underlying European integration are posing serious challenges for Europe's way forward in higher education collaboration. In this chapter, we will discuss a number of the challenges facing, directly or indirectly, the EHEA. We will start with a discussion of the importance of the rise of science diplomacy for the EHEA, being a consequence of the growing connection between foreign affairs and the higher education &amp; science policy areas. Next, we will analyse the growing intra-European political tensions, with a number of EHEA countries not adhering to basic European values and principles concerning liberal democracy and open societies. Further, we will examine relevant trends in EU-funded higher education collaboration within the EHEA, with special attention for the European University Initiative. Finally, the discussions and analyses presented in the chapter lead to proposing two complementary EHEA trajectories for the coming period, the first implying a move away from the geographical focus on Europe, the second including only those countries that adhere to promoting academic freedom, institutional autonomy and other basic values and principles. Both trajectories take as a starting-point that the EHEA is in need of fundamental reforms.</t>
  </si>
  <si>
    <t xml:space="preserve">Europe; European Union</t>
  </si>
  <si>
    <t xml:space="preserve">Europe; Europe </t>
  </si>
  <si>
    <t xml:space="preserve">2-s2.0-85097871008</t>
  </si>
  <si>
    <t xml:space="preserve">Interciencia, an experiment in scientific diplomacy in the Americas</t>
  </si>
  <si>
    <t xml:space="preserve">Gupta, Mahabir;Laufer, Miguel</t>
  </si>
  <si>
    <t xml:space="preserve">57214085030;7102979264</t>
  </si>
  <si>
    <t xml:space="preserve">2020-11-01</t>
  </si>
  <si>
    <t xml:space="preserve">November 2020</t>
  </si>
  <si>
    <t xml:space="preserve">generations=[[Generation(text="\n\n['North America', 'USA', 'Canada', 'Mexico', 'Central America', 'Caribbean', 'South America', 'Europe', 'UK', 'Germany', 'France', 'Asia', 'China', 'Japan', 'Korea', 'Middle East', 'Africa', 'Egypt', 'South Africa', 'Australia', 'New Zealand']", generation_info={'finish_reason': 'stop', 'logprobs': None})]] llm_output={'token_usage': {'total_tokens': 95, 'prompt_tokens': 23, 'completion_tokens': 72}, 'model_name': 'gpt-3.5-turbo-instruct'} run=[RunInfo(run_id=UUID('eafc691a-f3c3-4b98-ac5b-e9a81f30c605'))]</t>
  </si>
  <si>
    <t xml:space="preserve">generations=[[Generation(text='oyes', generation_info={'finish_reason': 'stop', 'logprobs': None})]] llm_output={'token_usage': {'total_tokens': 18, 'prompt_tokens': 16, 'completion_tokens': 2}, 'model_name': 'gpt-3.5-turbo-instruct'} run=[RunInfo(run_id=UUID('ba4fbb2f-b234-45db-b0b2-33220e161d7c'))]</t>
  </si>
  <si>
    <t xml:space="preserve">['North America', 'USA', 'Canada', 'Mexico', 'Central America', 'Caribbean', 'South America', 'Europe', 'UK', 'Germany', 'France', 'Asia', 'China', 'Japan', 'Korea', 'Middle East', 'Africa', 'Egypt', 'South Africa', 'Australia', 'New Zealand']</t>
  </si>
  <si>
    <t xml:space="preserve">Interciencia, an experiment in scientific diplomacy in the Americasnan</t>
  </si>
  <si>
    <t xml:space="preserve">2-s2.0-85095441778</t>
  </si>
  <si>
    <t xml:space="preserve">Scientific diplomacy: The role of the scientific in pandemics management</t>
  </si>
  <si>
    <t xml:space="preserve">Solorzano M.V.</t>
  </si>
  <si>
    <t xml:space="preserve">Encargada de Negocios en la Dirección Internacional del Institut Pasteur</t>
  </si>
  <si>
    <t xml:space="preserve">Solorzano, Montserrat Vargas</t>
  </si>
  <si>
    <t xml:space="preserve">Revista de Bioetica y Derecho</t>
  </si>
  <si>
    <t xml:space="preserve">255-270</t>
  </si>
  <si>
    <t xml:space="preserve">This article evaluates the role of scientists in the analysis and management of global affairs, in particular during health crises such as the current COVID-19 pandemic. Their advice based in the knowledge acquired through the scientific process is required by the authorities and the population to understand local and global issues and to facilitate the search for solutions. Experts’ intervention must be inscribed on ethical and deontological principles of scientific knowledge, and take into account a series of social and economic aspects, to provide answers in favor of the advancement of knowledge, social well-being and the improvement of the health of populations.</t>
  </si>
  <si>
    <t xml:space="preserve">Coronavirus | COVID-19 | Health crisis | Pandemic | Scientific | Scientific diplomacy | Strategic council</t>
  </si>
  <si>
    <t xml:space="preserve">generations=[[Generation(text='\n\n1. global affairs\n2. health crises\n3. COVID-19 pandemic\n4. authorities\n5. population\n6. local issues\n7. global issues\n8. solutions\n9. Experts\n10. ethical principles\n11. deontological principles\n12. scientific knowledge\n13. social aspects\n14. economic aspects\n15. advancement of knowledge\n16. social well-being\n17. health of populations', generation_info={'finish_reason': 'stop', 'logprobs': None})]] llm_output={'token_usage': {'total_tokens': 226, 'prompt_tokens': 138, 'completion_tokens': 88}, 'model_name': 'gpt-3.5-turbo-instruct'} run=[RunInfo(run_id=UUID('c693ca4f-7991-4d01-a090-b4715e474736'))]</t>
  </si>
  <si>
    <t xml:space="preserve">generations=[[Generation(text='\n\nYes', generation_info={'finish_reason': 'stop', 'logprobs': None})]] llm_output={'token_usage': {'total_tokens': 133, 'prompt_tokens': 131, 'completion_tokens': 2}, 'model_name': 'gpt-3.5-turbo-instruct'} run=[RunInfo(run_id=UUID('1d7a89f5-937e-4b6e-9c02-992ce8c3ae87'))]</t>
  </si>
  <si>
    <t xml:space="preserve">1. global affairs
2. health crises
3. COVID-19 pandemic
4. authorities
5. population
6. local issues
7. global issues
8. solutions
9. Experts
10. ethical principles
11. deontological principles
12. scientific knowledge
13. social aspects
14. economic aspects
15. advancement of knowledge
16. social well-being
17. health of populations</t>
  </si>
  <si>
    <t xml:space="preserve">Scientific diplomacy: The role of the scientific in pandemics managementThis article evaluates the role of scientists in the analysis and management of global affairs, in particular during health crises such as the current COVID-19 pandemic. Their advice based in the knowledge acquired through the scientific process is required by the authorities and the population to understand local and global issues and to facilitate the search for solutions. Experts’ intervention must be inscribed on ethical and deontological principles of scientific knowledge, and take into account a series of social and economic aspects, to provide answers in favor of the advancement of knowledge, social well-being and the improvement of the health of populations.</t>
  </si>
  <si>
    <t xml:space="preserve">2-s2.0-85091285746</t>
  </si>
  <si>
    <t xml:space="preserve">10.1111/1600-0498.12335</t>
  </si>
  <si>
    <t xml:space="preserve">Up-and-down journeys: The making of Latin America's uniqueness for the study of cosmic rays</t>
  </si>
  <si>
    <t xml:space="preserve">Minor A.</t>
  </si>
  <si>
    <t xml:space="preserve">El Colegio de Mexico, A.C.</t>
  </si>
  <si>
    <t xml:space="preserve">Minor, Adriana</t>
  </si>
  <si>
    <t xml:space="preserve">697-719</t>
  </si>
  <si>
    <t xml:space="preserve">In 1942, American Nobel Prize-winning physicist Arthur Compton pointed out that, “Because in this field of cosmic ray studies certain unique advantages are given by their geographical position, this field of physics has been especially emphasized in South America.” This paper seeks to interrogate the making of Latin America's uniqueness with respect to cosmic-ray research through an analysis that considers Compton's geographical argument, but also goes beyond it, referring to the interactions of nature, knowledge, practices, scientific communities, and diplomacy. To begin with, it highlights the place-based strategies and practices associated with cosmic-ray research. Once research in the field at different altitudes demonstrated that cosmic rays traveled from outer space to the Earth surface, their nature was scrutinized by expeditions that covered broad vertical and horizontal expanses. The study of cosmic rays in Latin America displayed the mobilization of that strategy, which reinforced the reliability of certain sites located at high altitudes and close to the geomagnetic equator in projected investigations. Moreover, such analysis of cosmic rays involved research practices in the field, the emergence of (local, regional, or international) research traditions, and the creation of spaces of knowledge at different scales. By centering on the interaction of knowledge and place, this paper shows that an exploration of the “up-and-down journeys” of cosmic-ray research in Latin America expands our understanding of the geographies and practices of 20th-century physics.</t>
  </si>
  <si>
    <t xml:space="preserve">cosmic rays | field stations | Latin America | physics research communities | science diplomacy | scientific expeditions</t>
  </si>
  <si>
    <t xml:space="preserve">RGS</t>
  </si>
  <si>
    <t xml:space="preserve">Royal Geographical Society</t>
  </si>
  <si>
    <t xml:space="preserve">generations=[[Generation(text='\n\n1. South America\n2. Latin America', generation_info={'finish_reason': 'stop', 'logprobs': None})]] llm_output={'token_usage': {'total_tokens': 317, 'prompt_tokens': 307, 'completion_tokens': 10}, 'model_name': 'gpt-3.5-turbo-instruct'} run=[RunInfo(run_id=UUID('b394f461-d101-4c1d-8b0f-d64ddb21450f'))]</t>
  </si>
  <si>
    <t xml:space="preserve">generations=[[Generation(text='\n\nYes', generation_info={'finish_reason': 'stop', 'logprobs': None})]] llm_output={'token_usage': {'total_tokens': 302, 'prompt_tokens': 300, 'completion_tokens': 2}, 'model_name': 'gpt-3.5-turbo-instruct'} run=[RunInfo(run_id=UUID('7e07a8e1-8c78-40d4-803d-e243bed4411f'))]</t>
  </si>
  <si>
    <t xml:space="preserve">1. South America
2. Latin America</t>
  </si>
  <si>
    <t xml:space="preserve">Up-and-down journeys: The making of Latin America's uniqueness for the study of cosmic raysIn 1942, American Nobel Prize-winning physicist Arthur Compton pointed out that, “Because in this field of cosmic ray studies certain unique advantages are given by their geographical position, this field of physics has been especially emphasized in South America.” This paper seeks to interrogate the making of Latin America's uniqueness with respect to cosmic-ray research through an analysis that considers Compton's geographical argument, but also goes beyond it, referring to the interactions of nature, knowledge, practices, scientific communities, and diplomacy. To begin with, it highlights the place-based strategies and practices associated with cosmic-ray research. Once research in the field at different altitudes demonstrated that cosmic rays traveled from outer space to the Earth surface, their nature was scrutinized by expeditions that covered broad vertical and horizontal expanses. The study of cosmic rays in Latin America displayed the mobilization of that strategy, which reinforced the reliability of certain sites located at high altitudes and close to the geomagnetic equator in projected investigations. Moreover, such analysis of cosmic rays involved research practices in the field, the emergence of (local, regional, or international) research traditions, and the creation of spaces of knowledge at different scales. By centering on the interaction of knowledge and place, this paper shows that an exploration of the “up-and-down journeys” of cosmic-ray research in Latin America expands our understanding of the geographies and practices of 20th-century physics.</t>
  </si>
  <si>
    <t xml:space="preserve">2-s2.0-85095995911</t>
  </si>
  <si>
    <t xml:space="preserve">10.3389/fsoc.2020.589539</t>
  </si>
  <si>
    <t xml:space="preserve">Youth Networks' Advances Toward the Sustainable Development Goals During the COVID-19 Pandemic</t>
  </si>
  <si>
    <t xml:space="preserve">Barber K.</t>
  </si>
  <si>
    <t xml:space="preserve">60033103;60026827;124700274;123054854</t>
  </si>
  <si>
    <t xml:space="preserve">United Nations;Rockefeller University;Embassy of Science;Clubes de Ciencia Bolivia Foundation</t>
  </si>
  <si>
    <t xml:space="preserve">New York;New York;La Paz;Santa Cruz</t>
  </si>
  <si>
    <t xml:space="preserve">United States of America;Bolivia</t>
  </si>
  <si>
    <t xml:space="preserve">Barber, Kevin;Mostajo-Radji, Mohammed A.</t>
  </si>
  <si>
    <t xml:space="preserve">57208004946;55479809300</t>
  </si>
  <si>
    <t xml:space="preserve">60026827;124700274-60033103-123054854</t>
  </si>
  <si>
    <t xml:space="preserve">2020-10-29</t>
  </si>
  <si>
    <t xml:space="preserve">29 October 2020</t>
  </si>
  <si>
    <t xml:space="preserve">Frontiers in Sociology</t>
  </si>
  <si>
    <t xml:space="preserve">COVID-19 | non-state actors (NSAs) | science diplomacy | sustainable development goals—SDGs | United Nations | youth networks</t>
  </si>
  <si>
    <t xml:space="preserve">generations=[[Generation(text='\n\n\nSorry, there is no abstract provided to extract the names from. Please provide the necessary information for me to complete your request.', generation_info={'finish_reason': 'stop', 'logprobs': None})]] llm_output={'token_usage': {'total_tokens': 50, 'prompt_tokens': 23, 'completion_tokens': 27}, 'model_name': 'gpt-3.5-turbo-instruct'} run=[RunInfo(run_id=UUID('54cf10e2-987d-4b4b-a74d-c6dab908e9f5'))]</t>
  </si>
  <si>
    <t xml:space="preserve">generations=[[Generation(text='oyes', generation_info={'finish_reason': 'stop', 'logprobs': None})]] llm_output={'token_usage': {'total_tokens': 18, 'prompt_tokens': 16, 'completion_tokens': 2}, 'model_name': 'gpt-3.5-turbo-instruct'} run=[RunInfo(run_id=UUID('6b329617-f1f8-4030-ab4d-8f2553594398'))]</t>
  </si>
  <si>
    <t xml:space="preserve">Sorry, there is no abstract provided to extract the names from. Please provide the necessary information for me to complete your request.</t>
  </si>
  <si>
    <t xml:space="preserve">Youth Networks' Advances Toward the Sustainable Development Goals During the COVID-19 Pandemicnan</t>
  </si>
  <si>
    <t xml:space="preserve">2-s2.0-85091614388</t>
  </si>
  <si>
    <t xml:space="preserve">10.1038/s41477-020-00794-w</t>
  </si>
  <si>
    <t xml:space="preserve">Publisher Correction: Science diplomacy for plant health (Nature Plants, (2020), 6, 8, (902-905), 10.1038/s41477-020-0744-x)</t>
  </si>
  <si>
    <t xml:space="preserve">60278682;60171641;60104932;60103728;60101976;60100533;60098289;60073335;60025102;60014792;60006920;60004206;60003553;60001404;124969193;124969180;124969178;124969175;124969168;124327874;123470238;121770271;121718790;118452099;116459259;112795358;112604305</t>
  </si>
  <si>
    <t xml:space="preserve">Ministry for Primary Industries;Julius Kühn-Institut - Federal Research Centre for Cultivated Plants;ANSES - French Agency for Food, Environmental and Occupational Health &amp;amp; Safety;European Food Safety Authority;Voedsel en Waren Autoriteit, Netherlands;Plant &amp;amp; Food Research, New Zealand;Maa-ja metsatalousministerio, Finland;Instituut voor Landbouw- en Visserijonderzoek;UK Department for Environment, Food and Rural Affairs;Canadian Food Inspection Agency (CFIA);CSIC-INIA - Instituto Nacional de Investigación y Tecnología Agraria y Alimentaria;Austrian Agency for Health and Food Safety;Food and Agriculture Organization of the United Nations;INRAE's Occitanie-Montpellier Centre;Near East Plant Protection Organization (NEPPO);Pacific Plant Protection Organization (PPPO);Comite Regional de Sanidad Vegetal del Cono Sur (COSAVE);African-Union Interafrican Phytosanitary Council (IAPSC);Asia and Pacific Plant Protection Commission (APPPC);Secretaría General de la Comunidad Andina;Centre for Agriculture and Bioscience International (CABI);Plant Biosecurity Research Initiative (PBRI);NORTH AMERICAN PLANT PROTECTION ORGANIZATION;National Institute for Agriculture and Veterinary Research (INIAV);Organismo Internacional Regional de Sanidad Agropecuaria (OIRSA);European and Mediterranean Plant Protection Organization (EPPO);Plant Health Australia (PHA)</t>
  </si>
  <si>
    <t xml:space="preserve">Wellington;Quedlinburg;Maisons-Alfort;Parma;The Hague;Auckland;Helsinki;Merelbeke;London;Ottawa;Madrid;Vienna;Rome;Montpellier;Rabat;Suva;Asuncion;Yaounde;Bangkok;Lima;Nairobi;Melbourne;Raleigh;Oeiras;San Salvador;Paris;Canberra</t>
  </si>
  <si>
    <t xml:space="preserve">New Zealand;Germany;France;Italy;Netherlands;Finland;Belgium;United Kingdom;Canada;Spain;Austria;Morocco;Fiji;Paraguay;Cameroon;Thailand;Peru;Kenya;Australia;United States of America;Portugal;El Salvador</t>
  </si>
  <si>
    <t xml:space="preserve">Giovani, Baldissera;Blümel, Sylvia;Lopian, Ralf;Teulon, David;Bloem, Stephanie;Galeano Martínez, Cristina;Beltrán Montoya, Camilo;Urias Morales, Carlos Ramon;Dharmapuri, Sridhar;Timote, Visoni;Horn, Nico;Chouibani, Mekki;Mezui M’Ella, Jean Gérard;Herrera, Veronica;Castinel, Aurélie;Goletsos, Con;Moeller, Carina;Naumann, Ian;Stancanelli, Giuseppe;Bronzwaer, Stef;Tramontini, Sara;MacDonald, Philip;Matheson, Loren;Anthoine, Géraldine;De Jonghe, Kris;Schenk, Martijn;Steinmöller, Silke;Rodriguez, Elena;Cruz, Maria Leonor;Luck, Jo;Fraser, Greg;Brunel, Sarah;Montuori, Mirko;Fedchock, Craig;Steel, Elspeth;Pennington, Helen Grace;Day, Roger;Rossi, Jean Pierre;Xia, Jingyuan</t>
  </si>
  <si>
    <t xml:space="preserve">57215974249;6601956653;57217595244;6603511417;57218507135;57218506999;57218506817;57218506965;57218506989;57218506877;57208343632;16644786400;57218511570;57218507045;16229522200;57218506908;57218506857;57218506697;55558065000;57503472400;23098885900;7202038353;57218506943;10040353200;8508836400;12545336100;6506148429;57218506642;56693847600;57218506604;57218506630;57218506866;57218507156;57218507072;56694331600;35778635000;14630023800;36741558600;57218506807</t>
  </si>
  <si>
    <t xml:space="preserve">112795358;60004206;60098289;60100533;121718790;124969178;124327874;116459259;124969168;124969180;112795358;124969193;124969175;60278682;60278682;;;;60103728;60103728;60103728;60014792;60014792;60104932;60073335;60101976;60171641;60006920;118452099;121770271;112604305;60003553;60003553;60003553;60025102;60025102;123470238;60001404;60003553</t>
  </si>
  <si>
    <t xml:space="preserve">2020-10-01</t>
  </si>
  <si>
    <t xml:space="preserve">1 October 2020</t>
  </si>
  <si>
    <t xml:space="preserve">Nature Plants</t>
  </si>
  <si>
    <t xml:space="preserve">In the version of this Comment originally published, in the penultimate paragraph of the section “Steps towards global phytosanitary research coordination” the second sentence incorrectly defined IPPC as ‘Intergovernmental Panel on Climate Change’, though it was correctly defined earlier as ‘International Plant Protection Convention’; the sentence has now been corrected to read “Ideally, they should benefit from the reputation of a United Nations mandate convention, such as the IPPC…”.</t>
  </si>
  <si>
    <t xml:space="preserve">generations=[[Generation(text='\n- States: None mentioned\n- Continents: None mentioned\n- Regions: None mentioned', generation_info={'finish_reason': 'stop', 'logprobs': None})]] llm_output={'token_usage': {'total_tokens': 134, 'prompt_tokens': 115, 'completion_tokens': 19}, 'model_name': 'gpt-3.5-turbo-instruct'} run=[RunInfo(run_id=UUID('7b8f964f-db80-418d-a6fd-3ec23cc80244'))]</t>
  </si>
  <si>
    <t xml:space="preserve">generations=[[Generation(text='\n\nYes', generation_info={'finish_reason': 'stop', 'logprobs': None})]] llm_output={'token_usage': {'total_tokens': 110, 'prompt_tokens': 108, 'completion_tokens': 2}, 'model_name': 'gpt-3.5-turbo-instruct'} run=[RunInfo(run_id=UUID('c8d4e5f3-a69f-4a9a-bbd1-1e700efd75ac'))]</t>
  </si>
  <si>
    <t xml:space="preserve">Publisher Correction: Science diplomacy for plant health (Nature Plants, (2020), 6, 8, (902-905), 10.1038/s41477-020-0744-x)In the version of this Comment originally published, in the penultimate paragraph of the section “Steps towards global phytosanitary research coordination” the second sentence incorrectly defined IPPC as ‘Intergovernmental Panel on Climate Change’, though it was correctly defined earlier as ‘International Plant Protection Convention’; the sentence has now been corrected to read “Ideally, they should benefit from the reputation of a United Nations mandate convention, such as the IPPC…”.</t>
  </si>
  <si>
    <t xml:space="preserve">2-s2.0-85086912374</t>
  </si>
  <si>
    <t xml:space="preserve">10.1016/j.envsci.2020.05.013</t>
  </si>
  <si>
    <t xml:space="preserve">S1462901120301052</t>
  </si>
  <si>
    <t xml:space="preserve">Hydrodiplomacy and adaptive governance at the U.S.-Mexico border: 75 years of tradition and innovation in transboundary water management</t>
  </si>
  <si>
    <t xml:space="preserve">Wilder M.O.</t>
  </si>
  <si>
    <t xml:space="preserve">60094299;60010065;60009226</t>
  </si>
  <si>
    <t xml:space="preserve">El Colegio de Sonora;The University of Arizona;Colorado State University</t>
  </si>
  <si>
    <t xml:space="preserve">Hermosillo;Tucson;Fort Collins</t>
  </si>
  <si>
    <t xml:space="preserve">Mexico; United States of America</t>
  </si>
  <si>
    <t xml:space="preserve">Central America; None</t>
  </si>
  <si>
    <t xml:space="preserve">Wilder, Margaret O.;Varady, Robert G.;Gerlak, Andrea K.;Mumme, Stephen P.;Flessa, Karl W.;Zuniga-Teran, Adriana A.;Scott, Christopher A.;Pablos, Nicolás Pineda;Megdal, Sharon B.</t>
  </si>
  <si>
    <t xml:space="preserve">23006404400;6602540197;9633428500;6701705543;7004613372;57189515643;35231062700;57217255687;16477659300</t>
  </si>
  <si>
    <t xml:space="preserve">60010065;60010065;60010065;60009226;60010065;60010065;60010065;60094299;60010065</t>
  </si>
  <si>
    <t xml:space="preserve">October 2020</t>
  </si>
  <si>
    <t xml:space="preserve">Environmental Science and Policy</t>
  </si>
  <si>
    <t xml:space="preserve">189-202</t>
  </si>
  <si>
    <t xml:space="preserve">The United States and Mexico have engaged in hydrodiplomacy—a practice of transboundary water management that blends water diplomacy and science diplomacy–for more than 75 years, since the adoption of the Treaty of 1944 and the creation of the International Boundary and Water Commission. We examine six major turning points in U.S.-Mexico hydrodiplomacy to ascertain the key factors in the region's history of resolving transboundary water issues. We find that recognized adaptive governance indicators—such as social learning, sustained relationships, flexible governance mechanisms, and state and non-state networks are essential elements of hydrodiplomacy. Our research suggests that robust and foundational institutions comprise another key indicator of adaptive governance specifically in transboundary contexts. A commitment to both science and diplomacy have been important components underlying the effectiveness of hydrodiplomacy in the border region. Binational networks involving diverse state and non-state actors at multiple scales have increasingly played a pivotal role in shaping desirable hydrodiplomatic outcomes in the region.</t>
  </si>
  <si>
    <t xml:space="preserve">Adaptive governance | Hydrodiplomacy | Transboundary | U.S.-Mexico | Water diplomacy</t>
  </si>
  <si>
    <t xml:space="preserve">DEB-1010495</t>
  </si>
  <si>
    <t xml:space="preserve">generations=[[Generation(text='\n\n1. United States\n2. Mexico\n3. North America\n4. International Boundary and Water Commission\n5. U.S.-Mexico border region\n6. Binational networks\n7. Transboundary contexts', generation_info={'finish_reason': 'stop', 'logprobs': None})]] llm_output={'token_usage': {'total_tokens': 267, 'prompt_tokens': 224, 'completion_tokens': 43}, 'model_name': 'gpt-3.5-turbo-instruct'} run=[RunInfo(run_id=UUID('265442ea-bd18-46e0-a7ce-16f10d38ee0a'))]</t>
  </si>
  <si>
    <t xml:space="preserve">generations=[[Generation(text='\n\nYes', generation_info={'finish_reason': 'stop', 'logprobs': None})]] llm_output={'token_usage': {'total_tokens': 219, 'prompt_tokens': 217, 'completion_tokens': 2}, 'model_name': 'gpt-3.5-turbo-instruct'} run=[RunInfo(run_id=UUID('7fb7073e-4d4f-440a-8ed3-32b8a2a73336'))]</t>
  </si>
  <si>
    <t xml:space="preserve">1. United States
2. Mexico
3. North America
4. International Boundary and Water Commission
5. U.S.-Mexico border region
6. Binational networks
7. Transboundary contexts</t>
  </si>
  <si>
    <t xml:space="preserve">Hydrodiplomacy and adaptive governance at the U.S.-Mexico border: 75 years of tradition and innovation in transboundary water managementThe United States and Mexico have engaged in hydrodiplomacy—a practice of transboundary water management that blends water diplomacy and science diplomacy–for more than 75 years, since the adoption of the Treaty of 1944 and the creation of the International Boundary and Water Commission. We examine six major turning points in U.S.-Mexico hydrodiplomacy to ascertain the key factors in the region's history of resolving transboundary water issues. We find that recognized adaptive governance indicators—such as social learning, sustained relationships, flexible governance mechanisms, and state and non-state networks are essential elements of hydrodiplomacy. Our research suggests that robust and foundational institutions comprise another key indicator of adaptive governance specifically in transboundary contexts. A commitment to both science and diplomacy have been important components underlying the effectiveness of hydrodiplomacy in the border region. Binational networks involving diverse state and non-state actors at multiple scales have increasingly played a pivotal role in shaping desirable hydrodiplomatic outcomes in the region.</t>
  </si>
  <si>
    <t xml:space="preserve">Central America; None </t>
  </si>
  <si>
    <t xml:space="preserve">Latin America and the Caribbean; Northern America </t>
  </si>
  <si>
    <t xml:space="preserve">2-s2.0-85085662622</t>
  </si>
  <si>
    <t xml:space="preserve">10.1016/j.oceano.2020.03.008</t>
  </si>
  <si>
    <t xml:space="preserve">S0078323420300294</t>
  </si>
  <si>
    <t xml:space="preserve">Political dimension of Arctic research</t>
  </si>
  <si>
    <t xml:space="preserve">60029543;60016147;60014168</t>
  </si>
  <si>
    <t xml:space="preserve">Masaryk University;University of Wroclaw;Uniwersytet im. Adama Mickiewicza w Poznaniu</t>
  </si>
  <si>
    <t xml:space="preserve">Brno;Wroclaw;Poznan</t>
  </si>
  <si>
    <r>
      <rPr>
        <sz val="11"/>
        <color rgb="FFFF0000"/>
        <rFont val="Calibri"/>
        <family val="2"/>
        <charset val="1"/>
      </rPr>
      <t xml:space="preserve">Czechia</t>
    </r>
    <r>
      <rPr>
        <sz val="11"/>
        <color rgb="FF000000"/>
        <rFont val="Calibri"/>
        <family val="2"/>
        <charset val="1"/>
      </rPr>
      <t xml:space="preserve">;Poland</t>
    </r>
  </si>
  <si>
    <t xml:space="preserve">Łuszczuk, Michał;Padrtova, Barbora;Szczerbowicz, Wojciech</t>
  </si>
  <si>
    <t xml:space="preserve">57160941500;57208904720;57216992430</t>
  </si>
  <si>
    <t xml:space="preserve">60014168;60029543;60016147</t>
  </si>
  <si>
    <t xml:space="preserve">Oceanologia</t>
  </si>
  <si>
    <t xml:space="preserve">608-621</t>
  </si>
  <si>
    <t xml:space="preserve">The article contributes to a better understanding of the role of research in the policies of the states that are scientifically engaged in the High North. The research covers 17 European states: six are Arctic and 11 non-Arctic, which were selected according to the following (at least one) formulated criteria: having an established tradition of carrying out scientific research in the Arctic region; having issued Arctic policy documents and/or Arctic research strategies; participation in the activities of the Arctic Council; and having gained membership of the International Arctic Science Committee (IASC). In the analysis we have applied a mixed research method, since it incorporates elements of both qualitative and quantitative approaches and offers a more comprehensive review of the scrutinised texts. The qualitative analysis relies on a discourse analysis (predicate analysis). The quantitative part of the analysis utilizes the instruments of a software research tool – The AntConc. In the end, the outcomes of both methods are merged and compared. The study reveals that conducting scientific research is not a top priority for all Arctic states. However, it has the highest similarity in terms of applied approaches among Arctic states as compared to other fields (e.g. the economy, security or pollution). At the same time, the environment and climate change are perceived to be the most important drivers behind Arctic research as defined in the Arctic states' strategies. Moreover, there are major differences among both Arctic and non-Arctic states in terms of the level of accuracy in the presentation of their research activities, particularly with regard to the implementation of scientific programmes and research aims. Finally, the research indicates that all states highlight that international scientific cooperation stimulates cooperation also in other areas and that research provides information that supports decision making and policy creation.</t>
  </si>
  <si>
    <t xml:space="preserve">Arctic policy | Arctic research | Arctic strategies | Science diplomacy | Scientific cooperation</t>
  </si>
  <si>
    <t xml:space="preserve">generations=[[Generation(text='\n\n- States: 17 European states, 6 Arctic states, 11 non-Arctic states, International Arctic Science Committee (IASC)\n- Continents: Europe\n- Regions: High North, Arctic region, Arctic Council', generation_info={'finish_reason': 'stop', 'logprobs': None})]] llm_output={'token_usage': {'total_tokens': 410, 'prompt_tokens': 363, 'completion_tokens': 47}, 'model_name': 'gpt-3.5-turbo-instruct'} run=[RunInfo(run_id=UUID('33393cf0-3cc3-42c9-9dc9-3bb679cf1611'))]</t>
  </si>
  <si>
    <t xml:space="preserve">generations=[[Generation(text='\n\nYes', generation_info={'finish_reason': 'stop', 'logprobs': None})]] llm_output={'token_usage': {'total_tokens': 358, 'prompt_tokens': 356, 'completion_tokens': 2}, 'model_name': 'gpt-3.5-turbo-instruct'} run=[RunInfo(run_id=UUID('1b08887a-a95d-4bf6-9b57-baa8db67eb2e'))]</t>
  </si>
  <si>
    <t xml:space="preserve">- States: 17 European states, 6 Arctic states, 11 non-Arctic states, International Arctic Science Committee (IASC)
- Continents: Europe
- Regions: High North, Arctic region, Arctic Council</t>
  </si>
  <si>
    <t xml:space="preserve">Political dimension of Arctic researchThe article contributes to a better understanding of the role of research in the policies of the states that are scientifically engaged in the High North. The research covers 17 European states: six are Arctic and 11 non-Arctic, which were selected according to the following (at least one) formulated criteria: having an established tradition of carrying out scientific research in the Arctic region; having issued Arctic policy documents and/or Arctic research strategies; participation in the activities of the Arctic Council; and having gained membership of the International Arctic Science Committee (IASC). In the analysis we have applied a mixed research method, since it incorporates elements of both qualitative and quantitative approaches and offers a more comprehensive review of the scrutinised texts. The qualitative analysis relies on a discourse analysis (predicate analysis). The quantitative part of the analysis utilizes the instruments of a software research tool – The AntConc. In the end, the outcomes of both methods are merged and compared. The study reveals that conducting scientific research is not a top priority for all Arctic states. However, it has the highest similarity in terms of applied approaches among Arctic states as compared to other fields (e.g. the economy, security or pollution). At the same time, the environment and climate change are perceived to be the most important drivers behind Arctic research as defined in the Arctic states' strategies. Moreover, there are major differences among both Arctic and non-Arctic states in terms of the level of accuracy in the presentation of their research activities, particularly with regard to the implementation of scientific programmes and research aims. Finally, the research indicates that all states highlight that international scientific cooperation stimulates cooperation also in other areas and that research provides information that supports decision making and policy creation.</t>
  </si>
  <si>
    <t xml:space="preserve">2-s2.0-85104867927</t>
  </si>
  <si>
    <t xml:space="preserve">10.1525/hsns.2020.50.4.433</t>
  </si>
  <si>
    <t xml:space="preserve">Birds without borders: Ecological diplomacy and the WWF in Franco's Spain</t>
  </si>
  <si>
    <t xml:space="preserve">Camprubí L.</t>
  </si>
  <si>
    <t xml:space="preserve">Universidad de Sevilla</t>
  </si>
  <si>
    <t xml:space="preserve">Sevilla</t>
  </si>
  <si>
    <t xml:space="preserve">Camprubí, Lino</t>
  </si>
  <si>
    <t xml:space="preserve">2020-09-01</t>
  </si>
  <si>
    <t xml:space="preserve">1 September 2020</t>
  </si>
  <si>
    <t xml:space="preserve">433-455</t>
  </si>
  <si>
    <t xml:space="preserve">The Spanish Doñana Biological Station, inaugurated in 1964, poses two historiographical puzzles. First, it was the first large project of the World Wildlife Fund, which is usually seen as a response to the very specific post-imperial challenges of African parks. Second, it was the first non-alpine park in Spain, and although it was designed and inaugurated in the midst of Francisco Franco's nationalist dictatorship, it was an explicitly transnational project. This paper approaches Doñana's unique story through the concept of ecological diplomacy. It points to the diplomatic strategies mobilized by a small group of ecologists with managerial and financial skills. Promoting Doñana, British ornithologists presented it as an African wilderness, which created tensions with Spanish ecologists, themselves colonial scientists. Ecological diplomacy, moreover, refers to a characteristic period between conservation diplomacy and environmental diplomacy. In it, conservation was understood as the top-down management of foreign territories for research purposes. While this can be partly understood as the globalization of the Swiss model for conservation, it arrived in Spain through the mediation of the French Tour du Valat station and of English ecology. Finally, stressing the ecological dimension of this type of conservation diplomacy helps in studying the role of the science of ecology and its transformations. As Doñana became a national park, the WWF's early emphasis on research was replaced by a new attention to recreation. Max Nicholson's participation in the International Biology Program granted him an opportunity to favor this model when Doñana became a national park. This essay is part of a special issue entitled Science Diplomacy, edited by Giulia Rispoli and Simone Turchetti.</t>
  </si>
  <si>
    <t xml:space="preserve">Diplomacy | Doñana | Francisco Franco | International Union for the Conservation of Nature | Julian Huxley | Max Nicholson | Ornithology | World Wildlife Fund</t>
  </si>
  <si>
    <t xml:space="preserve">generations=[[Generation(text="\n\n1. Spain\n2. Africa\n3. Francisco Franco's nationalist dictatorship\n4. World Wildlife Fund\n5. Doñana\n6. Swiss model\n7. Tour du Valat station\n8. English ecology\n9. Max Nicholson\n10. International Biology Program\n11. Giulia Rispoli\n12. Simone Turchetti", generation_info={'finish_reason': 'stop', 'logprobs': None})]] llm_output={'token_usage': {'total_tokens': 425, 'prompt_tokens': 354, 'completion_tokens': 71}, 'model_name': 'gpt-3.5-turbo-instruct'} run=[RunInfo(run_id=UUID('2e7f32b7-4701-48df-885b-97636493eb54'))]</t>
  </si>
  <si>
    <t xml:space="preserve">generations=[[Generation(text='\n\nYes', generation_info={'finish_reason': 'stop', 'logprobs': None})]] llm_output={'token_usage': {'total_tokens': 349, 'prompt_tokens': 347, 'completion_tokens': 2}, 'model_name': 'gpt-3.5-turbo-instruct'} run=[RunInfo(run_id=UUID('073f389c-30cc-426d-bb79-a1876d20091c'))]</t>
  </si>
  <si>
    <t xml:space="preserve">1. Spain
2. Africa
3. Francisco Franco's nationalist dictatorship
4. World Wildlife Fund
5. Doñana
6. Swiss model
7. Tour du Valat station
8. English ecology
9. Max Nicholson
10. International Biology Program
11. Giulia Rispoli
12. Simone Turchetti</t>
  </si>
  <si>
    <t xml:space="preserve">Birds without borders: Ecological diplomacy and the WWF in Franco's SpainThe Spanish Doñana Biological Station, inaugurated in 1964, poses two historiographical puzzles. First, it was the first large project of the World Wildlife Fund, which is usually seen as a response to the very specific post-imperial challenges of African parks. Second, it was the first non-alpine park in Spain, and although it was designed and inaugurated in the midst of Francisco Franco's nationalist dictatorship, it was an explicitly transnational project. This paper approaches Doñana's unique story through the concept of ecological diplomacy. It points to the diplomatic strategies mobilized by a small group of ecologists with managerial and financial skills. Promoting Doñana, British ornithologists presented it as an African wilderness, which created tensions with Spanish ecologists, themselves colonial scientists. Ecological diplomacy, moreover, refers to a characteristic period between conservation diplomacy and environmental diplomacy. In it, conservation was understood as the top-down management of foreign territories for research purposes. While this can be partly understood as the globalization of the Swiss model for conservation, it arrived in Spain through the mediation of the French Tour du Valat station and of English ecology. Finally, stressing the ecological dimension of this type of conservation diplomacy helps in studying the role of the science of ecology and its transformations. As Doñana became a national park, the WWF's early emphasis on research was replaced by a new attention to recreation. Max Nicholson's participation in the International Biology Program granted him an opportunity to favor this model when Doñana became a national park. This essay is part of a special issue entitled Science Diplomacy, edited by Giulia Rispoli and Simone Turchetti.</t>
  </si>
  <si>
    <t xml:space="preserve">2-s2.0-85101782378</t>
  </si>
  <si>
    <t xml:space="preserve">10.1525/hsns.2020.50.4.384</t>
  </si>
  <si>
    <t xml:space="preserve">Early twentieth-century ocean science diplomacy: Competition and cooperation among North sea nations</t>
  </si>
  <si>
    <t xml:space="preserve">384-410</t>
  </si>
  <si>
    <t xml:space="preserve">This paper is a response to a 2018 call for greater understanding of how previous examples of marine science diplomacy could help shape present day efforts to draft a new law of the sea that protects marine biodiversity and conserves the marine environment. It tackles this through analysis of the various twists, turns, and challenges of early science diplomacy efforts in marine science during the early twentieth century. It looks in turn at questions of defining and agreeing on research objectives, how backchannel science diplomacy can become official government diplomacy, and finally, how careful science diplomacy brought Germany back to the international research arena so as to successfully put in place marine conservation measures during the 1920s. In doing this, it argues that the foundation of the International Council for the Exploration of the Seas in 1902 represented a revolutionary moment where supra-national scientific research, coordination, and conservation politics for the ocean first emerged; with International Council for the Exploration of the Sea becoming a key model for all subsequent marine science diplomacy. This essay is part of a special issue entitled Science Diplomacy, edited by Giulia Rispoli and Simone Turchetti.</t>
  </si>
  <si>
    <t xml:space="preserve">Fisheries | International relations | Marine science | North Sea | Oceanography | Science diplomacy | Soft diplomacy</t>
  </si>
  <si>
    <t xml:space="preserve">generations=[[Generation(text='\n\n1. States: Germany \n2. Continents: None mentioned \n3. Regions: International Council for the Exploration of the Seas', generation_info={'finish_reason': 'stop', 'logprobs': None})]] llm_output={'token_usage': {'total_tokens': 272, 'prompt_tokens': 245, 'completion_tokens': 27}, 'model_name': 'gpt-3.5-turbo-instruct'} run=[RunInfo(run_id=UUID('1cd5d04b-e589-479f-bd20-afac0f247e73'))]</t>
  </si>
  <si>
    <t xml:space="preserve">generations=[[Generation(text='\nYes', generation_info={'finish_reason': 'stop', 'logprobs': None})]] llm_output={'token_usage': {'total_tokens': 240, 'prompt_tokens': 238, 'completion_tokens': 2}, 'model_name': 'gpt-3.5-turbo-instruct'} run=[RunInfo(run_id=UUID('c0b3fcaa-347f-46e0-b248-eb386120febd'))]</t>
  </si>
  <si>
    <t xml:space="preserve">1. States: Germany 
2. Continents: None mentioned 
3. Regions: International Council for the Exploration of the Seas</t>
  </si>
  <si>
    <t xml:space="preserve">Early twentieth-century ocean science diplomacy: Competition and cooperation among North sea nationsThis paper is a response to a 2018 call for greater understanding of how previous examples of marine science diplomacy could help shape present day efforts to draft a new law of the sea that protects marine biodiversity and conserves the marine environment. It tackles this through analysis of the various twists, turns, and challenges of early science diplomacy efforts in marine science during the early twentieth century. It looks in turn at questions of defining and agreeing on research objectives, how backchannel science diplomacy can become official government diplomacy, and finally, how careful science diplomacy brought Germany back to the international research arena so as to successfully put in place marine conservation measures during the 1920s. In doing this, it argues that the foundation of the International Council for the Exploration of the Seas in 1902 represented a revolutionary moment where supra-national scientific research, coordination, and conservation politics for the ocean first emerged; with International Council for the Exploration of the Sea becoming a key model for all subsequent marine science diplomacy. This essay is part of a special issue entitled Science Diplomacy, edited by Giulia Rispoli and Simone Turchetti.</t>
  </si>
  <si>
    <t xml:space="preserve">Germany; North Sea nations; United Kingdom; Norway; Denmark; Netherlands; Belgium;  France</t>
  </si>
  <si>
    <t xml:space="preserve">Germany; United Kingdom; Norway; Denmark; Netherlands; Belgium; France</t>
  </si>
  <si>
    <t xml:space="preserve">Western Europe; Northern Europ; Northern Europe; Northern Europe; Western Europe; Western Europe; Western Europe</t>
  </si>
  <si>
    <t xml:space="preserve">Europe; Europe; Europe; Europe; Europe; Europe; Europe </t>
  </si>
  <si>
    <t xml:space="preserve">2-s2.0-85101413058</t>
  </si>
  <si>
    <t xml:space="preserve">10.1525/hsns.2020.50.4.340</t>
  </si>
  <si>
    <t xml:space="preserve">Congress Mania in Brussels, 1846-1856: Soft power, transnational experts, and diplomatic practices</t>
  </si>
  <si>
    <t xml:space="preserve">Aubin D.</t>
  </si>
  <si>
    <t xml:space="preserve">Aubin, David</t>
  </si>
  <si>
    <t xml:space="preserve">340-363</t>
  </si>
  <si>
    <t xml:space="preserve">In 1853, the director of the Belgium Royal Observatory, Adolphe Quetelet, welcomed delegates from several countries to two consecutive meetings that have acquired considerable reputation as the first international congresses of, respectively, meteorology and statistics. This paper examines the local context where several similar international congresses (on free trade, universal peace, prison reform, public hygiene, etc.) were organized in the same decade. It argues that the new Belgian state developed this new form of international conference in order to bolster its soft power in the Concert of Nations. It also discusses tensions between national interests and global beliefs in the efficiency of science, which arose from these congresses. This essay is part of a special issue entitled Science Diplomacy, edited by Giulia Rispoli and Simone Turchetti.</t>
  </si>
  <si>
    <t xml:space="preserve">Adolphe Quetelet | Belgium | Meteorology | Science diplomacy | Scientific conferences | Soft power | Statistics | Transnational science</t>
  </si>
  <si>
    <t xml:space="preserve">generations=[[Generation(text='\n\n1. Belgium\n2. Royal Observatory\n3. Adolphe Quetelet\n4. Meteorology\n5. Statistics\n6. Free trade\n7. Universal peace\n8. Prison reform\n9. Public hygiene\n10. Belgian state\n11. Concert of Nations\n12. Science diplomacy\n13. Giulia Rispoli\n14. Simone Turchetti', generation_info={'finish_reason': 'stop', 'logprobs': None})]] llm_output={'token_usage': {'total_tokens': 261, 'prompt_tokens': 183, 'completion_tokens': 78}, 'model_name': 'gpt-3.5-turbo-instruct'} run=[RunInfo(run_id=UUID('1fca4be3-cc1b-4655-b2b0-66a041c9fdd9'))]</t>
  </si>
  <si>
    <t xml:space="preserve">generations=[[Generation(text='\n\nNo', generation_info={'finish_reason': 'stop', 'logprobs': None})]] llm_output={'token_usage': {'total_tokens': 178, 'prompt_tokens': 176, 'completion_tokens': 2}, 'model_name': 'gpt-3.5-turbo-instruct'} run=[RunInfo(run_id=UUID('7c410017-107d-47c4-b1ee-26526949b14d'))]</t>
  </si>
  <si>
    <t xml:space="preserve">1. Belgium
2. Royal Observatory
3. Adolphe Quetelet
4. Meteorology
5. Statistics
6. Free trade
7. Universal peace
8. Prison reform
9. Public hygiene
10. Belgian state
11. Concert of Nations
12. Science diplomacy
13. Giulia Rispoli
14. Simone Turchetti</t>
  </si>
  <si>
    <t xml:space="preserve">Congress Mania in Brussels, 1846-1856: Soft power, transnational experts, and diplomatic practicesIn 1853, the director of the Belgium Royal Observatory, Adolphe Quetelet, welcomed delegates from several countries to two consecutive meetings that have acquired considerable reputation as the first international congresses of, respectively, meteorology and statistics. This paper examines the local context where several similar international congresses (on free trade, universal peace, prison reform, public hygiene, etc.) were organized in the same decade. It argues that the new Belgian state developed this new form of international conference in order to bolster its soft power in the Concert of Nations. It also discusses tensions between national interests and global beliefs in the efficiency of science, which arose from these congresses. This essay is part of a special issue entitled Science Diplomacy, edited by Giulia Rispoli and Simone Turchetti.</t>
  </si>
  <si>
    <t xml:space="preserve">2-s2.0-85101408704</t>
  </si>
  <si>
    <t xml:space="preserve">10.1525/hsns.2020.50.4.364</t>
  </si>
  <si>
    <t xml:space="preserve">The philosopher and the rooster: Henri Bergson's French diplomatic missions, 1914-1925</t>
  </si>
  <si>
    <t xml:space="preserve">Somsen G.</t>
  </si>
  <si>
    <t xml:space="preserve">Universiteit Maastricht</t>
  </si>
  <si>
    <t xml:space="preserve">Maastricht</t>
  </si>
  <si>
    <t xml:space="preserve">Somsen, Geert</t>
  </si>
  <si>
    <t xml:space="preserve">364-383</t>
  </si>
  <si>
    <t xml:space="preserve">Unlike what is often presumed, scientific internationalism persisted through the First World War and its aftermath. Although many scientists aligned themselves with their belligerent nations after 1914, and although Germany and Austria were excluded from international meetings after 1919, the rhetoric celebrating the universally fraternizing nature of science continued as if no such ruptures existed. In this article I argue that this persistence was rooted in the war itself, and particularly in the massive mobilization of academics in wartime propaganda and diplomacy. In these activities they used internationalist arguments and their own supranational status as scientists to defend their countries' war causes and defame those of the enemy. I illustrate this by following the diplomatic work of the French philosopher Henri Bergson. From the start of the war Bergson presented himself as a neutral scientific arbiter, developing a philosophy of the war (based on his work on life and evolution) as a battle of German barbarity versus universal (not just French) civilization. His government took note and sent Bergson on several diplomatic tasks, most notably a secret mission to the United States, early 1917, where he was to speak to President Wilson to persuade him to enter the war on the French side. Bergson's universalism and his stature as a philosopher should appeal to Wilson's dislike of partisanship and craving for the moral high ground. After the war, Bergson-style universalism continued and was institutionalized in the League of Nations and its International Committee on Intellectual Cooperation-with Bergson as its president. This essay is part of a special issue entitled Science Diplomacy, edited by Giulia Rispoli and Simone Turchetti.</t>
  </si>
  <si>
    <t xml:space="preserve">First World War | Henri Bergson | Science diplomacy | Scientific internationalism | Scientists | War propaganda | Woodrow Wilson</t>
  </si>
  <si>
    <t xml:space="preserve">generations=[[Generation(text='\n\n1. Germany\n2. Austria\n3. French\n4. United States\n5. League of Nations', generation_info={'finish_reason': 'stop', 'logprobs': None})]] llm_output={'token_usage': {'total_tokens': 380, 'prompt_tokens': 357, 'completion_tokens': 23}, 'model_name': 'gpt-3.5-turbo-instruct'} run=[RunInfo(run_id=UUID('d6307190-8ec2-4306-8eea-3508642b9687'))]</t>
  </si>
  <si>
    <t xml:space="preserve">generations=[[Generation(text='\n\nYes', generation_info={'finish_reason': 'stop', 'logprobs': None})]] llm_output={'token_usage': {'total_tokens': 352, 'prompt_tokens': 350, 'completion_tokens': 2}, 'model_name': 'gpt-3.5-turbo-instruct'} run=[RunInfo(run_id=UUID('ba8fa90d-f1db-461c-b449-cef92a283f0c'))]</t>
  </si>
  <si>
    <t xml:space="preserve">1. Germany
2. Austria
3. French
4. United States
5. League of Nations</t>
  </si>
  <si>
    <t xml:space="preserve">The philosopher and the rooster: Henri Bergson's French diplomatic missions, 1914-1925Unlike what is often presumed, scientific internationalism persisted through the First World War and its aftermath. Although many scientists aligned themselves with their belligerent nations after 1914, and although Germany and Austria were excluded from international meetings after 1919, the rhetoric celebrating the universally fraternizing nature of science continued as if no such ruptures existed. In this article I argue that this persistence was rooted in the war itself, and particularly in the massive mobilization of academics in wartime propaganda and diplomacy. In these activities they used internationalist arguments and their own supranational status as scientists to defend their countries' war causes and defame those of the enemy. I illustrate this by following the diplomatic work of the French philosopher Henri Bergson. From the start of the war Bergson presented himself as a neutral scientific arbiter, developing a philosophy of the war (based on his work on life and evolution) as a battle of German barbarity versus universal (not just French) civilization. His government took note and sent Bergson on several diplomatic tasks, most notably a secret mission to the United States, early 1917, where he was to speak to President Wilson to persuade him to enter the war on the French side. Bergson's universalism and his stature as a philosopher should appeal to Wilson's dislike of partisanship and craving for the moral high ground. After the war, Bergson-style universalism continued and was institutionalized in the League of Nations and its International Committee on Intellectual Cooperation-with Bergson as its president. This essay is part of a special issue entitled Science Diplomacy, edited by Giulia Rispoli and Simone Turchetti.</t>
  </si>
  <si>
    <t xml:space="preserve">2-s2.0-85097104413</t>
  </si>
  <si>
    <t xml:space="preserve">10.1525/hsns.2020.50.4.411</t>
  </si>
  <si>
    <t xml:space="preserve">The (science diplomacy) origins of the cold war</t>
  </si>
  <si>
    <t xml:space="preserve">411-432</t>
  </si>
  <si>
    <t xml:space="preserve">The US monopoly of information regarding nuclear weapons was one of the distinctive features of the early Cold War. It encouraged US officials to bolster their country's hegemonic role in post-war affairs, something that scholars have previously referred to in terms of “atomic diplomacy.” This paper shows that Cold War atomic diplomacy originated in an ancestral form of what we call today “science diplomacy,” distinctive of wartime allied relations during WW2. It first explores how science became a distinctive feature of wartime diplomacy by looking at agreements regarding exchanges of information and collaboration that shaped the relations between wartime allies (US, UK, and the Soviet Union). It then shows that their signing (and, at times, their rejection) eventually paved the way to conflicting views within allied administrations on what to share, making their officials less inclined to pool more knowledge toward the end of WW2. In conclusion, US monopolistic stances and atomic diplomacy originated in these disagreements, also marking the demise of wartime science diplomacy. This essay is part of a special issue entitled Science Diplomacy, edited by Giulia Rispoli and Simone Turchetti.</t>
  </si>
  <si>
    <t xml:space="preserve">Atomic diplomacy | Exchange of information | Monopoly | Science diplomacy | WW2</t>
  </si>
  <si>
    <t xml:space="preserve">generations=[[Generation(text='\n\n- US\n- Cold War\n- post-war\n- atomic diplomacy\n- science diplomacy\n- wartime\n- WW2\n- US officials\n- hegemonic\n- atomic diplomacy\n- ancestral form\n- science diplomacy\n- wartime allied relations\n- agreements\n- exchanges of information\n- collaboration\n- allies\n- US\n- UK\n- Soviet Union\n- conflicting views\n- allied administrations\n- demise\n- special issue\n- Science Diplomacy\n- Giulia Rispoli\n- Simone Turchetti.', generation_info={'finish_reason': 'stop', 'logprobs': None})]] llm_output={'token_usage': {'total_tokens': 351, 'prompt_tokens': 241, 'completion_tokens': 110}, 'model_name': 'gpt-3.5-turbo-instruct'} run=[RunInfo(run_id=UUID('eb886799-7237-44c8-a113-a37c0338c815'))]</t>
  </si>
  <si>
    <t xml:space="preserve">generations=[[Generation(text='\n\nYes', generation_info={'finish_reason': 'stop', 'logprobs': None})]] llm_output={'token_usage': {'total_tokens': 236, 'prompt_tokens': 234, 'completion_tokens': 2}, 'model_name': 'gpt-3.5-turbo-instruct'} run=[RunInfo(run_id=UUID('dc5ecd7f-07e0-4e29-bd3f-196e278c9346'))]</t>
  </si>
  <si>
    <t xml:space="preserve">- US
- Cold War
- post-war
- atomic diplomacy
- science diplomacy
- wartime
- WW2
- US officials
- hegemonic
- atomic diplomacy
- ancestral form
- science diplomacy
- wartime allied relations
- agreements
- exchanges of information
- collaboration
- allies
- US
- UK
- Soviet Union
- conflicting views
- allied administrations
- demise
- special issue
- Science Diplomacy
- Giulia Rispoli
- Simone Turchetti.</t>
  </si>
  <si>
    <t xml:space="preserve">The (science diplomacy) origins of the cold warThe US monopoly of information regarding nuclear weapons was one of the distinctive features of the early Cold War. It encouraged US officials to bolster their country's hegemonic role in post-war affairs, something that scholars have previously referred to in terms of “atomic diplomacy.” This paper shows that Cold War atomic diplomacy originated in an ancestral form of what we call today “science diplomacy,” distinctive of wartime allied relations during WW2. It first explores how science became a distinctive feature of wartime diplomacy by looking at agreements regarding exchanges of information and collaboration that shaped the relations between wartime allies (US, UK, and the Soviet Union). It then shows that their signing (and, at times, their rejection) eventually paved the way to conflicting views within allied administrations on what to share, making their officials less inclined to pool more knowledge toward the end of WW2. In conclusion, US monopolistic stances and atomic diplomacy originated in these disagreements, also marking the demise of wartime science diplomacy. This essay is part of a special issue entitled Science Diplomacy, edited by Giulia Rispoli and Simone Turchetti.</t>
  </si>
  <si>
    <t xml:space="preserve">United States of America; United Kingdom; Soviet Union; Russian Federation</t>
  </si>
  <si>
    <t xml:space="preserve">United States of America; United Kingdom; Russian Federation</t>
  </si>
  <si>
    <t xml:space="preserve">Northern America; Northern Europe; Eastern Europe</t>
  </si>
  <si>
    <t xml:space="preserve">Americas; Europe; Europe </t>
  </si>
  <si>
    <t xml:space="preserve">2-s2.0-85095413064</t>
  </si>
  <si>
    <t xml:space="preserve">10.1525/hsns.2020.50.4.323</t>
  </si>
  <si>
    <t xml:space="preserve">Introduction: Just Needham to Nixon? On writing the history of “science diplomacy”</t>
  </si>
  <si>
    <t xml:space="preserve">60104588;60010818;60008241;60003771;109959435</t>
  </si>
  <si>
    <t xml:space="preserve">Institute of Contemporary History of the Academy of Sciences of the Czech Republic;University of Kent;Max Planck Institute for the History of Science;The University of Manchester;McDaniel College</t>
  </si>
  <si>
    <t xml:space="preserve">Prague;Canterbury;Berlin;Manchester;Budapest</t>
  </si>
  <si>
    <r>
      <rPr>
        <sz val="11"/>
        <color rgb="FFFF0000"/>
        <rFont val="Calibri"/>
        <family val="2"/>
        <charset val="1"/>
      </rPr>
      <t xml:space="preserve">Czechia</t>
    </r>
    <r>
      <rPr>
        <sz val="11"/>
        <color rgb="FF000000"/>
        <rFont val="Calibri"/>
        <family val="2"/>
        <charset val="1"/>
      </rPr>
      <t xml:space="preserve">;United Kingdom;Germany;Hungary</t>
    </r>
  </si>
  <si>
    <t xml:space="preserve">Turchetti, Simone;Adamson, Matthew;Rispoli, Giulia;Olšáková, Doubravka;Robinson, Sam</t>
  </si>
  <si>
    <t xml:space="preserve">24538205100;56954635600;56455003800;55612630600;57195535823</t>
  </si>
  <si>
    <t xml:space="preserve">60003771;109959435;60008241;60104588;60010818</t>
  </si>
  <si>
    <t xml:space="preserve">323-339</t>
  </si>
  <si>
    <t xml:space="preserve">This introduction examines the growing interest in science diplomacy and the parallel lack of in-depth historical studies on this new concept. In particular, we first show how the recent attention toward science diplomacy has led to a proliferation of hagiographic accounts reflecting the urgency to support its growth rather than truly investigate its ancestry. We then turn to consider how our historical understanding of science diplomacy could be improved, and how this knowledge could equally be of significance to science diplomacy practitioners today. This essay is part of a special issue entitled Science Diplomacy, edited by Giulia Rispoli and Simone Turchetti.</t>
  </si>
  <si>
    <t xml:space="preserve">Decolonization | Historiography | Imperialism | International relations | Science diplomacy | Scientific diplomacy | Soft power</t>
  </si>
  <si>
    <t xml:space="preserve">Fundação de Amparo à Pesquisa do Estado de São Paulo</t>
  </si>
  <si>
    <t xml:space="preserve">generations=[[Generation(text='\n\n- Science Diplomacy\n- State\n- Continent\n- Region\n- Historical Studies\n- Ancestry\n- Historical Understanding\n- Science Diplomacy Practitioners\n- Essay\n- Special Issue\n- Giulia Rispoli\n- Simone Turchetti', generation_info={'finish_reason': 'stop', 'logprobs': None})]] llm_output={'token_usage': {'total_tokens': 197, 'prompt_tokens': 140, 'completion_tokens': 57}, 'model_name': 'gpt-3.5-turbo-instruct'} run=[RunInfo(run_id=UUID('52194e9c-2590-49ad-8e99-3433ae6b228c'))]</t>
  </si>
  <si>
    <t xml:space="preserve">generations=[[Generation(text='\n\nYes', generation_info={'finish_reason': 'stop', 'logprobs': None})]] llm_output={'token_usage': {'total_tokens': 135, 'prompt_tokens': 133, 'completion_tokens': 2}, 'model_name': 'gpt-3.5-turbo-instruct'} run=[RunInfo(run_id=UUID('27deb333-80c7-4f2b-8ce2-bec83436d113'))]</t>
  </si>
  <si>
    <t xml:space="preserve">- Science Diplomacy
- State
- Continent
- Region
- Historical Studies
- Ancestry
- Historical Understanding
- Science Diplomacy Practitioners
- Essay
- Special Issue
- Giulia Rispoli
- Simone Turchetti</t>
  </si>
  <si>
    <t xml:space="preserve">Introduction: Just Needham to Nixon? On writing the history of “science diplomacy”This introduction examines the growing interest in science diplomacy and the parallel lack of in-depth historical studies on this new concept. In particular, we first show how the recent attention toward science diplomacy has led to a proliferation of hagiographic accounts reflecting the urgency to support its growth rather than truly investigate its ancestry. We then turn to consider how our historical understanding of science diplomacy could be improved, and how this knowledge could equally be of significance to science diplomacy practitioners today. This essay is part of a special issue entitled Science Diplomacy, edited by Giulia Rispoli and Simone Turchetti.</t>
  </si>
  <si>
    <t xml:space="preserve">2-s2.0-85092714124</t>
  </si>
  <si>
    <t xml:space="preserve">10.1525/hsns.2020.50.4.456</t>
  </si>
  <si>
    <t xml:space="preserve">Science and diplomacy around the earth: From the Man and Biosphere programme to the international geosphere-biosphere programme</t>
  </si>
  <si>
    <t xml:space="preserve">Rispoli G.</t>
  </si>
  <si>
    <t xml:space="preserve">60104588;60008241</t>
  </si>
  <si>
    <t xml:space="preserve">Institute of Contemporary History of the Academy of Sciences of the Czech Republic;Max Planck Institute for the History of Science</t>
  </si>
  <si>
    <t xml:space="preserve">Prague;Berlin</t>
  </si>
  <si>
    <t xml:space="preserve">Czechia; Germany</t>
  </si>
  <si>
    <t xml:space="preserve">Rispoli, Giulia;Olšáková, Doubravka</t>
  </si>
  <si>
    <t xml:space="preserve">56455003800;55612630600</t>
  </si>
  <si>
    <t xml:space="preserve">60008241;60104588</t>
  </si>
  <si>
    <t xml:space="preserve">456-481</t>
  </si>
  <si>
    <t xml:space="preserve">In this article we discuss two phases in the evolution of global environmental programs, namely the Man and Biosphere Programme and the International Geosphere-Biosphere Programme, with the aim of showing their hidden diplomatic ambitions from both US and Soviet perspectives. In the 1960s and 1970s, Soviet views on the biosphere prevailed thanks to the influence of Soviet scientists in the International Council of Scientific Unions and the United Nations Educational, Scientific and Cultural Organization. In the 1980s, the domination of this field by US scientists ushered in the establishment of Earth system science as a new research trend based on Earth observation technologies. We argue that despite the influence of Soviet ecologists in directing international coordination of research on the biosphere, Earth system science did not set in a trajectory of environmental cooperation. This outcome can be explained if we take the environmental and ecological turn that arose during the Cold War as being intertwined with political concerns and national interests in both the US and the USSR. Security, scientific diplomacy, and geopolitical issues limited East-West collaboration on the interdisciplinary study of the earth, which instead turned into a sort of cooperative antagonism. The transition from biosphere studies to Earth system science reveals a changing strategy toward environmental problems, which in turn reflects changes in Cold War policy. This essay is part of a special issue entitled Science Diplomacy, edited by Giulia Rispoli and Simone Turchetti.</t>
  </si>
  <si>
    <t xml:space="preserve">Biosphere studies | Earth system science | Environmental diplomacy | Global change | IGBP | MAB | Sustainable development | US-USSR relations</t>
  </si>
  <si>
    <t xml:space="preserve">AV ČR</t>
  </si>
  <si>
    <t xml:space="preserve">19-04546S</t>
  </si>
  <si>
    <t xml:space="preserve">Akademie Věd České Republiky</t>
  </si>
  <si>
    <t xml:space="preserve">generations=[[Generation(text='\n\n1. Man and Biosphere Programme\n2. International Geosphere-Biosphere Programme\n3. US\n4. Soviet\n5. 1960s\n6. 1970s\n7. International Council of Scientific Unions\n8. United Nations Educational, Scientific and Cultural Organization\n9. 1980s\n10. Earth system science\n11. Earth observation technologies\n12. Soviet ecologists\n13. Earth\n14. Environmental cooperation\n15. Cold War\n16. Security\n17. Scientific diplomacy\n18. Geopolitical issues\n19. East-West collaboration\n20. Interdisciplinary study\n21. Strategy\n22. Environmental problems\n23. Cold War policy\n24. Science Diplomacy\n25. Giulia Rispoli\n26. Simone Turchetti', generation_info={'finish_reason': 'stop', 'logprobs': None})]] llm_output={'token_usage': {'total_tokens': 470, 'prompt_tokens': 306, 'completion_tokens': 164}, 'model_name': 'gpt-3.5-turbo-instruct'} run=[RunInfo(run_id=UUID('31917a60-499a-4679-b9ed-30e80ce7f878'))]</t>
  </si>
  <si>
    <t xml:space="preserve">generations=[[Generation(text='\n\nYes', generation_info={'finish_reason': 'stop', 'logprobs': None})]] llm_output={'token_usage': {'total_tokens': 301, 'prompt_tokens': 299, 'completion_tokens': 2}, 'model_name': 'gpt-3.5-turbo-instruct'} run=[RunInfo(run_id=UUID('6d2c3684-1e7a-4698-aa20-cfd802c7262d'))]</t>
  </si>
  <si>
    <t xml:space="preserve">1. Man and Biosphere Programme
2. International Geosphere-Biosphere Programme
3. US
4. Soviet
5. 1960s
6. 1970s
7. International Council of Scientific Unions
8. United Nations Educational, Scientific and Cultural Organization
9. 1980s
10. Earth system science
11. Earth observation technologies
12. Soviet ecologists
13. Earth
14. Environmental cooperation
15. Cold War
16. Security
17. Scientific diplomacy
18. Geopolitical issues
19. East-West collaboration
20. Interdisciplinary study
21. Strategy
22. Environmental problems
23. Cold War policy
24. Science Diplomacy
25. Giulia Rispoli
26. Simone Turchetti</t>
  </si>
  <si>
    <t xml:space="preserve">Science and diplomacy around the earth: From the Man and Biosphere programme to the international geosphere-biosphere programmeIn this article we discuss two phases in the evolution of global environmental programs, namely the Man and Biosphere Programme and the International Geosphere-Biosphere Programme, with the aim of showing their hidden diplomatic ambitions from both US and Soviet perspectives. In the 1960s and 1970s, Soviet views on the biosphere prevailed thanks to the influence of Soviet scientists in the International Council of Scientific Unions and the United Nations Educational, Scientific and Cultural Organization. In the 1980s, the domination of this field by US scientists ushered in the establishment of Earth system science as a new research trend based on Earth observation technologies. We argue that despite the influence of Soviet ecologists in directing international coordination of research on the biosphere, Earth system science did not set in a trajectory of environmental cooperation. This outcome can be explained if we take the environmental and ecological turn that arose during the Cold War as being intertwined with political concerns and national interests in both the US and the USSR. Security, scientific diplomacy, and geopolitical issues limited East-West collaboration on the interdisciplinary study of the earth, which instead turned into a sort of cooperative antagonism. The transition from biosphere studies to Earth system science reveals a changing strategy toward environmental problems, which in turn reflects changes in Cold War policy. This essay is part of a special issue entitled Science Diplomacy, edited by Giulia Rispoli and Simone Turchetti.</t>
  </si>
  <si>
    <t xml:space="preserve">United States of America; Soviet Union; Russian Federation</t>
  </si>
  <si>
    <t xml:space="preserve">United States of America; Russian Federation </t>
  </si>
  <si>
    <t xml:space="preserve">Northern America; Eastern Europe </t>
  </si>
  <si>
    <t xml:space="preserve">Americas; Europe </t>
  </si>
  <si>
    <t xml:space="preserve">2-s2.0-85089533008</t>
  </si>
  <si>
    <t xml:space="preserve">10.1016/S2215-0366(20)30192-9</t>
  </si>
  <si>
    <t xml:space="preserve">S2215036620301929</t>
  </si>
  <si>
    <t xml:space="preserve">Responsible innovation in technology for mental health care</t>
  </si>
  <si>
    <t xml:space="preserve">Eyre H.A.</t>
  </si>
  <si>
    <t xml:space="preserve">60032838;60027736;60026553;60018805;60009512</t>
  </si>
  <si>
    <t xml:space="preserve">Stanford University School of Medicine;Janssen Pharmaceuticals, Inc.;University of Melbourne;Deakin University;The University of Adelaide</t>
  </si>
  <si>
    <t xml:space="preserve">Stanford;Titusville;Melbourne;Geelong;Adelaide</t>
  </si>
  <si>
    <t xml:space="preserve">United States of America;Australia</t>
  </si>
  <si>
    <t xml:space="preserve">Eyre, Harris A.;Ellsworth, William;Fu, Ernestine;Manji, Husseini K.;Berk, Michael</t>
  </si>
  <si>
    <t xml:space="preserve">35519384100;57218541296;55827513600;57204338115;56760657800</t>
  </si>
  <si>
    <t xml:space="preserve">60018805-60026553-60032838-60009512;60032838;60032838;60027736;60018805-60026553</t>
  </si>
  <si>
    <t xml:space="preserve">September 2020</t>
  </si>
  <si>
    <t xml:space="preserve">The Lancet Psychiatry</t>
  </si>
  <si>
    <t xml:space="preserve">728-730</t>
  </si>
  <si>
    <t xml:space="preserve">generations=[[Generation(text="\n\n\n['nan']", generation_info={'finish_reason': 'stop', 'logprobs': None})]] llm_output={'token_usage': {'total_tokens': 28, 'prompt_tokens': 23, 'completion_tokens': 5}, 'model_name': 'gpt-3.5-turbo-instruct'} run=[RunInfo(run_id=UUID('78faa380-b602-4b78-bb47-fc77e118fc08'))]</t>
  </si>
  <si>
    <t xml:space="preserve">generations=[[Generation(text='o\n\nNo', generation_info={'finish_reason': 'stop', 'logprobs': None})]] llm_output={'token_usage': {'total_tokens': 19, 'prompt_tokens': 16, 'completion_tokens': 3}, 'model_name': 'gpt-3.5-turbo-instruct'} run=[RunInfo(run_id=UUID('10089cc7-dce8-4252-abc1-3e069f747998'))]</t>
  </si>
  <si>
    <t xml:space="preserve">['nan']</t>
  </si>
  <si>
    <t xml:space="preserve">Responsible innovation in technology for mental health carenan</t>
  </si>
  <si>
    <t xml:space="preserve">2-s2.0-85090779431</t>
  </si>
  <si>
    <t xml:space="preserve">10.1088/1755-1315/539/1/012049</t>
  </si>
  <si>
    <t xml:space="preserve">The "arctic Vector" of Spanish Foreign Policy</t>
  </si>
  <si>
    <t xml:space="preserve">Almazova-Ilyina A.B.</t>
  </si>
  <si>
    <t xml:space="preserve">60031888;60017103</t>
  </si>
  <si>
    <t xml:space="preserve">Saint Petersburg State University;Peter the Great St. Petersburg Polytechnic University</t>
  </si>
  <si>
    <t xml:space="preserve">Saint Petersburg;Saint Petersburg</t>
  </si>
  <si>
    <t xml:space="preserve">Almazova-Ilyina, A. B.;Gabrielian, M. O.;Kulik, S. V.;Yu Eidemiller, K.</t>
  </si>
  <si>
    <t xml:space="preserve">57210920388;57218921304;57202060159;57210916075</t>
  </si>
  <si>
    <t xml:space="preserve">60017103;60031888;60017103;60031888</t>
  </si>
  <si>
    <t xml:space="preserve">2020-08-12</t>
  </si>
  <si>
    <t xml:space="preserve">12 August 2020</t>
  </si>
  <si>
    <t xml:space="preserve">IOP Conference Series: Earth and Environmental Science</t>
  </si>
  <si>
    <t xml:space="preserve">In this article, the author identifies key features of the strategy of Spain in the Arctic region. It focuses on the geographical features of the Spanish Arctic policy and draws parallels in some aspects with other states with similar status (France, Italy, Poland). The author defines the research, economic and political interests of the Spanish state in the Arctic, and also defines the main achievements and results. Great emphasis is placed on the importance of the scientific presence of Spain in the polar region, which allowed the kingdom to gain access to various international associations and institutions related to the Arctic. The main ideas of this study are the desire to show the Spanish Arctic policy as a successful version of the implementation of soft power, conducted through the concept of scientific diplomacy. The second important aspect is the relationship of the Arctic research process with the European integration process and Madrid's desire to combine the efforts of the European Union in the development and implementation of the Arctic strategy. Such actions find understanding among countries such as France, Italy and Poland.</t>
  </si>
  <si>
    <t xml:space="preserve">generations=[[Generation(text='\n\n1. Spain \n2. Arctic region \n3. France \n4. Italy \n5. Poland \n6. European Union \n7. Madrid', generation_info={'finish_reason': 'stop', 'logprobs': None})]] llm_output={'token_usage': {'total_tokens': 251, 'prompt_tokens': 221, 'completion_tokens': 30}, 'model_name': 'gpt-3.5-turbo-instruct'} run=[RunInfo(run_id=UUID('82566d49-5be7-45eb-91a6-b34883d953cb'))]</t>
  </si>
  <si>
    <t xml:space="preserve">generations=[[Generation(text='\n\nYes', generation_info={'finish_reason': 'stop', 'logprobs': None})]] llm_output={'token_usage': {'total_tokens': 216, 'prompt_tokens': 214, 'completion_tokens': 2}, 'model_name': 'gpt-3.5-turbo-instruct'} run=[RunInfo(run_id=UUID('c590d5e2-5bd7-4a22-9ffe-68c35d5d9df4'))]</t>
  </si>
  <si>
    <t xml:space="preserve">1. Spain 
2. Arctic region 
3. France 
4. Italy 
5. Poland 
6. European Union 
7. Madrid</t>
  </si>
  <si>
    <t xml:space="preserve">The "arctic Vector" of Spanish Foreign PolicyIn this article, the author identifies key features of the strategy of Spain in the Arctic region. It focuses on the geographical features of the Spanish Arctic policy and draws parallels in some aspects with other states with similar status (France, Italy, Poland). The author defines the research, economic and political interests of the Spanish state in the Arctic, and also defines the main achievements and results. Great emphasis is placed on the importance of the scientific presence of Spain in the polar region, which allowed the kingdom to gain access to various international associations and institutions related to the Arctic. The main ideas of this study are the desire to show the Spanish Arctic policy as a successful version of the implementation of soft power, conducted through the concept of scientific diplomacy. The second important aspect is the relationship of the Arctic research process with the European integration process and Madrid's desire to combine the efforts of the European Union in the development and implementation of the Arctic strategy. Such actions find understanding among countries such as France, Italy and Poland.</t>
  </si>
  <si>
    <t xml:space="preserve">Spain; Arctic; France; Italy; Poland; Polar Region; Antarctica; European Union</t>
  </si>
  <si>
    <t xml:space="preserve">Spain; Arctic; France; Italy; Poland; Antarctica; None</t>
  </si>
  <si>
    <t xml:space="preserve">None; None; None; None; None</t>
  </si>
  <si>
    <t xml:space="preserve">None; Arctic; None; None; None; Antarctica; None</t>
  </si>
  <si>
    <t xml:space="preserve">Southern Europe; Arctic; Western Europe; Southern Europe; Eastern Europe; Antarctica; None</t>
  </si>
  <si>
    <t xml:space="preserve">Europe; Arctic; Europe; Europe; Europe; Antarctica; Europe</t>
  </si>
  <si>
    <t xml:space="preserve">2-s2.0-85090765273</t>
  </si>
  <si>
    <t xml:space="preserve">10.1088/1755-1315/539/1/012041</t>
  </si>
  <si>
    <t xml:space="preserve">Science diplomacy as a tool for reducing conflict in the Arctic</t>
  </si>
  <si>
    <t xml:space="preserve">60029949;60008009</t>
  </si>
  <si>
    <t xml:space="preserve">Chelyabinsk State University;South Ural State University</t>
  </si>
  <si>
    <t xml:space="preserve">Chelyabinsk;Chelyabinsk</t>
  </si>
  <si>
    <t xml:space="preserve">Gutenev, M. I.;Boyko, E. V.</t>
  </si>
  <si>
    <t xml:space="preserve">57207859906;57218920654</t>
  </si>
  <si>
    <t xml:space="preserve">60008009;60029949</t>
  </si>
  <si>
    <t xml:space="preserve">The article considers the phenomenon of science diplomacy as a new form of cooperation between States to solve global problems in the Arctic region. Nowadays, the Arctic space is one of the potential geopolitical platforms where the world's leading powers focus their special attention and create national strategies for developing the region. Despite the fact that there are currently no open interstate conflicts in the Arctic, there are certain tensions in the region that can provoke a global conflict. Science diplomacy is considered as a tool for reducing the level of conflict in the Arctic. A special place in this research is given to the definition of conflict and its dynamics in the region. The article is based on a quantitative study of the relationship between the use of scientific and diplomatic practices and the level of conflict in the Arctic. The methods of this study are event analysis and content analysis, which made it possible to conduct covariance and correlation analysis of variables. The result of the work was the construction of models of the relationship between science diplomacy and conflict in the Arctic region. The study concluded that the use of scientific and diplomatic practices in the Arctic contributes to reducing the level of conflict in the region.</t>
  </si>
  <si>
    <t xml:space="preserve">generations=[[Generation(text="\n\n1. States: \n- The world's leading powers \n- National strategies \n\n2. Continents: \n- Arctic \n\n3. Regions: \n- Arctic region", generation_info={'finish_reason': 'stop', 'logprobs': None})]] llm_output={'token_usage': {'total_tokens': 279, 'prompt_tokens': 245, 'completion_tokens': 34}, 'model_name': 'gpt-3.5-turbo-instruct'} run=[RunInfo(run_id=UUID('c6ca0c8a-148f-4c02-ba8e-ee16df84777a'))]</t>
  </si>
  <si>
    <t xml:space="preserve">generations=[[Generation(text='\n\nYes', generation_info={'finish_reason': 'stop', 'logprobs': None})]] llm_output={'token_usage': {'total_tokens': 240, 'prompt_tokens': 238, 'completion_tokens': 2}, 'model_name': 'gpt-3.5-turbo-instruct'} run=[RunInfo(run_id=UUID('f852fdf5-558a-4b85-a155-25e468ec6d46'))]</t>
  </si>
  <si>
    <t xml:space="preserve">1. States: 
- The world's leading powers 
- National strategies 
2. Continents: 
- Arctic 
3. Regions: 
- Arctic region</t>
  </si>
  <si>
    <t xml:space="preserve">Science diplomacy as a tool for reducing conflict in the ArcticThe article considers the phenomenon of science diplomacy as a new form of cooperation between States to solve global problems in the Arctic region. Nowadays, the Arctic space is one of the potential geopolitical platforms where the world's leading powers focus their special attention and create national strategies for developing the region. Despite the fact that there are currently no open interstate conflicts in the Arctic, there are certain tensions in the region that can provoke a global conflict. Science diplomacy is considered as a tool for reducing the level of conflict in the Arctic. A special place in this research is given to the definition of conflict and its dynamics in the region. The article is based on a quantitative study of the relationship between the use of scientific and diplomatic practices and the level of conflict in the Arctic. The methods of this study are event analysis and content analysis, which made it possible to conduct covariance and correlation analysis of variables. The result of the work was the construction of models of the relationship between science diplomacy and conflict in the Arctic region. The study concluded that the use of scientific and diplomatic practices in the Arctic contributes to reducing the level of conflict in the region.</t>
  </si>
  <si>
    <t xml:space="preserve">2-s2.0-85089426706</t>
  </si>
  <si>
    <t xml:space="preserve">10.3389/feduc.2020.00138</t>
  </si>
  <si>
    <t xml:space="preserve">Building a Science Diplomacy Curriculum</t>
  </si>
  <si>
    <t xml:space="preserve">Mauduit J.C.</t>
  </si>
  <si>
    <t xml:space="preserve">60022148;116370591</t>
  </si>
  <si>
    <t xml:space="preserve">University College London;The World Academy of Sciences</t>
  </si>
  <si>
    <t xml:space="preserve">London;Trieste</t>
  </si>
  <si>
    <t xml:space="preserve">United Kingdom;Italy</t>
  </si>
  <si>
    <t xml:space="preserve">Mauduit, Jean Christophe;Gual Soler, Marga</t>
  </si>
  <si>
    <t xml:space="preserve">57218530861;57202544490</t>
  </si>
  <si>
    <t xml:space="preserve">2020-08-11</t>
  </si>
  <si>
    <t xml:space="preserve">11 August 2020</t>
  </si>
  <si>
    <t xml:space="preserve">Frontiers in Education</t>
  </si>
  <si>
    <t xml:space="preserve">2504284X</t>
  </si>
  <si>
    <t xml:space="preserve">Science diplomacy is a fast-growing field of research, education, and practice dedicated to better understanding and reinforcing the connections between science, technology, and international affairs to tackle national and global challenges. Interest from early career scientists and young diplomats to learn more and engage at the science-diplomacy nexus is growing all around the world. However, as a relatively new and multidisciplinary field, we show that science diplomacy has so far been largely taught through extracurricular courses and workshops, often self-organized by university student groups or international scientific organizations, targeting specific disciplinary and geographic audiences. Given this fragmented landscape, we map and categorize current science diplomacy educational offerings in higher education. Despite some coverage of science diplomacy within general science policy programs or courses focused on an issue area (e.g., water diplomacy or environmental diplomacy), a structured foundational course addressing the commonalities of all the scientific and technological issues relevant to international affairs is still lacking. Hence, we first suggest knowledge and key skills scientists and diplomats can learn from each other to bridge the disciplinary divide and engage in science diplomacy scholarship and practice. Building upon it, we then propose cross-cutting, core concepts that can inform the establishment and consolidation of science diplomacy curricula at universities. These aim to be useful to teach science diplomacy to advanced undergraduate and graduate students of all backgrounds and to be adaptable to a wide range of degree programs and disciplines.</t>
  </si>
  <si>
    <t xml:space="preserve">curriculum-undergrad and postgrad | education | international relations (IR) | science diplomacy | transdiciplinary</t>
  </si>
  <si>
    <t xml:space="preserve">generations=[[Generation(text='\n\n1. States: \n- Countries around the world\n\n2. Continents: \n- All continents (e.g. North America, Europe, Asia, etc.)\n\n3. Regions: \n- International affairs\n- Water diplomacy\n- Environmental diplomacy\n- Science policy \n- Science and technology\n- Science diplomacy scholarship and practice\n- Science diplomacy curricula\n- Higher education \n- Undergraduate and graduate students \n- Multidisciplinary field \n- General science policy programs \n- Issue areas \n', generation_info={'finish_reason': 'stop', 'logprobs': None})]] llm_output={'token_usage': {'total_tokens': 402, 'prompt_tokens': 301, 'completion_tokens': 101}, 'model_name': 'gpt-3.5-turbo-instruct'} run=[RunInfo(run_id=UUID('9d732d17-906b-454b-bc90-85901cc544a2'))]</t>
  </si>
  <si>
    <t xml:space="preserve">generations=[[Generation(text='\n\nYes', generation_info={'finish_reason': 'stop', 'logprobs': None})]] llm_output={'token_usage': {'total_tokens': 296, 'prompt_tokens': 294, 'completion_tokens': 2}, 'model_name': 'gpt-3.5-turbo-instruct'} run=[RunInfo(run_id=UUID('fa9e1fa9-9350-4d66-88f5-b121f253ec04'))]</t>
  </si>
  <si>
    <t xml:space="preserve">1. States: 
- Countries around the world
2. Continents: 
- All continents (e.g. North America, Europe, Asia, etc.)
3. Regions: 
- International affairs
- Water diplomacy
- Environmental diplomacy
- Science policy 
- Science and technology
- Science diplomacy scholarship and practice
- Science diplomacy curricula
- Higher education 
- Undergraduate and graduate students 
- Multidisciplinary field 
- General science policy programs 
- Issue areas</t>
  </si>
  <si>
    <t xml:space="preserve">Building a Science Diplomacy CurriculumScience diplomacy is a fast-growing field of research, education, and practice dedicated to better understanding and reinforcing the connections between science, technology, and international affairs to tackle national and global challenges. Interest from early career scientists and young diplomats to learn more and engage at the science-diplomacy nexus is growing all around the world. However, as a relatively new and multidisciplinary field, we show that science diplomacy has so far been largely taught through extracurricular courses and workshops, often self-organized by university student groups or international scientific organizations, targeting specific disciplinary and geographic audiences. Given this fragmented landscape, we map and categorize current science diplomacy educational offerings in higher education. Despite some coverage of science diplomacy within general science policy programs or courses focused on an issue area (e.g., water diplomacy or environmental diplomacy), a structured foundational course addressing the commonalities of all the scientific and technological issues relevant to international affairs is still lacking. Hence, we first suggest knowledge and key skills scientists and diplomats can learn from each other to bridge the disciplinary divide and engage in science diplomacy scholarship and practice. Building upon it, we then propose cross-cutting, core concepts that can inform the establishment and consolidation of science diplomacy curricula at universities. These aim to be useful to teach science diplomacy to advanced undergraduate and graduate students of all backgrounds and to be adaptable to a wide range of degree programs and disciplines.</t>
  </si>
  <si>
    <t xml:space="preserve">2-s2.0-85091054269</t>
  </si>
  <si>
    <t xml:space="preserve">10.1017/S1041610220000381</t>
  </si>
  <si>
    <t xml:space="preserve">S1041610220000381</t>
  </si>
  <si>
    <t xml:space="preserve">Brain health diplomacy in a new decade: Why innovation matters</t>
  </si>
  <si>
    <t xml:space="preserve">Khanna R.</t>
  </si>
  <si>
    <t xml:space="preserve">60026553;60006511;60005087</t>
  </si>
  <si>
    <t xml:space="preserve">University of Melbourne;Jane &amp;amp; Terry Semel Institute for Neuroscience &amp;amp; Human Behavior;Austin Health</t>
  </si>
  <si>
    <t xml:space="preserve">Melbourne;Los Angeles;Melbourne</t>
  </si>
  <si>
    <t xml:space="preserve">Australia;United States of America;Australia</t>
  </si>
  <si>
    <t xml:space="preserve">Khanna, Rahul;Edgcomb, Juliet Beni</t>
  </si>
  <si>
    <t xml:space="preserve">57195070928;57190294354</t>
  </si>
  <si>
    <t xml:space="preserve">60005087-60026553;60006511</t>
  </si>
  <si>
    <t xml:space="preserve">2020-08-01</t>
  </si>
  <si>
    <t xml:space="preserve">1 August 2020</t>
  </si>
  <si>
    <t xml:space="preserve">International Psychogeriatrics</t>
  </si>
  <si>
    <t xml:space="preserve">1741203X</t>
  </si>
  <si>
    <t xml:space="preserve">901-903</t>
  </si>
  <si>
    <t xml:space="preserve">generations=[[Generation(text='\n\n[]', generation_info={'finish_reason': 'stop', 'logprobs': None})]] llm_output={'token_usage': {'total_tokens': 25, 'prompt_tokens': 23, 'completion_tokens': 2}, 'model_name': 'gpt-3.5-turbo-instruct'} run=[RunInfo(run_id=UUID('865bf42d-c4e5-417e-9231-6eaaafa548f6'))]</t>
  </si>
  <si>
    <t xml:space="preserve">generations=[[Generation(text='oyes\n\nyes', generation_info={'finish_reason': 'stop', 'logprobs': None})]] llm_output={'token_usage': {'total_tokens': 20, 'prompt_tokens': 16, 'completion_tokens': 4}, 'model_name': 'gpt-3.5-turbo-instruct'} run=[RunInfo(run_id=UUID('af45efb3-8236-4e3e-8bf2-0800547cefa0'))]</t>
  </si>
  <si>
    <t xml:space="preserve">[]</t>
  </si>
  <si>
    <t xml:space="preserve">Brain health diplomacy in a new decade: Why innovation mattersnan</t>
  </si>
  <si>
    <t xml:space="preserve">2-s2.0-85089360190</t>
  </si>
  <si>
    <t xml:space="preserve">10.1038/s41477-020-0744-x</t>
  </si>
  <si>
    <t xml:space="preserve">Science diplomacy for plant health</t>
  </si>
  <si>
    <t xml:space="preserve">New Zealand;Germany;France;Italy;Netherlands;Finland;Belgium;United Kingdom;Canada;Spain;Austria;France;Morocco;Fiji;Paraguay;Cameroon;Thailand;Peru;Kenya;Australia;United States of America;Portugal;El Salvador</t>
  </si>
  <si>
    <t xml:space="preserve">902-905</t>
  </si>
  <si>
    <t xml:space="preserve">generations=[[Generation(text='\n\n[]', generation_info={'finish_reason': 'stop', 'logprobs': None})]] llm_output={'token_usage': {'total_tokens': 25, 'prompt_tokens': 23, 'completion_tokens': 2}, 'model_name': 'gpt-3.5-turbo-instruct'} run=[RunInfo(run_id=UUID('83624158-79ea-48f6-a518-ceb44c3fc7b5'))]</t>
  </si>
  <si>
    <t xml:space="preserve">generations=[[Generation(text='o\n\nNo', generation_info={'finish_reason': 'stop', 'logprobs': None})]] llm_output={'token_usage': {'total_tokens': 19, 'prompt_tokens': 16, 'completion_tokens': 3}, 'model_name': 'gpt-3.5-turbo-instruct'} run=[RunInfo(run_id=UUID('6d5510c5-7042-4d7a-854f-ac947c801803'))]</t>
  </si>
  <si>
    <t xml:space="preserve">Science diplomacy for plant healthnan</t>
  </si>
  <si>
    <t xml:space="preserve">2-s2.0-85079412648</t>
  </si>
  <si>
    <t xml:space="preserve">10.1017/S1041610219002266</t>
  </si>
  <si>
    <t xml:space="preserve">S1041610219002266</t>
  </si>
  <si>
    <t xml:space="preserve">Brain health INnovation Diplomacy: A model binding diverse disciplines to manage the promise and perils of technological innovation</t>
  </si>
  <si>
    <t xml:space="preserve">Ternes K.</t>
  </si>
  <si>
    <t xml:space="preserve">60187518;60091575;60032838;60032702;60031970;60031892;60026553;60023908;60020555;60018805;60015527;60014809;60013959;60013553;60011149;60009512;60006511;60004518;60003942;60002746;60002441;60001361;100368714</t>
  </si>
  <si>
    <t xml:space="preserve">ARC Centre of Excellence in Cognition and its Disorders;Universidad Autónoma del Caribe;Stanford University School of Medicine;OHSU School of Medicine;UCSF School of Medicine;University of Nevada, Las Vegas;University of Melbourne;Portland State University;United States Department of Health and Human Services;Deakin University;McLean Hospital;Texas Medical Center;University of Florida;Universidad Favaloro;Trinity College Dublin;The University of Adelaide;Jane &amp;amp; Terry Semel Institute for Neuroscience &amp;amp; Human Behavior;Consejo Nacional de Investigaciones Científicas y Técnicas;Universidad Adolfo Ibáñez;Harvard Medical School;Baylor College of Medicine;University of Pittsburgh School of Medicine;Institute for Global Health</t>
  </si>
  <si>
    <t xml:space="preserve">Macquarie Park;Barranquilla;Stanford;Portland;San Francisco;Las Vegas;Melbourne;Portland;Washington, D.C.;Geelong;Belmont;Houston;Gainesville;Buenos Aires;Dublin;Adelaide;Los Angeles;Buenos Aires;Santiago;Boston;Houston;Pittsburgh;San Francisco</t>
  </si>
  <si>
    <t xml:space="preserve">Australia;Colombia;Argentina;Ireland;Chile</t>
  </si>
  <si>
    <t xml:space="preserve">Ternes, Kylie;Iyengar, Vijeth;Lavretsky, Helen;Dawson, Walter D.;Booi, Laura;Ibanez, Agustin;Vahia, Ipsit;Reynolds, Charles;Dekosky, Steven;Cummings, Jeffrey;Miller, Bruce;Perissinotto, Carla;Kaye, Jeffrey;Eyre, Harris A.</t>
  </si>
  <si>
    <t xml:space="preserve">56481562000;35205356600;7004037083;57195360886;57207700401;55172691400;24587946500;35374635500;7102157125;7402590824;35377631700;6508266132;35351332100;35519384100</t>
  </si>
  <si>
    <t xml:space="preserve">60002441;60020555;60006511;60031970-100368714-60011149-60032702-60023908;100368714-60011149;60031970-100368714-60011149-60013553-60004518-60003942-60091575-60187518;60015527-60002746;60001361;60013959;60031892;60031970-100368714-60011149;60031970;60032702;60014809-60026553-60018805-60032838-60009512</t>
  </si>
  <si>
    <t xml:space="preserve">955-979</t>
  </si>
  <si>
    <t xml:space="preserve">Background: Brain health diplomacy aims to influence the global policy environment for brain health (i.e. dementia, depression, and other mind/brain disorders) and bridges the disciplines of global brain health, international affairs, management, law, and economics. Determinants of brain health include educational attainment, diet, access to health care, physical activity, social support, and environmental exposures, as well as chronic brain disorders and treatment. Global challenges associated with these determinants include large-scale conflicts and consequent mass migration, chemical contaminants, air quality, socioeconomic status, climate change, and global population aging. Given the rapidly advancing technological innovations impacting brain health, it is paramount to optimize the benefits and mitigate the drawbacks of such technologies.Objective: We propose a working model of Brain health INnovation Diplomacy (BIND).Methods: We prepared a selective review using literature searches of studies pertaining to brain health technological innovation and diplomacy.Results: BIND aims to improve global brain health outcomes by leveraging technological innovation, entrepreneurship, and innovation diplomacy. It acknowledges the key role that technology, entrepreneurship, and digitization play and will increasingly play in the future of brain health for individuals and societies alike. It strengthens the positive role of novel solutions, recognizes and works to manage both real and potential risks of digital platforms. It is recognition of the political, ethical, cultural, and economic influences that brain health technological innovation and entrepreneurship can have.Conclusions: By creating a framework for BIND, we can use this to ensure a systematic model for the use of technology to optimize brain health.</t>
  </si>
  <si>
    <t xml:space="preserve">Alzheimer's | Brain health | dementia | depression | diplomacy | entrepreneurship | innovation | technology</t>
  </si>
  <si>
    <t xml:space="preserve">generations=[[Generation(text='\n- States: None mentioned\n- Continents: None mentioned\n- Regions: None mentioned', generation_info={'finish_reason': 'stop', 'logprobs': None})]] llm_output={'token_usage': {'total_tokens': 348, 'prompt_tokens': 329, 'completion_tokens': 19}, 'model_name': 'gpt-3.5-turbo-instruct'} run=[RunInfo(run_id=UUID('0d50758b-2def-41dc-a439-73e3ecc62faa'))]</t>
  </si>
  <si>
    <t xml:space="preserve">generations=[[Generation(text='\n\nYes', generation_info={'finish_reason': 'stop', 'logprobs': None})]] llm_output={'token_usage': {'total_tokens': 324, 'prompt_tokens': 322, 'completion_tokens': 2}, 'model_name': 'gpt-3.5-turbo-instruct'} run=[RunInfo(run_id=UUID('558c214d-9fbc-40f7-bebe-11621fff042a'))]</t>
  </si>
  <si>
    <t xml:space="preserve">Brain health INnovation Diplomacy: A model binding diverse disciplines to manage the promise and perils of technological innovationBackground: Brain health diplomacy aims to influence the global policy environment for brain health (i.e. dementia, depression, and other mind/brain disorders) and bridges the disciplines of global brain health, international affairs, management, law, and economics. Determinants of brain health include educational attainment, diet, access to health care, physical activity, social support, and environmental exposures, as well as chronic brain disorders and treatment. Global challenges associated with these determinants include large-scale conflicts and consequent mass migration, chemical contaminants, air quality, socioeconomic status, climate change, and global population aging. Given the rapidly advancing technological innovations impacting brain health, it is paramount to optimize the benefits and mitigate the drawbacks of such technologies.Objective: We propose a working model of Brain health INnovation Diplomacy (BIND).Methods: We prepared a selective review using literature searches of studies pertaining to brain health technological innovation and diplomacy.Results: BIND aims to improve global brain health outcomes by leveraging technological innovation, entrepreneurship, and innovation diplomacy. It acknowledges the key role that technology, entrepreneurship, and digitization play and will increasingly play in the future of brain health for individuals and societies alike. It strengthens the positive role of novel solutions, recognizes and works to manage both real and potential risks of digital platforms. It is recognition of the political, ethical, cultural, and economic influences that brain health technological innovation and entrepreneurship can have.Conclusions: By creating a framework for BIND, we can use this to ensure a systematic model for the use of technology to optimize brain health.</t>
  </si>
  <si>
    <t xml:space="preserve">2-s2.0-85084431211</t>
  </si>
  <si>
    <t xml:space="preserve">10.1016/j.telpol.2020.101988</t>
  </si>
  <si>
    <t xml:space="preserve">S030859612030080X</t>
  </si>
  <si>
    <t xml:space="preserve">Harnessing artificial intelligence (AI) to increase wellbeing for all: The case for a new technology diplomacy</t>
  </si>
  <si>
    <t xml:space="preserve">Feijóo C.</t>
  </si>
  <si>
    <t xml:space="preserve">60073652;60033308;60032144;60031707;60028442;60017161;60016930;60004636;60002397;60002316;60000990</t>
  </si>
  <si>
    <t xml:space="preserve">Tongji University;Indian Institute of Management Ahmedabad;Korea Advanced Institute of Science and Technology;Michigan State University;Universidad Politécnica de Madrid;National University of Singapore;Beijing University of Posts and Telecommunications;University of Northumbria;University of South Africa;Victoria University of Wellington;Chalmers University of Technology</t>
  </si>
  <si>
    <t xml:space="preserve">Shanghai;Ahmedabad;Daejeon;East Lansing;Madrid;Singapore City;Beijing;Newcastle;Pretoria;Wellington;Gothenburg</t>
  </si>
  <si>
    <t xml:space="preserve">China;India;South Korea;United States of America;Spain;Singapore;United Kingdom;South Africa;New Zealand;Sweden</t>
  </si>
  <si>
    <t xml:space="preserve">Feijóo, Claudio;Kwon, Youngsun;Bauer, Johannes M.;Bohlin, Erik;Howell, Bronwyn;Jain, Rekha;Potgieter, Petrus;Vu, Khuong;Whalley, Jason;Xia, Jun</t>
  </si>
  <si>
    <t xml:space="preserve">56350578000;7403459346;55497339800;8672722300;15131780300;16026990800;14040413400;35812722900;9044266500;35739368200</t>
  </si>
  <si>
    <t xml:space="preserve">60028442-60073652;60032144;60031707;60000990;60002316;60033308;60002397;60017161;60004636;60016930</t>
  </si>
  <si>
    <t xml:space="preserve">2020-07-01</t>
  </si>
  <si>
    <t xml:space="preserve">July 2020</t>
  </si>
  <si>
    <t xml:space="preserve">Telecommunications Policy</t>
  </si>
  <si>
    <t xml:space="preserve">The field of artificial intelligence (AI) is experiencing a period of intense progress due to the consolidation of several key technological enablers. AI is already deployed widely and has a high impact on work and daily life activities. The continuation of this process will likely contribute to deep economic and social changes. To realise the tremendous benefits of AI while mitigating undesirable effects will require enlightened responses by many stakeholders. Varying national institutional, economic, political, and cultural conditions will influence how AI will affect convenience, efficiency, personalisation, privacy protection, and surveillance of citizens. Many expect that the winners of the AI development race will dominate the coming decades economically and geopolitically, potentially exacerbating tensions between countries. Moreover, nations are under pressure to protect their citizens and their interests—and even their own political stability—in the face of possible malicious or biased uses of AI. On the one hand, these different stressors and emphases in AI development and deployment among nations risk a fragmentation between world regions that threatens technology evolution and collaboration. On the other hand, some level of differentiation will likely enrich the global AI ecosystem in ways that stimulate innovation and introduce competitive checks and balances through the decentralisation of AI development. International cooperation, typically orchestrated by intergovernmental and non-governmental organisations, private sector initiatives, and by academic researchers, has improved common welfare and avoided undesirable outcomes in other technology areas. Because AI will most likely have more fundamental effects on our lives than other recent technologies, stronger forms of cooperation that address broader policy and governance challenges in addition to regulatory and technological issues may be needed. At a time of great challenges among nations, international policy coordination remains a necessary instrument to tackle the ethical, cultural, economic, and political repercussions of AI. We propose to advance the emerging concept of technology diplomacy to facilitate the global alignment of AI policy and governance and create a vibrant AI innovation system. We argue that the prevention of malicious uses of AI and the enhancement of human welfare create strong common interests across jurisdictions that require sustained efforts to develop better, mutually beneficial approaches. We hope that new technology diplomacy will facilitate the dialogues necessary to help all interested parties develop a shared understanding and coordinate efforts to utilise AI for the benefit of humanity, a task whose difficulty should not be underestimated.</t>
  </si>
  <si>
    <t xml:space="preserve">Artificial intelligence | Decentralisation | Fragmentation | Human well-being | International collaborative governance | Protectionism | Techno-nationalism | Technology diplomacy</t>
  </si>
  <si>
    <t xml:space="preserve">generations=[[Generation(text='\n\n1. Artificial intelligence (AI)\n2. Convenience\n3. Efficiency\n4. Personalisation\n5. Privacy protection\n6. Surveillance\n7. Citizens\n8. Winners\n9. Economic\n10. Geopolitical\n11. Nations\n12. Political stability\n13. World regions\n14. Technology evolution\n15. Collaboration\n16. Global AI ecosystem\n17. Innovation\n18. Competitive checks and balances\n19. Decentralisation\n20. International cooperation\n21. Intergovernmental organisations\n22. Non-governmental organisations\n23. Private sector initiatives\n24. Academic researchers\n25. Common welfare\n26. Technology areas\n27. Ethics\n28. Culture\n29. Governance\n30. Regulatory issues\n31. Technological issues\n32. Technology diplomacy\n33. Global alignment\n34. AI policy\n35. Prevention of malicious uses\n36. Human welfare\n37. Common interests\n38. Jurisdictions\n39. Mutual beneficial approaches\n40. Dialogues\n41. Shared understanding\n42. Humanity', generation_info={'finish_reason': 'stop', 'logprobs': None})]] llm_output={'token_usage': {'total_tokens': 687, 'prompt_tokens': 472, 'completion_tokens': 215}, 'model_name': 'gpt-3.5-turbo-instruct'} run=[RunInfo(run_id=UUID('37908df2-2a6c-4d21-8847-982b5a80f4c2'))]</t>
  </si>
  <si>
    <t xml:space="preserve">generations=[[Generation(text='\n\nYes', generation_info={'finish_reason': 'stop', 'logprobs': None})]] llm_output={'token_usage': {'total_tokens': 467, 'prompt_tokens': 465, 'completion_tokens': 2}, 'model_name': 'gpt-3.5-turbo-instruct'} run=[RunInfo(run_id=UUID('ba9d6fc3-4202-4e34-8040-23ee71685aa3'))]</t>
  </si>
  <si>
    <t xml:space="preserve">1. Artificial intelligence (AI)
2. Convenience
3. Efficiency
4. Personalisation
5. Privacy protection
6. Surveillance
7. Citizens
8. Winners
9. Economic
10. Geopolitical
11. Nations
12. Political stability
13. World regions
14. Technology evolution
15. Collaboration
16. Global AI ecosystem
17. Innovation
18. Competitive checks and balances
19. Decentralisation
20. International cooperation
21. Intergovernmental organisations
22. Non-governmental organisations
23. Private sector initiatives
24. Academic researchers
25. Common welfare
26. Technology areas
27. Ethics
28. Culture
29. Governance
30. Regulatory issues
31. Technological issues
32. Technology diplomacy
33. Global alignment
34. AI policy
35. Prevention of malicious uses
36. Human welfare
37. Common interests
38. Jurisdictions
39. Mutual beneficial approaches
40. Dialogues
41. Shared understanding
42. Humanity</t>
  </si>
  <si>
    <t xml:space="preserve">Harnessing artificial intelligence (AI) to increase wellbeing for all: The case for a new technology diplomacyThe field of artificial intelligence (AI) is experiencing a period of intense progress due to the consolidation of several key technological enablers. AI is already deployed widely and has a high impact on work and daily life activities. The continuation of this process will likely contribute to deep economic and social changes. To realise the tremendous benefits of AI while mitigating undesirable effects will require enlightened responses by many stakeholders. Varying national institutional, economic, political, and cultural conditions will influence how AI will affect convenience, efficiency, personalisation, privacy protection, and surveillance of citizens. Many expect that the winners of the AI development race will dominate the coming decades economically and geopolitically, potentially exacerbating tensions between countries. Moreover, nations are under pressure to protect their citizens and their interests—and even their own political stability—in the face of possible malicious or biased uses of AI. On the one hand, these different stressors and emphases in AI development and deployment among nations risk a fragmentation between world regions that threatens technology evolution and collaboration. On the other hand, some level of differentiation will likely enrich the global AI ecosystem in ways that stimulate innovation and introduce competitive checks and balances through the decentralisation of AI development. International cooperation, typically orchestrated by intergovernmental and non-governmental organisations, private sector initiatives, and by academic researchers, has improved common welfare and avoided undesirable outcomes in other technology areas. Because AI will most likely have more fundamental effects on our lives than other recent technologies, stronger forms of cooperation that address broader policy and governance challenges in addition to regulatory and technological issues may be needed. At a time of great challenges among nations, international policy coordination remains a necessary instrument to tackle the ethical, cultural, economic, and political repercussions of AI. We propose to advance the emerging concept of technology diplomacy to facilitate the global alignment of AI policy and governance and create a vibrant AI innovation system. We argue that the prevention of malicious uses of AI and the enhancement of human welfare create strong common interests across jurisdictions that require sustained efforts to develop better, mutually beneficial approaches. We hope that new technology diplomacy will facilitate the dialogues necessary to help all interested parties develop a shared understanding and coordinate efforts to utilise AI for the benefit of humanity, a task whose difficulty should not be underestimated.</t>
  </si>
  <si>
    <t xml:space="preserve">2-s2.0-85086230432</t>
  </si>
  <si>
    <t xml:space="preserve">10.1088/1757-899X/805/1/012039</t>
  </si>
  <si>
    <t xml:space="preserve">Engaging science diplomacy for nanotechnology development in Africa</t>
  </si>
  <si>
    <t xml:space="preserve">Ezekiel I.P.</t>
  </si>
  <si>
    <t xml:space="preserve">National Centre for Technology Management (NACETEM)</t>
  </si>
  <si>
    <t xml:space="preserve">Kano</t>
  </si>
  <si>
    <t xml:space="preserve">Ezekiel, I. P.</t>
  </si>
  <si>
    <t xml:space="preserve">2020-06-02</t>
  </si>
  <si>
    <t xml:space="preserve">2 June 2020</t>
  </si>
  <si>
    <t xml:space="preserve">IOP Conference Series: Materials Science and Engineering</t>
  </si>
  <si>
    <t xml:space="preserve">1757899X</t>
  </si>
  <si>
    <t xml:space="preserve">The concept of science diplomacy is gaining ground as a global strategy in addressing global concerns such as global peace, insecurity, climate change and environmental impact. This study reduces science diplomacy to an effective means for the strategic development of nanotechnology in Africa. African nations are currently not encouragingly close to the leading nations in nanotechnology, yet there seem to be extant diplomatic relationship with many of these forefront nations. African diplomats are state actors in science diplomacy to propose foreign policies that will meet the domestic demand for science and technology development in Africa, especially for emerging technologies like nanotechnology. The necessity of inclusion of competent scientists with diplomatic skills as members of the diplomatic corps is recommended here as one of the ways to develop nanotechnology in Africa. The scientist diplomats will function to foster international scientific collaborations, drive platforms for national research facility development and for non-state actors to thrive in their domestic nano-research. Scientifically informed foreign policies are presented here to have potentials to significantly assist Africa in developing nanotechnology and provide pathways for overcoming the numerous constraints to nanotechnology development in Africa. Critical areas of intervention include human capacity development, national nano-research laboratory facilities, platforms for institutional collaborations, post-graduate student training and robust exchange programs. These machineries also benefit independent individual researchers by leveraging on the international networks created by science attachés through science diplomacy.</t>
  </si>
  <si>
    <t xml:space="preserve">Africa | human capacity development | international collaboration | Nanotechnology | Science and Technology | science diplomacy</t>
  </si>
  <si>
    <t xml:space="preserve">generations=[[Generation(text='\n\n1. Africa \n2. African nations \n3. Nanotechnology \n4. Leading nations \n5. Diplomatic relationship \n6. African diplomats \n7. State actors \n8. Foreign policies \n9. Science and technology development \n10. Emerging technologies \n11. Competent scientists \n12. Diplomatic skills \n13. Diplomatic corps \n14. International scientific collaborations \n15. National research facility development \n16. Non-state actors \n17. Scientifically informed foreign policies \n18. Human capacity development \n19. National nano-research laboratory facilities \n20. Institutional collaborations \n21. Post-graduate student training \n22. Exchange programs \n23. Independent individual researchers \n24. Science attachés \n25. Science diplomacy', generation_info={'finish_reason': 'stop', 'logprobs': None})]] llm_output={'token_usage': {'total_tokens': 435, 'prompt_tokens': 288, 'completion_tokens': 147}, 'model_name': 'gpt-3.5-turbo-instruct'} run=[RunInfo(run_id=UUID('539f7a56-68a6-4c2a-9d36-eac72a914d7a'))]</t>
  </si>
  <si>
    <t xml:space="preserve">generations=[[Generation(text='\n\nYes', generation_info={'finish_reason': 'stop', 'logprobs': None})]] llm_output={'token_usage': {'total_tokens': 283, 'prompt_tokens': 281, 'completion_tokens': 2}, 'model_name': 'gpt-3.5-turbo-instruct'} run=[RunInfo(run_id=UUID('11fa7cc7-b67e-4840-a7d8-391df0bad7a3'))]</t>
  </si>
  <si>
    <t xml:space="preserve">1. Africa 
2. African nations 
3. Nanotechnology 
4. Leading nations 
5. Diplomatic relationship 
6. African diplomats 
7. State actors 
8. Foreign policies 
9. Science and technology development 
10. Emerging technologies 
11. Competent scientists 
12. Diplomatic skills 
13. Diplomatic corps 
14. International scientific collaborations 
15. National research facility development 
16. Non-state actors 
17. Scientifically informed foreign policies 
18. Human capacity development 
19. National nano-research laboratory facilities 
20. Institutional collaborations 
21. Post-graduate student training 
22. Exchange programs 
23. Independent individual researchers 
24. Science attachés 
25. Science diplomacy</t>
  </si>
  <si>
    <t xml:space="preserve">Engaging science diplomacy for nanotechnology development in AfricaThe concept of science diplomacy is gaining ground as a global strategy in addressing global concerns such as global peace, insecurity, climate change and environmental impact. This study reduces science diplomacy to an effective means for the strategic development of nanotechnology in Africa. African nations are currently not encouragingly close to the leading nations in nanotechnology, yet there seem to be extant diplomatic relationship with many of these forefront nations. African diplomats are state actors in science diplomacy to propose foreign policies that will meet the domestic demand for science and technology development in Africa, especially for emerging technologies like nanotechnology. The necessity of inclusion of competent scientists with diplomatic skills as members of the diplomatic corps is recommended here as one of the ways to develop nanotechnology in Africa. The scientist diplomats will function to foster international scientific collaborations, drive platforms for national research facility development and for non-state actors to thrive in their domestic nano-research. Scientifically informed foreign policies are presented here to have potentials to significantly assist Africa in developing nanotechnology and provide pathways for overcoming the numerous constraints to nanotechnology development in Africa. Critical areas of intervention include human capacity development, national nano-research laboratory facilities, platforms for institutional collaborations, post-graduate student training and robust exchange programs. These machineries also benefit independent individual researchers by leveraging on the international networks created by science attachés through science diplomacy.</t>
  </si>
  <si>
    <t xml:space="preserve">2-s2.0-85089425491</t>
  </si>
  <si>
    <t xml:space="preserve">10.3389/feduc.2020.00048</t>
  </si>
  <si>
    <t xml:space="preserve">SCOPES: Sparking Curiosity Through Open-Source Platforms in Education and Science</t>
  </si>
  <si>
    <t xml:space="preserve">Beattie R.</t>
  </si>
  <si>
    <t xml:space="preserve">Institute of Science and Technology Austria (ISTA)</t>
  </si>
  <si>
    <t xml:space="preserve">Klosterneuburg</t>
  </si>
  <si>
    <t xml:space="preserve">Beattie, Robert;Hippenmeyer, Simon;Pauler, Florian M.</t>
  </si>
  <si>
    <t xml:space="preserve">56121011200;6506831957;8977007800</t>
  </si>
  <si>
    <t xml:space="preserve">60103776;60103776;60103776</t>
  </si>
  <si>
    <t xml:space="preserve">2020-05-08</t>
  </si>
  <si>
    <t xml:space="preserve">8 May 2020</t>
  </si>
  <si>
    <t xml:space="preserve">Scientific research is to date largely restricted to wealthy laboratories in developed nations due to the necessity of complex and expensive equipment. This inequality limits the capacity of science to be used as a diplomatic channel. Maker movements use open-source technologies including additive manufacturing (3D printing) and laser cutting, together with low-cost computers for developing novel products. This movement is setting the groundwork for a revolution, allowing scientific equipment to be sourced at a fraction of the cost and has the potential to increase the availability of equipment for scientists around the world. Science education is increasingly recognized as another channel for science diplomacy. In this perspective, we introduce the idea that the Maker movement and open-source technologies have the potential to revolutionize science, technology, engineering and mathematics (STEM) education worldwide. We present an open-source STEM didactic tool called SCOPES (Sparking Curiosity through Open-source Platforms in Education and Science). SCOPES is self-contained, independent of local resources, and cost-effective. SCOPES can be adapted to communicate complex subjects from genetics to neurobiology, perform real-world biological experiments and explore digitized scientific samples. We envision such platforms will enhance science diplomacy by providing a means for scientists to share their findings with classrooms and for educators to incorporate didactic concepts into STEM lessons. By providing students the opportunity to design, perform, and share scientific experiments, students also experience firsthand the benefits of a multinational scientific community. We provide instructions on how to build and use SCOPES on our webpage: http://scopeseducation.org.</t>
  </si>
  <si>
    <t xml:space="preserve">mosaic analysis with double markers (MADM) | neuroscience | open science | science diplomacy | science education | STEM</t>
  </si>
  <si>
    <t xml:space="preserve">generations=[[Generation(text='\n1. Developed nations\n2. Maker movements\n3. Open-source technologies\n4. Additive manufacturing\n5. Laser cutting\n6. Low-cost computers\n7. Revolution\n8. Science education\n9. STEM education\n10. SCOPES\n11. Genetics\n12. Neurobiology\n13. Digitized scientific samples\n14. Classrooms\n15. Educators\n16. STEM lessons\n17. Multinational scientific community', generation_info={'finish_reason': 'stop', 'logprobs': None})]] llm_output={'token_usage': {'total_tokens': 417, 'prompt_tokens': 325, 'completion_tokens': 92}, 'model_name': 'gpt-3.5-turbo-instruct'} run=[RunInfo(run_id=UUID('7c42e9a1-0e82-4135-8efa-4a936e5a82f7'))]</t>
  </si>
  <si>
    <t xml:space="preserve">generations=[[Generation(text='\n\nYes', generation_info={'finish_reason': 'stop', 'logprobs': None})]] llm_output={'token_usage': {'total_tokens': 320, 'prompt_tokens': 318, 'completion_tokens': 2}, 'model_name': 'gpt-3.5-turbo-instruct'} run=[RunInfo(run_id=UUID('f7cc5935-9618-4f49-b9fa-0ad6bba10ee2'))]</t>
  </si>
  <si>
    <t xml:space="preserve">1. Developed nations
2. Maker movements
3. Open-source technologies
4. Additive manufacturing
5. Laser cutting
6. Low-cost computers
7. Revolution
8. Science education
9. STEM education
10. SCOPES
11. Genetics
12. Neurobiology
13. Digitized scientific samples
14. Classrooms
15. Educators
16. STEM lessons
17. Multinational scientific community</t>
  </si>
  <si>
    <t xml:space="preserve">SCOPES: Sparking Curiosity Through Open-Source Platforms in Education and ScienceScientific research is to date largely restricted to wealthy laboratories in developed nations due to the necessity of complex and expensive equipment. This inequality limits the capacity of science to be used as a diplomatic channel. Maker movements use open-source technologies including additive manufacturing (3D printing) and laser cutting, together with low-cost computers for developing novel products. This movement is setting the groundwork for a revolution, allowing scientific equipment to be sourced at a fraction of the cost and has the potential to increase the availability of equipment for scientists around the world. Science education is increasingly recognized as another channel for science diplomacy. In this perspective, we introduce the idea that the Maker movement and open-source technologies have the potential to revolutionize science, technology, engineering and mathematics (STEM) education worldwide. We present an open-source STEM didactic tool called SCOPES (Sparking Curiosity through Open-source Platforms in Education and Science). SCOPES is self-contained, independent of local resources, and cost-effective. SCOPES can be adapted to communicate complex subjects from genetics to neurobiology, perform real-world biological experiments and explore digitized scientific samples. We envision such platforms will enhance science diplomacy by providing a means for scientists to share their findings with classrooms and for educators to incorporate didactic concepts into STEM lessons. By providing students the opportunity to design, perform, and share scientific experiments, students also experience firsthand the benefits of a multinational scientific community. We provide instructions on how to build and use SCOPES on our webpage: http://scopeseducation.org.</t>
  </si>
  <si>
    <t xml:space="preserve">2-s2.0-85077977947</t>
  </si>
  <si>
    <t xml:space="preserve">10.1080/09718524.2019.1695519</t>
  </si>
  <si>
    <t xml:space="preserve">EXPOsing gender in science: a visual analysis with lessons for gender awareness and science diplomacy</t>
  </si>
  <si>
    <t xml:space="preserve">CohenMiller A.S.</t>
  </si>
  <si>
    <t xml:space="preserve">60177650;60104301</t>
  </si>
  <si>
    <t xml:space="preserve">Nazarbayev University Graduate School of Business;Nazarbayev University</t>
  </si>
  <si>
    <t xml:space="preserve">Astana;Astana</t>
  </si>
  <si>
    <t xml:space="preserve">CohenMiller, A. S.;Koo, Sejin;Collins, Neil;Lewis, Jenifer L.</t>
  </si>
  <si>
    <t xml:space="preserve">57193846239;57200549198;7103250817;57210976078</t>
  </si>
  <si>
    <t xml:space="preserve">60104301;60104301;60104301;60177650</t>
  </si>
  <si>
    <t xml:space="preserve">2020-05-03</t>
  </si>
  <si>
    <t xml:space="preserve">3 May 2020</t>
  </si>
  <si>
    <t xml:space="preserve">Gender, Technology and Development</t>
  </si>
  <si>
    <t xml:space="preserve">215-235</t>
  </si>
  <si>
    <t xml:space="preserve">Worldwide mega-events have a significant political purpose, demonstrating various commitments to topics, such as energy conservation and gender equality. Gendered imagery at these major events can provide insight into an organizational or country perspective. The portrayal of people in imagery reinforces ideas and teaches audiences who are allowed to take-on various roles (e.g., doctors, teachers, or scientists). In other words, gender-balanced or -biased imagery could then either raise awareness to reduce a gender gap or reinforce gendered stereotypes. As such, this article examines gendered imagery at a mega event with a scientific-focus. The visual analysis uncovered the extent to which images of scientists shown across 10 European Union member-state country-pavilions at the Astana Expo (Kazakhstan) presented science as gender-balanced. Results demonstrated gendered depictions of science across the European states with varying levels of bias towards men, with no country-pavilion having a gender-equal presentation. Findings suggest the need to raise awareness about gender equality, including for science diplomacy.</t>
  </si>
  <si>
    <t xml:space="preserve">diplomacy | Expo | gender in science | informal learning | visual analysis</t>
  </si>
  <si>
    <t xml:space="preserve">generations=[[Generation(text='\n\n- Worldwide\n- mega-events\n- energy conservation\n- gender equality\n- gendered imagery\n- organizational\n- country\n- portrayal\n- people\n- imagery\n- ideas\n- audiences\n- roles\n- doctors\n- teachers\n- scientists\n- gender-balanced\n- gender-biased\n- stereotypes\n- article\n- mega event\n- scientific-focus\n- visual analysis\n- European Union\n- member-state\n- country-pavilions\n- Astana Expo\n- Kazakhstan\n- science\n- gender-equal\n- presentation\n- findings\n- raise awareness\n- gender equality\n- science diplomacy', generation_info={'finish_reason': 'stop', 'logprobs': None})]] llm_output={'token_usage': {'total_tokens': 359, 'prompt_tokens': 228, 'completion_tokens': 131}, 'model_name': 'gpt-3.5-turbo-instruct'} run=[RunInfo(run_id=UUID('07af9e8d-7880-4878-9f8f-c4308abc7a36'))]</t>
  </si>
  <si>
    <t xml:space="preserve">generations=[[Generation(text='\n\nYes', generation_info={'finish_reason': 'stop', 'logprobs': None})]] llm_output={'token_usage': {'total_tokens': 223, 'prompt_tokens': 221, 'completion_tokens': 2}, 'model_name': 'gpt-3.5-turbo-instruct'} run=[RunInfo(run_id=UUID('7808296d-df2a-4af9-9ba0-e67896ab1a2e'))]</t>
  </si>
  <si>
    <t xml:space="preserve">- Worldwide
- mega-events
- energy conservation
- gender equality
- gendered imagery
- organizational
- country
- portrayal
- people
- imagery
- ideas
- audiences
- roles
- doctors
- teachers
- scientists
- gender-balanced
- gender-biased
- stereotypes
- article
- mega event
- scientific-focus
- visual analysis
- European Union
- member-state
- country-pavilions
- Astana Expo
- Kazakhstan
- science
- gender-equal
- presentation
- findings
- raise awareness
- gender equality
- science diplomacy</t>
  </si>
  <si>
    <t xml:space="preserve">EXPOsing gender in science: a visual analysis with lessons for gender awareness and science diplomacyWorldwide mega-events have a significant political purpose, demonstrating various commitments to topics, such as energy conservation and gender equality. Gendered imagery at these major events can provide insight into an organizational or country perspective. The portrayal of people in imagery reinforces ideas and teaches audiences who are allowed to take-on various roles (e.g., doctors, teachers, or scientists). In other words, gender-balanced or -biased imagery could then either raise awareness to reduce a gender gap or reinforce gendered stereotypes. As such, this article examines gendered imagery at a mega event with a scientific-focus. The visual analysis uncovered the extent to which images of scientists shown across 10 European Union member-state country-pavilions at the Astana Expo (Kazakhstan) presented science as gender-balanced. Results demonstrated gendered depictions of science across the European states with varying levels of bias towards men, with no country-pavilion having a gender-equal presentation. Findings suggest the need to raise awareness about gender equality, including for science diplomacy.</t>
  </si>
  <si>
    <t xml:space="preserve">2-s2.0-85101345223</t>
  </si>
  <si>
    <t xml:space="preserve">10.4000/TERRAIN.20607</t>
  </si>
  <si>
    <t xml:space="preserve">Mettre en récit les savoirs traditionnels Une diplomatie scientifique alternative à la COP21 [bonus - Article en ligne]</t>
  </si>
  <si>
    <t xml:space="preserve">Foyer J.</t>
  </si>
  <si>
    <t xml:space="preserve">Universite de la Sorbonne Nouvelle Paris III</t>
  </si>
  <si>
    <t xml:space="preserve">Foyer, Jean;Kervran, David Dumoulin</t>
  </si>
  <si>
    <t xml:space="preserve">36709732500;56819123300</t>
  </si>
  <si>
    <t xml:space="preserve">60000377;60000377</t>
  </si>
  <si>
    <t xml:space="preserve">2020-04-01</t>
  </si>
  <si>
    <t xml:space="preserve">April 2020</t>
  </si>
  <si>
    <t xml:space="preserve">Terrain</t>
  </si>
  <si>
    <t xml:space="preserve">Based on a collaborative ethnographic work carried out during COP21, this article focuses on the stories mobilized during this international diplomatic event around the articulation between indigenous traditional knowledge and the fight against climate change. It distinguishes the consolidation of three major narratives that frame this new participation of indigenous peoples in this global arena: the victim-hero narrative around the theme of resilience, the integration of traditional and scientific knowledge, and the supernatural ecology narrative that refers to a certain sacralization of nature and diplomatic-type relations with spiritual entities. Taken together, these narratives construct as many repertoires of a traditional knowledge diplomacy as an alternative to the scientific diplomacy of climate change. They are part of an indigenous diplomacy whose main objective remains the recognition of indigenous rights and territories.</t>
  </si>
  <si>
    <t xml:space="preserve">Climate change | Indigenous peoples | Scientific diplomacy | Supernatural ecology | Traditional knowledge</t>
  </si>
  <si>
    <t xml:space="preserve">generations=[[Generation(text='\n\n1. COP21\n2. Indigenous peoples\n3. Climate change\n4. Resilience\n5. Traditional knowledge\n6. Scientific knowledge\n7. Nature\n8. Spiritual entities\n9. Indigenous rights\n10. Territories', generation_info={'finish_reason': 'stop', 'logprobs': None})]] llm_output={'token_usage': {'total_tokens': 221, 'prompt_tokens': 172, 'completion_tokens': 49}, 'model_name': 'gpt-3.5-turbo-instruct'} run=[RunInfo(run_id=UUID('cf339dd5-1776-452d-81ce-c2011f8a28c8'))]</t>
  </si>
  <si>
    <t xml:space="preserve">generations=[[Generation(text='\n\nYes', generation_info={'finish_reason': 'stop', 'logprobs': None})]] llm_output={'token_usage': {'total_tokens': 167, 'prompt_tokens': 165, 'completion_tokens': 2}, 'model_name': 'gpt-3.5-turbo-instruct'} run=[RunInfo(run_id=UUID('a3c848ba-067c-4454-90ae-8a91c351d152'))]</t>
  </si>
  <si>
    <t xml:space="preserve">1. COP21
2. Indigenous peoples
3. Climate change
4. Resilience
5. Traditional knowledge
6. Scientific knowledge
7. Nature
8. Spiritual entities
9. Indigenous rights
10. Territories</t>
  </si>
  <si>
    <t xml:space="preserve">Mettre en récit les savoirs traditionnels Une diplomatie scientifique alternative à la COP21 [bonus - Article en ligne]Based on a collaborative ethnographic work carried out during COP21, this article focuses on the stories mobilized during this international diplomatic event around the articulation between indigenous traditional knowledge and the fight against climate change. It distinguishes the consolidation of three major narratives that frame this new participation of indigenous peoples in this global arena: the victim-hero narrative around the theme of resilience, the integration of traditional and scientific knowledge, and the supernatural ecology narrative that refers to a certain sacralization of nature and diplomatic-type relations with spiritual entities. Taken together, these narratives construct as many repertoires of a traditional knowledge diplomacy as an alternative to the scientific diplomacy of climate change. They are part of an indigenous diplomacy whose main objective remains the recognition of indigenous rights and territories.</t>
  </si>
  <si>
    <t xml:space="preserve">2-s2.0-85083787569</t>
  </si>
  <si>
    <t xml:space="preserve">10.1109/EMR.2020.2989263</t>
  </si>
  <si>
    <t xml:space="preserve">Identifying New Partnerships for Innovation: Governance and Policy Challenges</t>
  </si>
  <si>
    <t xml:space="preserve">Klasa K.</t>
  </si>
  <si>
    <t xml:space="preserve">60025907;60025778;60021918</t>
  </si>
  <si>
    <t xml:space="preserve">The United States Army Corps of Engineers;University of Michigan, Ann Arbor;University of Virginia</t>
  </si>
  <si>
    <t xml:space="preserve">Washington, D.C.;Ann Arbor;Charlottesville</t>
  </si>
  <si>
    <t xml:space="preserve">Klasa, Katarzyna;Trump, Benjamin D.;Linkov, Igor;Lambert, James H.</t>
  </si>
  <si>
    <t xml:space="preserve">57205051777;55329862400;6701532645;7401837124</t>
  </si>
  <si>
    <t xml:space="preserve">60025778;60025907;60025907;60021918</t>
  </si>
  <si>
    <t xml:space="preserve">Second Quarter 2020</t>
  </si>
  <si>
    <t xml:space="preserve">IEEE Engineering Management Review</t>
  </si>
  <si>
    <t xml:space="preserve">26-38</t>
  </si>
  <si>
    <t xml:space="preserve">Science, technology, and innovation are critical to national competitiveness, security, domestic and international policy, governance, politics, economic growth, culture, and human well-being. One course of action is to only collaborate with known, established partners. But this approach comes with the risk of missing out on the next 'up and coming' player, losing the beneficial products that could arise if collaboration had been established earlier. Newcomers are nations that are developing competency and breakthroughs in specific disciplines but have not yet attained global recognition for their expertise and capacity. This article explores the practical policy and governance challenges associated with identifying and partnering with lesser-known countries, with the goal of providing an advantage to both newcomer nations and more established partners.</t>
  </si>
  <si>
    <t xml:space="preserve">Diplomacy | innovation | international relations | technology policy</t>
  </si>
  <si>
    <t xml:space="preserve">generations=[[Generation(text='\n\n1. Science\n2. Technology\n3. Innovation\n4. National competitiveness\n5. Security\n6. Domestic policy\n7. International policy\n8. Governance\n9. Politics\n10. Economic growth\n11. Culture\n12. Human well-being\n13. Newcomers\n14. Nations\n15. Competency\n16. Breakthroughs\n17. Global recognition\n18. Expertise\n19. Capacity\n20. Practical policy\n21. Governance challenges\n22. Partnership\n23. Lesser-known countries\n24. Newcomer nations\n25. Established partners', generation_info={'finish_reason': 'stop', 'logprobs': None})]] llm_output={'token_usage': {'total_tokens': 287, 'prompt_tokens': 166, 'completion_tokens': 121}, 'model_name': 'gpt-3.5-turbo-instruct'} run=[RunInfo(run_id=UUID('0ada5708-2761-43fc-88e9-8ae461e0a306'))]</t>
  </si>
  <si>
    <t xml:space="preserve">generations=[[Generation(text='\n\nNo', generation_info={'finish_reason': 'stop', 'logprobs': None})]] llm_output={'token_usage': {'total_tokens': 161, 'prompt_tokens': 159, 'completion_tokens': 2}, 'model_name': 'gpt-3.5-turbo-instruct'} run=[RunInfo(run_id=UUID('ef6759ee-d0af-4f90-a497-a02df3807584'))]</t>
  </si>
  <si>
    <t xml:space="preserve">1. Science
2. Technology
3. Innovation
4. National competitiveness
5. Security
6. Domestic policy
7. International policy
8. Governance
9. Politics
10. Economic growth
11. Culture
12. Human well-being
13. Newcomers
14. Nations
15. Competency
16. Breakthroughs
17. Global recognition
18. Expertise
19. Capacity
20. Practical policy
21. Governance challenges
22. Partnership
23. Lesser-known countries
24. Newcomer nations
25. Established partners</t>
  </si>
  <si>
    <t xml:space="preserve">Identifying New Partnerships for Innovation: Governance and Policy ChallengesScience, technology, and innovation are critical to national competitiveness, security, domestic and international policy, governance, politics, economic growth, culture, and human well-being. One course of action is to only collaborate with known, established partners. But this approach comes with the risk of missing out on the next 'up and coming' player, losing the beneficial products that could arise if collaboration had been established earlier. Newcomers are nations that are developing competency and breakthroughs in specific disciplines but have not yet attained global recognition for their expertise and capacity. This article explores the practical policy and governance challenges associated with identifying and partnering with lesser-known countries, with the goal of providing an advantage to both newcomer nations and more established partners.</t>
  </si>
  <si>
    <t xml:space="preserve">2-s2.0-85071502426</t>
  </si>
  <si>
    <t xml:space="preserve">10.1007/s40647-018-00250-2</t>
  </si>
  <si>
    <t xml:space="preserve">Rethinking Global Health Governance in a Changing World Order for Achieving Sustainable Development: The Role and Potential of the ‘Rising Powers’</t>
  </si>
  <si>
    <t xml:space="preserve">Lisk F.</t>
  </si>
  <si>
    <t xml:space="preserve">University of Warwick</t>
  </si>
  <si>
    <t xml:space="preserve">Coventry</t>
  </si>
  <si>
    <t xml:space="preserve">Lisk, Franklyn;Šehović, Annamarie Bindenagel</t>
  </si>
  <si>
    <t xml:space="preserve">55932904700;56111076900</t>
  </si>
  <si>
    <t xml:space="preserve">60022020;60022020</t>
  </si>
  <si>
    <t xml:space="preserve">2020-03-01</t>
  </si>
  <si>
    <t xml:space="preserve">1 March 2020</t>
  </si>
  <si>
    <t xml:space="preserve">Fudan Journal of the Humanities and Social Sciences</t>
  </si>
  <si>
    <t xml:space="preserve">45-65</t>
  </si>
  <si>
    <t xml:space="preserve">The idea of this paper is inspired by the dismal experience and lessons from the initially ineffective global (WHO-led) response to the 2014–2016 West African Ebola virus epidemic. It charts the evolution of global health policy and governance in the post-World War II international order to the current post-2015 UN Sustainable Development Goals era. In order to respond adequately existing and emerging health and development challenges across developing regions, the paper argues that global health governance and related structures and institutions must adapt to changing socio-economic circumstances at all levels of decision-making. Against the background of a changing world order characterised by the decline of US-led Western international liberalism and the rise of the emerging nations in the developing world, it identifies the ‘Rising Powers’ (RPs) among the emerging economies and their soft power diplomacy and international development cooperation strategy as important tools for responding to post-2015 global health challenges. Based on analysis of illustrative examples from the ‘BRICS’, a group of large emerging economies—Brazil, Russia, India, China and South Africa—the paper develops suggestions and recommendations for the RPs with respect to: (1) stimulating innovation in global health governance and (2) strengthening health systems and health security at country and regional levels. Observing that current deliberations on global health focus largely, but rather narrowly, on what resource inputs are needed to achieve the SDG health targets, this paper goes further and highlights the importance of the ‘how’ in terms of a leadership and driving role for the RPs: How can the RPs champion global governance reform and innovation aimed at producing strong, resilient and equitable global systems? How can the RPs use soft power diplomacy to enhance disease surveillance and detection capacities and to promote improved regional and international coordination in response to health threats? How can they provide incentives for investment in R&amp;D and manufacturing of medicines to tackle neglected and poverty-related diseases in developing countries?</t>
  </si>
  <si>
    <t xml:space="preserve">Global health governance | Health security | Rising Powers (RPs) | Soft power diplomacy | Sustainable development goals (SDGs)</t>
  </si>
  <si>
    <t xml:space="preserve">generations=[[Generation(text='\n\n1. West Africa\n2. Ebola virus epidemic\n3. World Health Organization (WHO)\n4. United Nations (UN)\n5. Sustainable Development Goals (SDGs)\n6. Developing regions\n7. Global health governance\n8. Socio-economic circumstances\n9. US-led Western international liberalism\n10. Emerging nations\n11. BRICS (Brazil, Russia, India, China, South Africa)\n12. Soft power diplomacy\n13. International development cooperation\n14. Health systems\n15. Health security\n16. Disease surveillance\n17. Regional coordination\n18. Global governance reform\n19. Innovation\n20. Neglected diseases\n21. Poverty-related diseases\n22. Developing countries', generation_info={'finish_reason': 'stop', 'logprobs': None})]] llm_output={'token_usage': {'total_tokens': 547, 'prompt_tokens': 406, 'completion_tokens': 141}, 'model_name': 'gpt-3.5-turbo-instruct'} run=[RunInfo(run_id=UUID('63b31382-ad2a-41cb-b53f-8e256e1d83c4'))]</t>
  </si>
  <si>
    <t xml:space="preserve">generations=[[Generation(text='\n\nYes', generation_info={'finish_reason': 'stop', 'logprobs': None})]] llm_output={'token_usage': {'total_tokens': 401, 'prompt_tokens': 399, 'completion_tokens': 2}, 'model_name': 'gpt-3.5-turbo-instruct'} run=[RunInfo(run_id=UUID('3f9ef8be-87d4-4fcc-bd4b-47d4f5d7e97b'))]</t>
  </si>
  <si>
    <t xml:space="preserve">1. West Africa
2. Ebola virus epidemic
3. World Health Organization (WHO)
4. United Nations (UN)
5. Sustainable Development Goals (SDGs)
6. Developing regions
7. Global health governance
8. Socio-economic circumstances
9. US-led Western international liberalism
10. Emerging nations
11. BRICS (Brazil, Russia, India, China, South Africa)
12. Soft power diplomacy
13. International development cooperation
14. Health systems
15. Health security
16. Disease surveillance
17. Regional coordination
18. Global governance reform
19. Innovation
20. Neglected diseases
21. Poverty-related diseases
22. Developing countries</t>
  </si>
  <si>
    <t xml:space="preserve">Rethinking Global Health Governance in a Changing World Order for Achieving Sustainable Development: The Role and Potential of the ‘Rising Powers’The idea of this paper is inspired by the dismal experience and lessons from the initially ineffective global (WHO-led) response to the 2014–2016 West African Ebola virus epidemic. It charts the evolution of global health policy and governance in the post-World War II international order to the current post-2015 UN Sustainable Development Goals era. In order to respond adequately existing and emerging health and development challenges across developing regions, the paper argues that global health governance and related structures and institutions must adapt to changing socio-economic circumstances at all levels of decision-making. Against the background of a changing world order characterised by the decline of US-led Western international liberalism and the rise of the emerging nations in the developing world, it identifies the ‘Rising Powers’ (RPs) among the emerging economies and their soft power diplomacy and international development cooperation strategy as important tools for responding to post-2015 global health challenges. Based on analysis of illustrative examples from the ‘BRICS’, a group of large emerging economies—Brazil, Russia, India, China and South Africa—the paper develops suggestions and recommendations for the RPs with respect to: (1) stimulating innovation in global health governance and (2) strengthening health systems and health security at country and regional levels. Observing that current deliberations on global health focus largely, but rather narrowly, on what resource inputs are needed to achieve the SDG health targets, this paper goes further and highlights the importance of the ‘how’ in terms of a leadership and driving role for the RPs: How can the RPs champion global governance reform and innovation aimed at producing strong, resilient and equitable global systems? How can the RPs use soft power diplomacy to enhance disease surveillance and detection capacities and to promote improved regional and international coordination in response to health threats? How can they provide incentives for investment in R&amp;D and manufacturing of medicines to tackle neglected and poverty-related diseases in developing countries?</t>
  </si>
  <si>
    <t xml:space="preserve">2-s2.0-85082405651</t>
  </si>
  <si>
    <t xml:space="preserve">10.3389/fmars.2020.00090</t>
  </si>
  <si>
    <t xml:space="preserve">Science, Diplomacy, and the Red Sea’s Unique Coral Reef: It’s Time for Action</t>
  </si>
  <si>
    <t xml:space="preserve">Kleinhaus K.</t>
  </si>
  <si>
    <t xml:space="preserve">60276557;60148067;60072450;60064180;60031004;60028186;60026415;60025525;60021784;60007903;60007652;60006384;60005681;60002765;60000239;124135011;120762457</t>
  </si>
  <si>
    <t xml:space="preserve">Israel Nature and Parks Authority;Eberly College of Science;The Interuniversity Institute for Marine Sciences in Eilat;The University of Jordan;The University of Queensland;École Polytechnique Fédérale de Lausanne;Stony Brook University;Universität Konstanz;New York University;Hebrew University of Jerusalem;Old Dominion University;Max-Planck-Institut für Kolloid- und Grenzflächenforschung;Tel Aviv University;Bar-Ilan University;Université de Lausanne (UNIL);Ambassador of Switzerland in Israel;Middle East Children’s Institute</t>
  </si>
  <si>
    <t xml:space="preserve">Jerusalem;University Park;Eilat;Amman;Brisbane;Lausanne;Stony Brook;Konstanz;New York;Jerusalem;Norfolk;Potsdam;Tel Aviv-Yafo;Ramat Gan;Lausanne;Tel Aviv-Yafo;</t>
  </si>
  <si>
    <t xml:space="preserve">Israel;United States of America;Jordan;Australia;Switzerland;Germany;Switzerland</t>
  </si>
  <si>
    <t xml:space="preserve">Kleinhaus, Karine;Al-Sawalmih, Ali;Barshis, Daniel J.;Genin, Amatzia;Grace, Lola N.;Hoegh-Guldberg, Ove;Loya, Yossi;Meibom, Anders;Osman, Eslam O.;Ruch, Jean Daniel;Shaked, Yonathan;Voolstra, Christian R.;Zvuloni, Assaf;Fine, Maoz</t>
  </si>
  <si>
    <t xml:space="preserve">58438405500;8700973100;22983985900;55859573100;57215933876;26643606100;7005767863;6701551616;57200436358;57215935787;57201224631;25224158700;23098874700;7202778352</t>
  </si>
  <si>
    <t xml:space="preserve">60026415-60021784;60064180-60006384;60007652;60007903-60072450;120762457;60031004;60005681;60028186-60000239;60148067;124135011;60072450;60025525;60276557;60072450-60002765</t>
  </si>
  <si>
    <t xml:space="preserve">2020-02-26</t>
  </si>
  <si>
    <t xml:space="preserve">26 February 2020</t>
  </si>
  <si>
    <t xml:space="preserve">Rapid ocean warming due to climate change poses a serious risk to the survival of coral reefs. It is estimated that 70–90 percent of all reefs will be severely degraded by mid-century even if the 1.5°C goal of the Paris Climate Agreement is achieved. However, one coral reef ecosystem seems to be more resilient to rising sea temperatures than most others. The Red Sea’s reef ecosystem is one of the longest continuous living reefs in the world, and its northernmost portion extends into the Gulf of Aqaba. The scleractinian corals in the Gulf have an unusually high tolerance for the rapidly warming seawater in the region. They withstand water temperature anomalies that cause severe bleaching or mortality in most hard corals elsewhere. This uniquely resilient reef employs biological mechanisms which are likely to be important for coral survival as the planet’s oceans warm. The Gulf of Aqaba could potentially be one of the planet’s largest marine refuges from climate change. However, this unique portion of the Red Sea’s reef will only survive and flourish if serious regional environmental challenges are addressed. Localized anthropogenic stressors compound the effects of warming seawater to damage corals and should be mitigated immediately. Reefs in the rest of the Red Sea are already experiencing temperatures above their thermal tolerance and have had significant bleaching, though they too would benefit from fewer local anthropogenic stressors. The countries bordering the entire Red Sea will need to cooperate to enable effective scientific research and conservation. The newly established Transnational Red Sea Center, based at the Ecole Polytechnique Fédérale de Lausanne (EPFL), can serve as the regionally inclusive, neutral organization to foster crucial regional scientific collaboration.</t>
  </si>
  <si>
    <t xml:space="preserve">climate change | coral bleaching | coral reef | Red Sea | science diplomacy</t>
  </si>
  <si>
    <t xml:space="preserve">generations=[[Generation(text="\n\n1. Paris Climate Agreement\n2. Red Sea\n3. Gulf of Aqaba\n4. Scleractinian corals\n5. Gulf of Aqaba\n6. Red Sea\n7. Coral survival\n8. Planet's oceans\n9. Red Sea\n10. Marine refuges\n11. Gulf of Aqaba\n12. Red Sea\n13. Regional environmental challenges\n14. Localized anthropogenic stressors\n15. Red Sea\n16. Thermal tolerance\n17. Transnational Red Sea Center\n18. Ecole Polytechnique Fédérale de Lausanne (EPFL)", generation_info={'finish_reason': 'stop', 'logprobs': None})]] llm_output={'token_usage': {'total_tokens': 499, 'prompt_tokens': 368, 'completion_tokens': 131}, 'model_name': 'gpt-3.5-turbo-instruct'} run=[RunInfo(run_id=UUID('f6f71def-36b1-4f37-b372-523336b22e93'))]</t>
  </si>
  <si>
    <t xml:space="preserve">generations=[[Generation(text='\n\nYes', generation_info={'finish_reason': 'stop', 'logprobs': None})]] llm_output={'token_usage': {'total_tokens': 363, 'prompt_tokens': 361, 'completion_tokens': 2}, 'model_name': 'gpt-3.5-turbo-instruct'} run=[RunInfo(run_id=UUID('ff87d3ef-21e5-4416-b78e-235a4924009d'))]</t>
  </si>
  <si>
    <t xml:space="preserve">1. Paris Climate Agreement
2. Red Sea
3. Gulf of Aqaba
4. Scleractinian corals
5. Gulf of Aqaba
6. Red Sea
7. Coral survival
8. Planet's oceans
9. Red Sea
10. Marine refuges
11. Gulf of Aqaba
12. Red Sea
13. Regional environmental challenges
14. Localized anthropogenic stressors
15. Red Sea
16. Thermal tolerance
17. Transnational Red Sea Center
18. Ecole Polytechnique Fédérale de Lausanne (EPFL)</t>
  </si>
  <si>
    <t xml:space="preserve">Science, Diplomacy, and the Red Sea’s Unique Coral Reef: It’s Time for ActionRapid ocean warming due to climate change poses a serious risk to the survival of coral reefs. It is estimated that 70–90 percent of all reefs will be severely degraded by mid-century even if the 1.5°C goal of the Paris Climate Agreement is achieved. However, one coral reef ecosystem seems to be more resilient to rising sea temperatures than most others. The Red Sea’s reef ecosystem is one of the longest continuous living reefs in the world, and its northernmost portion extends into the Gulf of Aqaba. The scleractinian corals in the Gulf have an unusually high tolerance for the rapidly warming seawater in the region. They withstand water temperature anomalies that cause severe bleaching or mortality in most hard corals elsewhere. This uniquely resilient reef employs biological mechanisms which are likely to be important for coral survival as the planet’s oceans warm. The Gulf of Aqaba could potentially be one of the planet’s largest marine refuges from climate change. However, this unique portion of the Red Sea’s reef will only survive and flourish if serious regional environmental challenges are addressed. Localized anthropogenic stressors compound the effects of warming seawater to damage corals and should be mitigated immediately. Reefs in the rest of the Red Sea are already experiencing temperatures above their thermal tolerance and have had significant bleaching, though they too would benefit from fewer local anthropogenic stressors. The countries bordering the entire Red Sea will need to cooperate to enable effective scientific research and conservation. The newly established Transnational Red Sea Center, based at the Ecole Polytechnique Fédérale de Lausanne (EPFL), can serve as the regionally inclusive, neutral organization to foster crucial regional scientific collaboration.</t>
  </si>
  <si>
    <t xml:space="preserve">2-s2.0-85071266546</t>
  </si>
  <si>
    <t xml:space="preserve">10.1016/j.respol.2019.103842</t>
  </si>
  <si>
    <t xml:space="preserve">S0048733319301623</t>
  </si>
  <si>
    <t xml:space="preserve">EU science diplomacy in a contested space of multi-level governance: Ambitions, constraints and options for action</t>
  </si>
  <si>
    <t xml:space="preserve">Wissenschaftszentrum Berlin fur Sozialforschung</t>
  </si>
  <si>
    <t xml:space="preserve">Rüffin, Nicolas</t>
  </si>
  <si>
    <t xml:space="preserve">2020-02-01</t>
  </si>
  <si>
    <t xml:space="preserve">February 2020</t>
  </si>
  <si>
    <t xml:space="preserve">Research Policy</t>
  </si>
  <si>
    <t xml:space="preserve">Science diplomacy recently has gained a remarkable foothold in European policymaking. Both the European Commission and many Member States use the term to label a whole range of issues and activities in their respective policies. This prompts the question what exactly is the current role of the European Commission in the field of external research policies as compared to the Member States traditionally in charge of it. The article draws on the conceptual framework of multi-level governance, in particular the distinction between Type I and Type II governance systems. The aim is to show that the well-established setups for science policy and foreign affairs in the EU at present channel most of the Commission's activities in ways that not run counter to the interests of the Member States. The institutionally set parameters entail a focus on existing programs and activities. However, the Type II character of science diplomacy governance in principle leaves room for changes in jurisdictions and the division of labor, which are subsequently discussed. The paper's argument rests upon the qualitative analysis of expert interviews conducted with representatives from Member States, the Commission, Switzerland, and the US.</t>
  </si>
  <si>
    <t xml:space="preserve">Foreign policy | International relations | Multi-level governance | Science diplomacy | Science policy</t>
  </si>
  <si>
    <t xml:space="preserve">generations=[[Generation(text='\n\n1. European Commission\n2. Member States\n3. European policymaking\n4. EU\n5. External research policies\n6. Multi-level governance\n7. Type I governance systems\n8. Type II governance systems\n9. Science policy\n10. Foreign affairs\n11. Institutionally set parameters\n12. Existing programs\n13. Activities\n14. Science diplomacy\n15. Switzerland\n16. US', generation_info={'finish_reason': 'stop', 'logprobs': None})]] llm_output={'token_usage': {'total_tokens': 317, 'prompt_tokens': 232, 'completion_tokens': 85}, 'model_name': 'gpt-3.5-turbo-instruct'} run=[RunInfo(run_id=UUID('1e21e922-8cba-4714-b278-425c20a2a5e8'))]</t>
  </si>
  <si>
    <t xml:space="preserve">generations=[[Generation(text='\n\nYes', generation_info={'finish_reason': 'stop', 'logprobs': None})]] llm_output={'token_usage': {'total_tokens': 227, 'prompt_tokens': 225, 'completion_tokens': 2}, 'model_name': 'gpt-3.5-turbo-instruct'} run=[RunInfo(run_id=UUID('59feffff-cf1f-4767-9f61-5c552034f349'))]</t>
  </si>
  <si>
    <t xml:space="preserve">1. European Commission
2. Member States
3. European policymaking
4. EU
5. External research policies
6. Multi-level governance
7. Type I governance systems
8. Type II governance systems
9. Science policy
10. Foreign affairs
11. Institutionally set parameters
12. Existing programs
13. Activities
14. Science diplomacy
15. Switzerland
16. US</t>
  </si>
  <si>
    <t xml:space="preserve">EU science diplomacy in a contested space of multi-level governance: Ambitions, constraints and options for actionScience diplomacy recently has gained a remarkable foothold in European policymaking. Both the European Commission and many Member States use the term to label a whole range of issues and activities in their respective policies. This prompts the question what exactly is the current role of the European Commission in the field of external research policies as compared to the Member States traditionally in charge of it. The article draws on the conceptual framework of multi-level governance, in particular the distinction between Type I and Type II governance systems. The aim is to show that the well-established setups for science policy and foreign affairs in the EU at present channel most of the Commission's activities in ways that not run counter to the interests of the Member States. The institutionally set parameters entail a focus on existing programs and activities. However, the Type II character of science diplomacy governance in principle leaves room for changes in jurisdictions and the division of labor, which are subsequently discussed. The paper's argument rests upon the qualitative analysis of expert interviews conducted with representatives from Member States, the Commission, Switzerland, and the US.</t>
  </si>
  <si>
    <t xml:space="preserve">European Union; Switzerland; United States of America</t>
  </si>
  <si>
    <t xml:space="preserve">None; Switzerland; United States of America</t>
  </si>
  <si>
    <t xml:space="preserve">None; Western Europe; Northern America</t>
  </si>
  <si>
    <t xml:space="preserve">Europe; Europe; Americas</t>
  </si>
  <si>
    <t xml:space="preserve">2-s2.0-85090021121</t>
  </si>
  <si>
    <t xml:space="preserve">10.4324/9781315265797-20</t>
  </si>
  <si>
    <t xml:space="preserve">Science diplomacy and the arctic</t>
  </si>
  <si>
    <t xml:space="preserve">Bertelsen R.G.</t>
  </si>
  <si>
    <t xml:space="preserve">UiT Norges Arktiske Universitet</t>
  </si>
  <si>
    <t xml:space="preserve">Tromso</t>
  </si>
  <si>
    <t xml:space="preserve">Bertelsen, Rasmus Gjedssø</t>
  </si>
  <si>
    <t xml:space="preserve">2020-01-09</t>
  </si>
  <si>
    <t xml:space="preserve">9 January 2020</t>
  </si>
  <si>
    <t xml:space="preserve">Routledge Handbook of Arctic Security</t>
  </si>
  <si>
    <t xml:space="preserve">234-245</t>
  </si>
  <si>
    <t xml:space="preserve">Arctic science diplomacy, historically and today, illustrates the potential of science for diplomacy (scientific cooperation contributing to diplomatic relations) to maintain Track II dialogue during the Russian-West crisis and for regional governance to adapt to the global change of power transition from West to East with the rise of China. Arctic international politics and security reflect the international system over time and in the present day. The region is characterized by a relatively high level of scientific activity, which is particularly expensive and therefore invites international cooperation. The Arctic is thus a useful region in which to observe science diplomacy, and the foreign-policy use of science for general international research and policy lessons.</t>
  </si>
  <si>
    <t xml:space="preserve">generations=[[Generation(text='\n\n1. Arctic\n2. Russia\n3. West\n4. China\n5. Arctic international politics\n6. Arctic security\n7. International system\n8. Track II dialogue\n9. Science diplomacy\n10. Scientific cooperation\n11. Diplomatic relations\n12. Global change\n13. Power transition\n14. East\n15. West\n16. Arctic science\n17. Regional governance\n18. International cooperation\n19. Foreign-policy\n20. General international research\n21. Policy lessons', generation_info={'finish_reason': 'stop', 'logprobs': None})]] llm_output={'token_usage': {'total_tokens': 250, 'prompt_tokens': 147, 'completion_tokens': 103}, 'model_name': 'gpt-3.5-turbo-instruct'} run=[RunInfo(run_id=UUID('c977de20-da0b-4724-b10d-e5b4134d7edc'))]</t>
  </si>
  <si>
    <t xml:space="preserve">generations=[[Generation(text='\n\nYes', generation_info={'finish_reason': 'stop', 'logprobs': None})]] llm_output={'token_usage': {'total_tokens': 142, 'prompt_tokens': 140, 'completion_tokens': 2}, 'model_name': 'gpt-3.5-turbo-instruct'} run=[RunInfo(run_id=UUID('a695b942-16c8-42ce-b9ca-e20c4907ec28'))]</t>
  </si>
  <si>
    <t xml:space="preserve">1. Arctic
2. Russia
3. West
4. China
5. Arctic international politics
6. Arctic security
7. International system
8. Track II dialogue
9. Science diplomacy
10. Scientific cooperation
11. Diplomatic relations
12. Global change
13. Power transition
14. East
15. West
16. Arctic science
17. Regional governance
18. International cooperation
19. Foreign-policy
20. General international research
21. Policy lessons</t>
  </si>
  <si>
    <t xml:space="preserve">Science diplomacy and the arcticArctic science diplomacy, historically and today, illustrates the potential of science for diplomacy (scientific cooperation contributing to diplomatic relations) to maintain Track II dialogue during the Russian-West crisis and for regional governance to adapt to the global change of power transition from West to East with the rise of China. Arctic international politics and security reflect the international system over time and in the present day. The region is characterized by a relatively high level of scientific activity, which is particularly expensive and therefore invites international cooperation. The Arctic is thus a useful region in which to observe science diplomacy, and the foreign-policy use of science for general international research and policy lessons.</t>
  </si>
  <si>
    <t xml:space="preserve">Arctic; Russian Federation; China</t>
  </si>
  <si>
    <t xml:space="preserve">Arctic; None; None</t>
  </si>
  <si>
    <t xml:space="preserve">Arctic; Eastern Europe; Eastern Asia</t>
  </si>
  <si>
    <t xml:space="preserve">Arctic; Europe; Asia</t>
  </si>
  <si>
    <t xml:space="preserve">2-s2.0-85150648757</t>
  </si>
  <si>
    <t xml:space="preserve">10.19040/ecocycles.v6i1.158</t>
  </si>
  <si>
    <t xml:space="preserve">India in a changing Arctic: an appraisal</t>
  </si>
  <si>
    <t xml:space="preserve">Pareek N.</t>
  </si>
  <si>
    <t xml:space="preserve">Panjab University</t>
  </si>
  <si>
    <t xml:space="preserve">Chandigarh</t>
  </si>
  <si>
    <t xml:space="preserve">Pareek, Nikhil</t>
  </si>
  <si>
    <t xml:space="preserve">2020-01-01</t>
  </si>
  <si>
    <t xml:space="preserve">Ecocycles</t>
  </si>
  <si>
    <t xml:space="preserve">In the complex undercurrents of evolving new great power politics, the scheme of Arctic affairs makes for a low key affair. India in Arctic is a theme that is so inconsequential that it fails to even grab a mention. The performance of observer states in the Arctic affairs has varied substantially during these years but Indian attempts have remained short of the promise. There is immense possibility for India to build on her non-hegemonic, non-intrusive foreign policy approach to obtain a greater role in the in this strategically vital and economically lucrative region.</t>
  </si>
  <si>
    <t xml:space="preserve">Arctic | climate change | India | observer | resources | scientific diplomacy</t>
  </si>
  <si>
    <t xml:space="preserve">generations=[[Generation(text='\n\n1. Arctic\n2. India\n3. Observer states\n4. Indian\n5. Himalayas\n6. South Asia\n7. Indian Ocean\n8. Afghanistan\n9. Central Asia\n10. Eurasia', generation_info={'finish_reason': 'stop', 'logprobs': None})]] llm_output={'token_usage': {'total_tokens': 176, 'prompt_tokens': 130, 'completion_tokens': 46}, 'model_name': 'gpt-3.5-turbo-instruct'} run=[RunInfo(run_id=UUID('828828d3-c46d-49ca-854e-539b785e3722'))]</t>
  </si>
  <si>
    <t xml:space="preserve">generations=[[Generation(text='\n\nNo', generation_info={'finish_reason': 'stop', 'logprobs': None})]] llm_output={'token_usage': {'total_tokens': 125, 'prompt_tokens': 123, 'completion_tokens': 2}, 'model_name': 'gpt-3.5-turbo-instruct'} run=[RunInfo(run_id=UUID('4173fb86-0cf4-4880-b972-0afca2401994'))]</t>
  </si>
  <si>
    <t xml:space="preserve">1. Arctic
2. India
3. Observer states
4. Indian
5. Himalayas
6. South Asia
7. Indian Ocean
8. Afghanistan
9. Central Asia
10. Eurasia</t>
  </si>
  <si>
    <t xml:space="preserve">India in a changing Arctic: an appraisalIn the complex undercurrents of evolving new great power politics, the scheme of Arctic affairs makes for a low key affair. India in Arctic is a theme that is so inconsequential that it fails to even grab a mention. The performance of observer states in the Arctic affairs has varied substantially during these years but Indian attempts have remained short of the promise. There is immense possibility for India to build on her non-hegemonic, non-intrusive foreign policy approach to obtain a greater role in the in this strategically vital and economically lucrative region.</t>
  </si>
  <si>
    <t xml:space="preserve">2-s2.0-85115977561</t>
  </si>
  <si>
    <t xml:space="preserve">10.4337/9781788119597.00013</t>
  </si>
  <si>
    <t xml:space="preserve">Polar science diplomacy</t>
  </si>
  <si>
    <t xml:space="preserve">Tufts University</t>
  </si>
  <si>
    <t xml:space="preserve">Boston </t>
  </si>
  <si>
    <t xml:space="preserve">America</t>
  </si>
  <si>
    <t xml:space="preserve">1 January 2020</t>
  </si>
  <si>
    <t xml:space="preserve">Research Handbook on Polar Law</t>
  </si>
  <si>
    <t xml:space="preserve">105-123</t>
  </si>
  <si>
    <t xml:space="preserve">Science diplomacy applies an international, interdisciplinary and inclusive (holistic) process, involving informed decisionmaking to balance national interests and common interests for the benefit of all on Earth across generations. Lessons from the Polar regions reveal theory, methods and skills of informed decisionmaking that operate across a ‘continuum of urgencies’ from security to sustainability time scales at the levels of governments, peoples and our world. Such integration has emerged naturally with the International Polar Years (IPY), Antarctic Treaty System and Arctic Council in the context of international law across decades and centuries. With inquiry as the foundation of research, with data and action leading to informed decisions with underlying evidence and options, this Chapter is crafted to stimulate holistic integration in our globally-interconnected civilization, balancing environmental protection, economic prosperity and societal well-being on a planetary scale.</t>
  </si>
  <si>
    <t xml:space="preserve">generations=[[Generation(text='\n\nstates = []\ncontinents = []\nregions = []\n\nstates.append("national interests")\nstates.append("common interests")\nstates.append("earth")\nstates.append("governments")\nstates.append("peoples")\nstates.append("our world")\nstates.append("civilization")\nstates.append("environmental protection")\nstates.append("economic prosperity")\nstates.append("societal well-being")\n\ncontinents.append("antarctic")\ncontinents.append("arctic")\ncontinents.append("international law")\ncontinents.append("global")\ncontinents.append("planetary")\n\nregions.append("polar regions")\nregions.append("international polar years")\nregions.append("antarctic treaty system")\nregions.append("arctic council")\nregions.append("decades")\nregions.append("centuries")', generation_info={'finish_reason': 'stop', 'logprobs': None})]] llm_output={'token_usage': {'total_tokens': 334, 'prompt_tokens': 184, 'completion_tokens': 150}, 'model_name': 'gpt-3.5-turbo-instruct'} run=[RunInfo(run_id=UUID('b11cfb45-bb33-4fc6-a771-b71290ea4b2f'))]</t>
  </si>
  <si>
    <t xml:space="preserve">generations=[[Generation(text='\n\nYes', generation_info={'finish_reason': 'stop', 'logprobs': None})]] llm_output={'token_usage': {'total_tokens': 179, 'prompt_tokens': 177, 'completion_tokens': 2}, 'model_name': 'gpt-3.5-turbo-instruct'} run=[RunInfo(run_id=UUID('b726b988-0190-4423-81de-98d252a74f00'))]</t>
  </si>
  <si>
    <t xml:space="preserve">states = []
continents = []
regions = []
states.append("national interests")
states.append("common interests")
states.append("earth")
states.append("governments")
states.append("peoples")
states.append("our world")
states.append("civilization")
states.append("environmental protection")
states.append("economic prosperity")
states.append("societal well-being")
continents.append("antarctic")
continents.append("arctic")
continents.append("international law")
continents.append("global")
continents.append("planetary")
regions.append("polar regions")
regions.append("international polar years")
regions.append("antarctic treaty system")
regions.append("arctic council")
regions.append("decades")
regions.append("centuries")</t>
  </si>
  <si>
    <t xml:space="preserve">Polar science diplomacyScience diplomacy applies an international, interdisciplinary and inclusive (holistic) process, involving informed decisionmaking to balance national interests and common interests for the benefit of all on Earth across generations. Lessons from the Polar regions reveal theory, methods and skills of informed decisionmaking that operate across a ‘continuum of urgencies’ from security to sustainability time scales at the levels of governments, peoples and our world. Such integration has emerged naturally with the International Polar Years (IPY), Antarctic Treaty System and Arctic Council in the context of international law across decades and centuries. With inquiry as the foundation of research, with data and action leading to informed decisions with underlying evidence and options, this Chapter is crafted to stimulate holistic integration in our globally-interconnected civilization, balancing environmental protection, economic prosperity and societal well-being on a planetary scale.</t>
  </si>
  <si>
    <t xml:space="preserve">Polar Region; Antarctica; Arctic</t>
  </si>
  <si>
    <t xml:space="preserve">Antarctica; Arctic</t>
  </si>
  <si>
    <t xml:space="preserve">2-s2.0-85108117858</t>
  </si>
  <si>
    <t xml:space="preserve">10.1163/25891774-00201010</t>
  </si>
  <si>
    <t xml:space="preserve">Russian Science Diplomacy</t>
  </si>
  <si>
    <t xml:space="preserve">Krasnyak O.</t>
  </si>
  <si>
    <t xml:space="preserve">HSE University</t>
  </si>
  <si>
    <t xml:space="preserve">Krasnyak, Olga</t>
  </si>
  <si>
    <t xml:space="preserve">118-134</t>
  </si>
  <si>
    <t xml:space="preserve">generations=[[Generation(text='\n\n[]\n\n\nThere are no names of states, continents, or regions in the given abstract, so the list would be empty.', generation_info={'finish_reason': 'stop', 'logprobs': None})]] llm_output={'token_usage': {'total_tokens': 50, 'prompt_tokens': 23, 'completion_tokens': 27}, 'model_name': 'gpt-3.5-turbo-instruct'} run=[RunInfo(run_id=UUID('bf970ded-0c61-4b7b-a4ad-d90f02970ca5'))]</t>
  </si>
  <si>
    <t xml:space="preserve">generations=[[Generation(text='o\n\nNo', generation_info={'finish_reason': 'stop', 'logprobs': None})]] llm_output={'token_usage': {'total_tokens': 19, 'prompt_tokens': 16, 'completion_tokens': 3}, 'model_name': 'gpt-3.5-turbo-instruct'} run=[RunInfo(run_id=UUID('9d1c2fbc-6166-4ef5-b175-466cbc9589d8'))]</t>
  </si>
  <si>
    <t xml:space="preserve">[]
There are no names of states, continents, or regions in the given abstract, so the list would be empty.</t>
  </si>
  <si>
    <t xml:space="preserve">Russian Science Diplomacynan</t>
  </si>
  <si>
    <t xml:space="preserve">2-s2.0-85106812214</t>
  </si>
  <si>
    <t xml:space="preserve">10.1080/00963402.2020.1846419</t>
  </si>
  <si>
    <t xml:space="preserve">Science diplomacy: The essential interdisciplinary approach</t>
  </si>
  <si>
    <t xml:space="preserve">Gottemoeller R.</t>
  </si>
  <si>
    <t xml:space="preserve">Stanford University</t>
  </si>
  <si>
    <t xml:space="preserve">Palo Alto</t>
  </si>
  <si>
    <t xml:space="preserve">Gottemoeller, Rose</t>
  </si>
  <si>
    <t xml:space="preserve">Bulletin of the Atomic Scientists</t>
  </si>
  <si>
    <t xml:space="preserve">321-324</t>
  </si>
  <si>
    <t xml:space="preserve">Interdisciplinary efforts by scientists have shaped successful nuclear initiatives both in and out of government, but to succeed in avoiding catastrophe in the future, scientists must be allowed to interact with their peers not only in other national organizations, but also in other countries. The author uses her past experience to illustrate why this is so important.</t>
  </si>
  <si>
    <t xml:space="preserve">new START | nuclear threat reduction | Russell-Einstein Manifesto | Science diplomacy</t>
  </si>
  <si>
    <t xml:space="preserve">generations=[[Generation(text='\n\n1. Interdisciplinary efforts\n2. Scientists\n3. Nuclear initiatives\n4. Government\n5. Catastrophe\n6. Future\n7. National organizations\n8. Countries \n9. Author\n10. Experience', generation_info={'finish_reason': 'stop', 'logprobs': None})]] llm_output={'token_usage': {'total_tokens': 131, 'prompt_tokens': 85, 'completion_tokens': 46}, 'model_name': 'gpt-3.5-turbo-instruct'} run=[RunInfo(run_id=UUID('1755fc9b-1fb9-4c13-9d83-685c0068d602'))]</t>
  </si>
  <si>
    <t xml:space="preserve">generations=[[Generation(text='\n\nYes ', generation_info={'finish_reason': 'stop', 'logprobs': None})]] llm_output={'token_usage': {'total_tokens': 81, 'prompt_tokens': 78, 'completion_tokens': 3}, 'model_name': 'gpt-3.5-turbo-instruct'} run=[RunInfo(run_id=UUID('264ecfbd-0b73-451c-98aa-69147fcd8210'))]</t>
  </si>
  <si>
    <t xml:space="preserve">1. Interdisciplinary efforts
2. Scientists
3. Nuclear initiatives
4. Government
5. Catastrophe
6. Future
7. National organizations
8. Countries 
9. Author
10. Experience</t>
  </si>
  <si>
    <t xml:space="preserve">Science diplomacy: The essential interdisciplinary approachInterdisciplinary efforts by scientists have shaped successful nuclear initiatives both in and out of government, but to succeed in avoiding catastrophe in the future, scientists must be allowed to interact with their peers not only in other national organizations, but also in other countries. The author uses her past experience to illustrate why this is so important.</t>
  </si>
  <si>
    <t xml:space="preserve">2-s2.0-85104452503</t>
  </si>
  <si>
    <t xml:space="preserve">10.1007/978-3-030-12874-6_8</t>
  </si>
  <si>
    <t xml:space="preserve">Kharitonova E.</t>
  </si>
  <si>
    <t xml:space="preserve">Kharitonova, Elena;Prokhorenko, Irina</t>
  </si>
  <si>
    <t xml:space="preserve">57196739374;57191095418</t>
  </si>
  <si>
    <t xml:space="preserve">133-146</t>
  </si>
  <si>
    <t xml:space="preserve">Science diplomacy is not new, but it is becoming more and more popular in today’s world due to a number of factors. The international community is facing many global challenges that require decisions and responses based on scientific evidence. At the same time, relations between Russia and the West have seriously deteriorated in the past several years. The scientific community remains one of the few groups that is capable of maintaining relations and looking for solutions for common problems via track two diplomacy. Russia has vast experience in using science and technology achievements to improve its international image and relations with other countries. The Soviet Union and now Russia’s ambitious space program is an example in this regard, as well as the International Space Station—one of the remaining islands of constructive dialogue and scientific cooperation between Russia and the West. Russia has recently adopted a strategy for the country’s science and technology developments, which envisages using science diplomacy as one of its public diplomacy tools. However, are there institutions, human and financial resources and skills in place to achieve tangible results? The chapter by I. Prokhorenko and E. Kharitonova focuses on Russia’s current and potential science diplomacy instruments and mechanisms.</t>
  </si>
  <si>
    <t xml:space="preserve">Academic diplomacy | Global governance | Russia | Russian Academy of Sciences | Science diplomacy</t>
  </si>
  <si>
    <t xml:space="preserve">Analytical Center for the Government of the Russian Federation</t>
  </si>
  <si>
    <t xml:space="preserve">generations=[[Generation(text='\n\n1. Russia\n2. West\n3. Soviet Union\n4. International Space Station\n5. Science diplomacy\n6. Science and technology developments\n7. Public diplomacy\n8. I. Prokhorenko\n9. E. Kharitonova\n10. Track two diplomacy\n11. Global challenges\n12. Scientific evidence\n13. Science and technology achievements\n14. International image\n15. Relations with other countries\n16. Strategy\n17. Institutions\n18. Human resources\n19. Financial resources\n20. Skills', generation_info={'finish_reason': 'stop', 'logprobs': None})]] llm_output={'token_usage': {'total_tokens': 363, 'prompt_tokens': 252, 'completion_tokens': 111}, 'model_name': 'gpt-3.5-turbo-instruct'} run=[RunInfo(run_id=UUID('7cc1152c-8e1b-420e-a59c-0261f5a44fcf'))]</t>
  </si>
  <si>
    <t xml:space="preserve">generations=[[Generation(text='\n\nYes', generation_info={'finish_reason': 'stop', 'logprobs': None})]] llm_output={'token_usage': {'total_tokens': 247, 'prompt_tokens': 245, 'completion_tokens': 2}, 'model_name': 'gpt-3.5-turbo-instruct'} run=[RunInfo(run_id=UUID('d536e741-7bd3-49e4-8a3a-09b6b9250404'))]</t>
  </si>
  <si>
    <t xml:space="preserve">1. Russia
2. West
3. Soviet Union
4. International Space Station
5. Science diplomacy
6. Science and technology developments
7. Public diplomacy
8. I. Prokhorenko
9. E. Kharitonova
10. Track two diplomacy
11. Global challenges
12. Scientific evidence
13. Science and technology achievements
14. International image
15. Relations with other countries
16. Strategy
17. Institutions
18. Human resources
19. Financial resources
20. Skills</t>
  </si>
  <si>
    <t xml:space="preserve">Russian Science DiplomacyScience diplomacy is not new, but it is becoming more and more popular in today’s world due to a number of factors. The international community is facing many global challenges that require decisions and responses based on scientific evidence. At the same time, relations between Russia and the West have seriously deteriorated in the past several years. The scientific community remains one of the few groups that is capable of maintaining relations and looking for solutions for common problems via track two diplomacy. Russia has vast experience in using science and technology achievements to improve its international image and relations with other countries. The Soviet Union and now Russia’s ambitious space program is an example in this regard, as well as the International Space Station—one of the remaining islands of constructive dialogue and scientific cooperation between Russia and the West. Russia has recently adopted a strategy for the country’s science and technology developments, which envisages using science diplomacy as one of its public diplomacy tools. However, are there institutions, human and financial resources and skills in place to achieve tangible results? The chapter by I. Prokhorenko and E. Kharitonova focuses on Russia’s current and potential science diplomacy instruments and mechanisms.</t>
  </si>
  <si>
    <t xml:space="preserve">Russian Federation; Soviet Union</t>
  </si>
  <si>
    <t xml:space="preserve">2-s2.0-85098056908</t>
  </si>
  <si>
    <t xml:space="preserve">10.22363/2313-2272-2020-20-3-694-703</t>
  </si>
  <si>
    <t xml:space="preserve">Expanding the boundaries of the social-humanitarian knowledge of the world</t>
  </si>
  <si>
    <t xml:space="preserve">Torkunov A.V.</t>
  </si>
  <si>
    <t xml:space="preserve">Torkunov, A. V.</t>
  </si>
  <si>
    <t xml:space="preserve">RUDN Journal of Sociology</t>
  </si>
  <si>
    <t xml:space="preserve">694-703</t>
  </si>
  <si>
    <t xml:space="preserve">The article is a review of the book by T.A. Alekseeva Theory of International Relations as Political Philosophy and Science (Moscow: Aspect Press; 2019). The last decades have been marked by large-scale transformations: the spatial-temporal characteristics of political processes change — political time accelerates, political space shrinks, sequence of the political development stages changes; boundaries between internal and external, center and periphery, material and immaterial blur. Despite the fact that these changes affect both domestic and international policies, the complexity of global political shifts significantly exceeds all internal conflicts. However, understanding of large-scale transformations lags behind the need for their meaningful interpretation. The need to understand the essence of large-scale processes is an inevitable and serious challenge for the management system. Thus, we need a theory of international research that would become a basis for both understanding the essence of changes and predicting the future development. Based on the achievements of foreign and Russian theory of international relations, T.A. Alekseeva presents a detailed conceptualization of this science. In the book, all its essential components are described in detail and combined into a logically consistent system, which brings the theory of international relations to a new level of the theoretical-methodological conceptualization. The author’s comprehensive analysis allows to use its results for solving practical problems, in particular, for resolving international crisis situations, implementing large-scale projects of scientific diplomacy, and training a new generation of experts.</t>
  </si>
  <si>
    <t xml:space="preserve">Global politics | International studies | Political theory | Scientific diplomacy</t>
  </si>
  <si>
    <t xml:space="preserve">generations=[[Generation(text='\n\n1. Moscow (City, State)\n2. Aspect Press (Publisher)\n3. 2019 (Year)\n4. International Relations (Field of study)\n5. Political Philosophy (Field of study)\n6. Science (Field of study)\n7. Domestic policies (Region)\n8. International policies (Region)\n9. Global (Continent)\n10. Political shifts (Region)\n11. Internal conflicts (Region)\n12. Management system (Region)\n13. Foreign (Region)\n14. Russian (Region)\n15. Theoretical-methodological conceptualization (Field of study)\n16. Crisis situations (Region)\n17. Scientific diplomacy (Field of study)\n18. New generation (Region)\n19. Experts (Region)', generation_info={'finish_reason': 'stop', 'logprobs': None})]] llm_output={'token_usage': {'total_tokens': 458, 'prompt_tokens': 312, 'completion_tokens': 146}, 'model_name': 'gpt-3.5-turbo-instruct'} run=[RunInfo(run_id=UUID('0d52e271-28e6-4b1b-8f66-a871328cd322'))]</t>
  </si>
  <si>
    <t xml:space="preserve">generations=[[Generation(text='\n\nNo', generation_info={'finish_reason': 'stop', 'logprobs': None})]] llm_output={'token_usage': {'total_tokens': 307, 'prompt_tokens': 305, 'completion_tokens': 2}, 'model_name': 'gpt-3.5-turbo-instruct'} run=[RunInfo(run_id=UUID('7b249b79-7476-452e-b074-1d1b31cd30b9'))]</t>
  </si>
  <si>
    <t xml:space="preserve">1. Moscow (City, State)
2. Aspect Press (Publisher)
3. 2019 (Year)
4. International Relations (Field of study)
5. Political Philosophy (Field of study)
6. Science (Field of study)
7. Domestic policies (Region)
8. International policies (Region)
9. Global (Continent)
10. Political shifts (Region)
11. Internal conflicts (Region)
12. Management system (Region)
13. Foreign (Region)
14. Russian (Region)
15. Theoretical-methodological conceptualization (Field of study)
16. Crisis situations (Region)
17. Scientific diplomacy (Field of study)
18. New generation (Region)
19. Experts (Region)</t>
  </si>
  <si>
    <t xml:space="preserve">Expanding the boundaries of the social-humanitarian knowledge of the worldThe article is a review of the book by T.A. Alekseeva Theory of International Relations as Political Philosophy and Science (Moscow: Aspect Press; 2019). The last decades have been marked by large-scale transformations: the spatial-temporal characteristics of political processes change — political time accelerates, political space shrinks, sequence of the political development stages changes; boundaries between internal and external, center and periphery, material and immaterial blur. Despite the fact that these changes affect both domestic and international policies, the complexity of global political shifts significantly exceeds all internal conflicts. However, understanding of large-scale transformations lags behind the need for their meaningful interpretation. The need to understand the essence of large-scale processes is an inevitable and serious challenge for the management system. Thus, we need a theory of international research that would become a basis for both understanding the essence of changes and predicting the future development. Based on the achievements of foreign and Russian theory of international relations, T.A. Alekseeva presents a detailed conceptualization of this science. In the book, all its essential components are described in detail and combined into a logically consistent system, which brings the theory of international relations to a new level of the theoretical-methodological conceptualization. The author’s comprehensive analysis allows to use its results for solving practical problems, in particular, for resolving international crisis situations, implementing large-scale projects of scientific diplomacy, and training a new generation of experts.</t>
  </si>
  <si>
    <t xml:space="preserve">2-s2.0-85096766960</t>
  </si>
  <si>
    <t xml:space="preserve">10.3167/reco.2020.100310</t>
  </si>
  <si>
    <t xml:space="preserve">EU Strategy for the Baltic Sea Region: A new space for a study of novel forms of diplomacy</t>
  </si>
  <si>
    <t xml:space="preserve">United Nations University, CRIS</t>
  </si>
  <si>
    <t xml:space="preserve">Regions and Cohesion</t>
  </si>
  <si>
    <t xml:space="preserve">2152906X</t>
  </si>
  <si>
    <t xml:space="preserve">108-124</t>
  </si>
  <si>
    <t xml:space="preserve">The evolution of the EU multilevel governance unleashes new dynamics that hold a potential to contribute to the theory-building of paradiplomacy and honing of a more nuanced understanding what is to be understood with science diplomacy in the EU specific setting. When evaluated in the context of a broader body of literature on paradiplomacy and science diplomacy, new empirical examples from the EU macroregional governance level, such as the discussed role of the Free and Hanseatic City of Hamburg in coordinating a flagship of the EU Strategy for the Baltic Sea Region called “Baltic Science Network,” should be treated with caution in terms of paying full attention to the distinct institutional environment in which a sub-national actor operates and pursues its initiatives.</t>
  </si>
  <si>
    <t xml:space="preserve">Baltic Sea Region, multilevel governance, paradiplomacy, science diplomacy</t>
  </si>
  <si>
    <t xml:space="preserve">generations=[[Generation(text='\n\n- EU\n- multilevel governance\n- paradiplomacy\n- science diplomacy\n- EU macroregional governance\n- Free and Hanseatic City of Hamburg\n- EU Strategy for the Baltic Sea Region\n- Baltic Science Network', generation_info={'finish_reason': 'stop', 'logprobs': None})]] llm_output={'token_usage': {'total_tokens': 222, 'prompt_tokens': 171, 'completion_tokens': 51}, 'model_name': 'gpt-3.5-turbo-instruct'} run=[RunInfo(run_id=UUID('c378d6a1-6805-4a38-ad35-16ba2210b548'))]</t>
  </si>
  <si>
    <t xml:space="preserve">generations=[[Generation(text='\n\nYes', generation_info={'finish_reason': 'stop', 'logprobs': None})]] llm_output={'token_usage': {'total_tokens': 166, 'prompt_tokens': 164, 'completion_tokens': 2}, 'model_name': 'gpt-3.5-turbo-instruct'} run=[RunInfo(run_id=UUID('abe405e3-2ff5-4221-afde-db9bec8de86a'))]</t>
  </si>
  <si>
    <t xml:space="preserve">- EU
- multilevel governance
- paradiplomacy
- science diplomacy
- EU macroregional governance
- Free and Hanseatic City of Hamburg
- EU Strategy for the Baltic Sea Region
- Baltic Science Network</t>
  </si>
  <si>
    <t xml:space="preserve">EU Strategy for the Baltic Sea Region: A new space for a study of novel forms of diplomacyThe evolution of the EU multilevel governance unleashes new dynamics that hold a potential to contribute to the theory-building of paradiplomacy and honing of a more nuanced understanding what is to be understood with science diplomacy in the EU specific setting. When evaluated in the context of a broader body of literature on paradiplomacy and science diplomacy, new empirical examples from the EU macroregional governance level, such as the discussed role of the Free and Hanseatic City of Hamburg in coordinating a flagship of the EU Strategy for the Baltic Sea Region called “Baltic Science Network,” should be treated with caution in terms of paying full attention to the distinct institutional environment in which a sub-national actor operates and pursues its initiatives.</t>
  </si>
  <si>
    <t xml:space="preserve">European Union; Baltic Sea Region; Norway; Sweden; Denmark; Finland; Russian Federation; Estonia; Latvia; Lithuania; Poland; Germany</t>
  </si>
  <si>
    <t xml:space="preserve">None; Norway; Sweden; Denmark; Finland; Russian Federation; Estonia; Latvia; Lithuania; Poland; Germany</t>
  </si>
  <si>
    <t xml:space="preserve">None; None; None; None; None; None; None; None; None; None; None</t>
  </si>
  <si>
    <t xml:space="preserve">Eastern Europe; Eastern Europe; Northern Europe; Nothern Europe; Northern Europe; Nothern Europe; Northern Europe; Northern Europe; Northern Europe; Western Europe</t>
  </si>
  <si>
    <t xml:space="preserve">None; Northern Europe; Northern Europe; Northern Europe; Northern Europe; Eastern Europe; Northern Europe; Northern Europe; Northern Europe; Eastern Europe; Western Europe</t>
  </si>
  <si>
    <t xml:space="preserve">Europe; Europe; Europe; Europe; Europe; Europe; Europe; Europe; Europe; Europe; Europe</t>
  </si>
  <si>
    <t xml:space="preserve">2-s2.0-85095610708</t>
  </si>
  <si>
    <t xml:space="preserve">10.1163/1871191X-BJA10028</t>
  </si>
  <si>
    <t xml:space="preserve">Collaboration and competition: The twofold logic of science diplomacy</t>
  </si>
  <si>
    <t xml:space="preserve">Université Le Havre Normandie</t>
  </si>
  <si>
    <t xml:space="preserve">371-382</t>
  </si>
  <si>
    <t xml:space="preserve">From an attentive reading of the practitioner-driven literature, this essay questions the reasons why the dominant discourse on science diplomacy highlights practices based on international co-operation and the pursuit of shared interests but pays little attention to practices which are inspired by a spirit of competition. It advances hypotheses related to the professional profiles of those who built the definitions and shaped this discourse, and who are scientists. It underlines the need to provide a broader definition of science diplomacy, by recognising its double nature, both collaborative and competitive.</t>
  </si>
  <si>
    <t xml:space="preserve">Competition | Cultural bias | International scientific co-operation | National interests | Science diplomacy</t>
  </si>
  <si>
    <t xml:space="preserve">generations=[[Generation(text='\n\n- States: None mentioned in the abstract\n- Continents: None mentioned in the abstract\n- Regions: None mentioned in the abstract', generation_info={'finish_reason': 'stop', 'logprobs': None})]] llm_output={'token_usage': {'total_tokens': 150, 'prompt_tokens': 122, 'completion_tokens': 28}, 'model_name': 'gpt-3.5-turbo-instruct'} run=[RunInfo(run_id=UUID('0ee62f82-91bc-45f9-a9fa-8a4d7485530c'))]</t>
  </si>
  <si>
    <t xml:space="preserve">generations=[[Generation(text='\n\nNo', generation_info={'finish_reason': 'stop', 'logprobs': None})]] llm_output={'token_usage': {'total_tokens': 117, 'prompt_tokens': 115, 'completion_tokens': 2}, 'model_name': 'gpt-3.5-turbo-instruct'} run=[RunInfo(run_id=UUID('e98d7d7a-dbee-4ca5-b4f3-ace40ddfb7fe'))]</t>
  </si>
  <si>
    <t xml:space="preserve">Collaboration and competition: The twofold logic of science diplomacyFrom an attentive reading of the practitioner-driven literature, this essay questions the reasons why the dominant discourse on science diplomacy highlights practices based on international co-operation and the pursuit of shared interests but pays little attention to practices which are inspired by a spirit of competition. It advances hypotheses related to the professional profiles of those who built the definitions and shaped this discourse, and who are scientists. It underlines the need to provide a broader definition of science diplomacy, by recognising its double nature, both collaborative and competitive.</t>
  </si>
  <si>
    <t xml:space="preserve">2-s2.0-85095600515</t>
  </si>
  <si>
    <t xml:space="preserve">10.1163/1871191X-BJA10033</t>
  </si>
  <si>
    <t xml:space="preserve">Introduction to the forum on science diplomacy</t>
  </si>
  <si>
    <t xml:space="preserve">355-358</t>
  </si>
  <si>
    <t xml:space="preserve">generations=[[Generation(text="\n\n['Hawaii', 'North America', 'Pacific Ocean']\n", generation_info={'finish_reason': 'stop', 'logprobs': None})]] llm_output={'token_usage': {'total_tokens': 36, 'prompt_tokens': 23, 'completion_tokens': 13}, 'model_name': 'gpt-3.5-turbo-instruct'} run=[RunInfo(run_id=UUID('50b3c097-7d50-442d-9ebb-695e8a1ea08d'))]</t>
  </si>
  <si>
    <t xml:space="preserve">generations=[[Generation(text='o\n\nno', generation_info={'finish_reason': 'stop', 'logprobs': None})]] llm_output={'token_usage': {'total_tokens': 19, 'prompt_tokens': 16, 'completion_tokens': 3}, 'model_name': 'gpt-3.5-turbo-instruct'} run=[RunInfo(run_id=UUID('d20e0367-25d2-428a-b594-7ea04cbd63a3'))]</t>
  </si>
  <si>
    <t xml:space="preserve">['Hawaii', 'North America', 'Pacific Ocean']</t>
  </si>
  <si>
    <t xml:space="preserve">Introduction to the forum on science diplomacynan</t>
  </si>
  <si>
    <t xml:space="preserve">2-s2.0-85095584061</t>
  </si>
  <si>
    <t xml:space="preserve">10.1163/1871191X-BJA10025</t>
  </si>
  <si>
    <t xml:space="preserve">Science diplomacy and Soviet-American academic and technical exchanges</t>
  </si>
  <si>
    <t xml:space="preserve">398-408</t>
  </si>
  <si>
    <t xml:space="preserve">The 1958 Lacy-Zarubin agreement on cultural, educational and scientific exchanges marked decades of people-to-people exchanges between the United States and the Soviet Union. Despite the Cold War tensions and mutually propagated adversarial images, the exchanges had never been interrupted and remained unbroken until the Soviet Union dissolved. This essay argues that due to the 1958 general agreement and a number of co-operative agreements that had the status of treaties and international acts issued under the authority of the US State Department and the Soviet Ministry of Foreign Affairs, the exchanges could not proceed without diplomatic supervision. This peculiarity puts academic and technical exchanges specifically into the framework of science diplomacy, which is considered a diplomatic tool for implementing a nation state's foreign policy goals determined by political power.</t>
  </si>
  <si>
    <t xml:space="preserve">Academic and technical exchanges | Cold War | Diplomacy | Foreign policy | Science diplomacy | Soviet-American relations</t>
  </si>
  <si>
    <t xml:space="preserve">generations=[[Generation(text='\n\n- United States\n- Soviet Union\n- Cold War\n- Soviet Ministry of Foreign Affairs\n- US State Department\n- Lacy-Zarubin agreement\n- science diplomacy\n- nation state\n- foreign policy\n- political power', generation_info={'finish_reason': 'stop', 'logprobs': None})]] llm_output={'token_usage': {'total_tokens': 225, 'prompt_tokens': 176, 'completion_tokens': 49}, 'model_name': 'gpt-3.5-turbo-instruct'} run=[RunInfo(run_id=UUID('fbc73c6a-7dbb-4ff8-9f8d-a322179ad7e3'))]</t>
  </si>
  <si>
    <t xml:space="preserve">generations=[[Generation(text='\n\nYes', generation_info={'finish_reason': 'stop', 'logprobs': None})]] llm_output={'token_usage': {'total_tokens': 171, 'prompt_tokens': 169, 'completion_tokens': 2}, 'model_name': 'gpt-3.5-turbo-instruct'} run=[RunInfo(run_id=UUID('006aeb01-1d7c-4bb0-9eee-998f45ac0644'))]</t>
  </si>
  <si>
    <t xml:space="preserve">- United States
- Soviet Union
- Cold War
- Soviet Ministry of Foreign Affairs
- US State Department
- Lacy-Zarubin agreement
- science diplomacy
- nation state
- foreign policy
- political power</t>
  </si>
  <si>
    <t xml:space="preserve">Science diplomacy and Soviet-American academic and technical exchangesThe 1958 Lacy-Zarubin agreement on cultural, educational and scientific exchanges marked decades of people-to-people exchanges between the United States and the Soviet Union. Despite the Cold War tensions and mutually propagated adversarial images, the exchanges had never been interrupted and remained unbroken until the Soviet Union dissolved. This essay argues that due to the 1958 general agreement and a number of co-operative agreements that had the status of treaties and international acts issued under the authority of the US State Department and the Soviet Ministry of Foreign Affairs, the exchanges could not proceed without diplomatic supervision. This peculiarity puts academic and technical exchanges specifically into the framework of science diplomacy, which is considered a diplomatic tool for implementing a nation state's foreign policy goals determined by political power.</t>
  </si>
  <si>
    <t xml:space="preserve">Soivet Union; Russian Federation; United States of America</t>
  </si>
  <si>
    <t xml:space="preserve">2-s2.0-85095583388</t>
  </si>
  <si>
    <t xml:space="preserve">10.1163/1871191X-BJA10024</t>
  </si>
  <si>
    <t xml:space="preserve">Preparing scientists for science diplomacy requires new science policy bridges</t>
  </si>
  <si>
    <t xml:space="preserve">Gore M.L.</t>
  </si>
  <si>
    <t xml:space="preserve">60020304;60008088</t>
  </si>
  <si>
    <t xml:space="preserve">University of Maryland, College Park;Universidade de São Paulo</t>
  </si>
  <si>
    <t xml:space="preserve">College Park;Sao Paulo</t>
  </si>
  <si>
    <t xml:space="preserve">Gore, Meredith L.;Nichols, Elizabeth S.;Lips, Karen R.</t>
  </si>
  <si>
    <t xml:space="preserve">8984334900;16175878800;7006689938</t>
  </si>
  <si>
    <t xml:space="preserve">60020304;60008088;60020304</t>
  </si>
  <si>
    <t xml:space="preserve">424-434</t>
  </si>
  <si>
    <t xml:space="preserve">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</si>
  <si>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Academia | Boundary spanning | Higher education | Science engagement | Science policy | Science, technology, engineering and mathematics (STEM)</t>
  </si>
  <si>
    <t xml:space="preserve">generations=[[Generation(text='\n\n- States: United States\n- Continents: None mentioned\n- Regions: None mentioned', generation_info={'finish_reason': 'stop', 'logprobs': None})]] llm_output={'token_usage': {'total_tokens': 217, 'prompt_tokens': 198, 'completion_tokens': 19}, 'model_name': 'gpt-3.5-turbo-instruct'} run=[RunInfo(run_id=UUID('6f271c0e-45a3-4447-a5db-188841390eb1'))]</t>
  </si>
  <si>
    <t xml:space="preserve">generations=[[Generation(text='\n\nYes', generation_info={'finish_reason': 'stop', 'logprobs': None})]] llm_output={'token_usage': {'total_tokens': 193, 'prompt_tokens': 191, 'completion_tokens': 2}, 'model_name': 'gpt-3.5-turbo-instruct'} run=[RunInfo(run_id=UUID('44478eea-9020-491f-a17b-1bfaa44407ef'))]</t>
  </si>
  <si>
    <t xml:space="preserve">- States: United States
- Continents: None mentioned
- Regions: None mentioned</t>
  </si>
  <si>
    <t xml:space="preserve">Preparing scientists for science diplomacy requires new science policy bridgesDifferences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</si>
  <si>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Americas </t>
  </si>
  <si>
    <t xml:space="preserve">2-s2.0-85095582447</t>
  </si>
  <si>
    <t xml:space="preserve">10.1163/1871191X-BJA10036</t>
  </si>
  <si>
    <t xml:space="preserve">Innovation diplomacy: A new concept for ancient practices?</t>
  </si>
  <si>
    <t xml:space="preserve">Griset, Pascal</t>
  </si>
  <si>
    <t xml:space="preserve">383-397</t>
  </si>
  <si>
    <t xml:space="preserve">This essay questions the concept of innovation diplomacy to determine its true perimeter and its different dimensions. To this end, it quickly addresses the strong points of an argument that appeared in the second half of the 2000s and which establishes in a very general way a filiation, or even a succession, between science diplomacy and innovation diplomacy. A historical approach shows that what is called innovation diplomacy encompasses ancient practices at the crossroads of science, technology, economy and culture. It finds that innovation diplomacy can be understood only as a hybrid concept reflecting organisations and strategies rooted in older practices articulated to the challenges of the present time.</t>
  </si>
  <si>
    <t xml:space="preserve">Communication | Diplomacy | Economics | History | Innovation | Science | Technology</t>
  </si>
  <si>
    <t xml:space="preserve">generations=[[Generation(text='\n\n- States: None\n- Continents: None\n- Regions: None', generation_info={'finish_reason': 'stop', 'logprobs': None})]] llm_output={'token_usage': {'total_tokens': 161, 'prompt_tokens': 145, 'completion_tokens': 16}, 'model_name': 'gpt-3.5-turbo-instruct'} run=[RunInfo(run_id=UUID('192bceb9-10ea-47da-92ba-884f9291fe8c'))]</t>
  </si>
  <si>
    <t xml:space="preserve">generations=[[Generation(text='\n\nNo', generation_info={'finish_reason': 'stop', 'logprobs': None})]] llm_output={'token_usage': {'total_tokens': 140, 'prompt_tokens': 138, 'completion_tokens': 2}, 'model_name': 'gpt-3.5-turbo-instruct'} run=[RunInfo(run_id=UUID('274f3d74-7059-4fae-893f-41609371b6e9'))]</t>
  </si>
  <si>
    <t xml:space="preserve">- States: None
- Continents: None
- Regions: None</t>
  </si>
  <si>
    <t xml:space="preserve">Innovation diplomacy: A new concept for ancient practices?This essay questions the concept of innovation diplomacy to determine its true perimeter and its different dimensions. To this end, it quickly addresses the strong points of an argument that appeared in the second half of the 2000s and which establishes in a very general way a filiation, or even a succession, between science diplomacy and innovation diplomacy. A historical approach shows that what is called innovation diplomacy encompasses ancient practices at the crossroads of science, technology, economy and culture. It finds that innovation diplomacy can be understood only as a hybrid concept reflecting organisations and strategies rooted in older practices articulated to the challenges of the present time.</t>
  </si>
  <si>
    <t xml:space="preserve">2-s2.0-85095459408</t>
  </si>
  <si>
    <t xml:space="preserve">10.1163/1871191X-BJA10032</t>
  </si>
  <si>
    <t xml:space="preserve">The sensationalist discourse of science diplomacy: A critical reflection</t>
  </si>
  <si>
    <t xml:space="preserve">Humboldt-Universität zu Berlin</t>
  </si>
  <si>
    <t xml:space="preserve">359-370</t>
  </si>
  <si>
    <t xml:space="preserve">For almost twenty years, the concept of science diplomacy has gained momentum in a public discourse that brings together science policy and international affairs. While some policy actions were newly established and others got into the stride of science diplomacy, the public discourse kept proliferating and has greatly enlarged the concept's meaning. Reviewing one of its most common definitions, this contribution critically reflects on the sensational promises made by advocates and endorsers of science diplomacy. Their framing bears on a popular and romantic image of science that would hold salutary capacities to solve problems no matter how complex and that goes into rhapsodies about scientists as cosmopolitans who would eagerly collaborate with kindred spirits regardless of national and cultural contexts. Apart from the fact that science tends to get instrumentalised for particularistic purposes, these reveries are problematic, as they overbook expectations about science and foreign politics that can hardly be fulfilled.</t>
  </si>
  <si>
    <t xml:space="preserve">Conceptual analysis | Discourse analysis | Globalisation studies | Governance of science | Higher education studies | International relations | Science diplomacy | Social studies of science</t>
  </si>
  <si>
    <t xml:space="preserve">generations=[[Generation(text="\n\n1. Science diplomacy\n2. Public discourse\n3. Science policy\n4. International affairs\n5. Policy actions\n6. Public discourse\n7. Concept's meaning\n8. Common definitions\n9. Contribution\n10. Advocates\n11. Endorsers\n12. Sensational promises\n13. Romantic image\n14. Science\n15. Salutary capacities\n16. Problems\n17. Complex\n18. Rhapsodies\n19. Scientists\n20. Cosmopolitans\n21. Kindred spirits\n22. National contexts\n23. Cultural contexts\n24. Instrumentalised\n25. Particularistic purposes\n26. Reveries\n27. Expectations\n28. Foreign politics\n29. Fulfilled", generation_info={'finish_reason': 'stop', 'logprobs': None})]] llm_output={'token_usage': {'total_tokens': 352, 'prompt_tokens': 199, 'completion_tokens': 153}, 'model_name': 'gpt-3.5-turbo-instruct'} run=[RunInfo(run_id=UUID('5866360e-07dd-4949-a607-471ae29f89a2'))]</t>
  </si>
  <si>
    <t xml:space="preserve">generations=[[Generation(text='\n\nYes', generation_info={'finish_reason': 'stop', 'logprobs': None})]] llm_output={'token_usage': {'total_tokens': 194, 'prompt_tokens': 192, 'completion_tokens': 2}, 'model_name': 'gpt-3.5-turbo-instruct'} run=[RunInfo(run_id=UUID('8976f7ef-8bc0-4cdc-9427-8816b6beb03d'))]</t>
  </si>
  <si>
    <t xml:space="preserve">1. Science diplomacy
2. Public discourse
3. Science policy
4. International affairs
5. Policy actions
6. Public discourse
7. Concept's meaning
8. Common definitions
9. Contribution
10. Advocates
11. Endorsers
12. Sensational promises
13. Romantic image
14. Science
15. Salutary capacities
16. Problems
17. Complex
18. Rhapsodies
19. Scientists
20. Cosmopolitans
21. Kindred spirits
22. National contexts
23. Cultural contexts
24. Instrumentalised
25. Particularistic purposes
26. Reveries
27. Expectations
28. Foreign politics
29. Fulfilled</t>
  </si>
  <si>
    <t xml:space="preserve">The sensationalist discourse of science diplomacy: A critical reflectionFor almost twenty years, the concept of science diplomacy has gained momentum in a public discourse that brings together science policy and international affairs. While some policy actions were newly established and others got into the stride of science diplomacy, the public discourse kept proliferating and has greatly enlarged the concept's meaning. Reviewing one of its most common definitions, this contribution critically reflects on the sensational promises made by advocates and endorsers of science diplomacy. Their framing bears on a popular and romantic image of science that would hold salutary capacities to solve problems no matter how complex and that goes into rhapsodies about scientists as cosmopolitans who would eagerly collaborate with kindred spirits regardless of national and cultural contexts. Apart from the fact that science tends to get instrumentalised for particularistic purposes, these reveries are problematic, as they overbook expectations about science and foreign politics that can hardly be fulfilled.</t>
  </si>
  <si>
    <t xml:space="preserve">2-s2.0-85091458584</t>
  </si>
  <si>
    <t xml:space="preserve">10.1163/1871191X-BJA10034</t>
  </si>
  <si>
    <t xml:space="preserve">Science diplomacy and its engine of informed decisionmaking: Operating through our global pandemic with humanity</t>
  </si>
  <si>
    <t xml:space="preserve">Medford</t>
  </si>
  <si>
    <t xml:space="preserve">435-450</t>
  </si>
  <si>
    <t xml:space="preserve">Science diplomacy is an international, interdisciplinary and inclusive (holistic) process, involving informed decisionmaking to balance national interests and common interests for the benefit of all on Earth across generations. Informed decisions operate across a 'continuum of urgencies', which extends from security to sustainability time scales for peoples, nations and our world. The COVID-19 pandemic is the 'most challenging crisis we have faced since the Second World War', as noted in March 2020 by UN Secretary-General António Guterres, when survival is once again a common interest at local-global levels. This essay introduces common-interest-building strategies with science diplomacy to operate short term to long term, before-through-after the 'inflection point' of our global pandemic, as the next step in the evolution of our globally interconnected civilisation.</t>
  </si>
  <si>
    <t xml:space="preserve">Decisionmaking | Governance | Holistic | Infrastructure | Security | Sustainability</t>
  </si>
  <si>
    <t xml:space="preserve">generations=[[Generation(text='\n\n1. States: None mentioned explicitly, but implied as international cooperation is discussed.\n2. Continents: Earth \n3. Regions: None mentioned explicitly, but implied as "local-global levels" are discussed.', generation_info={'finish_reason': 'stop', 'logprobs': None})]] llm_output={'token_usage': {'total_tokens': 227, 'prompt_tokens': 184, 'completion_tokens': 43}, 'model_name': 'gpt-3.5-turbo-instruct'} run=[RunInfo(run_id=UUID('7ffb6b05-25e3-4fc1-b298-e296494ceb2d'))]</t>
  </si>
  <si>
    <t xml:space="preserve">generations=[[Generation(text='\n\nYes', generation_info={'finish_reason': 'stop', 'logprobs': None})]] llm_output={'token_usage': {'total_tokens': 179, 'prompt_tokens': 177, 'completion_tokens': 2}, 'model_name': 'gpt-3.5-turbo-instruct'} run=[RunInfo(run_id=UUID('4a93e1da-6e20-4c5b-8025-def3cab36789'))]</t>
  </si>
  <si>
    <t xml:space="preserve">1. States: None mentioned explicitly, but implied as international cooperation is discussed.
2. Continents: Earth 
3. Regions: None mentioned explicitly, but implied as "local-global levels" are discussed.</t>
  </si>
  <si>
    <t xml:space="preserve">Science diplomacy and its engine of informed decisionmaking: Operating through our global pandemic with humanityScience diplomacy is an international, interdisciplinary and inclusive (holistic) process, involving informed decisionmaking to balance national interests and common interests for the benefit of all on Earth across generations. Informed decisions operate across a 'continuum of urgencies', which extends from security to sustainability time scales for peoples, nations and our world. The COVID-19 pandemic is the 'most challenging crisis we have faced since the Second World War', as noted in March 2020 by UN Secretary-General António Guterres, when survival is once again a common interest at local-global levels. This essay introduces common-interest-building strategies with science diplomacy to operate short term to long term, before-through-after the 'inflection point' of our global pandemic, as the next step in the evolution of our globally interconnected civilisation.</t>
  </si>
  <si>
    <t xml:space="preserve">2-s2.0-85091440959</t>
  </si>
  <si>
    <t xml:space="preserve">10.1163/1871191X-BJA10026</t>
  </si>
  <si>
    <t xml:space="preserve">What is a science diplomat</t>
  </si>
  <si>
    <t xml:space="preserve">Melchor L.</t>
  </si>
  <si>
    <t xml:space="preserve">125151450;120490915</t>
  </si>
  <si>
    <t xml:space="preserve">Spanish Foundation for Science and Technology (FECYT);Embassy of Brazil in London</t>
  </si>
  <si>
    <t xml:space="preserve">Madrid;London</t>
  </si>
  <si>
    <t xml:space="preserve">Spain;United Kingdom</t>
  </si>
  <si>
    <t xml:space="preserve">Melchor, Lorenzo</t>
  </si>
  <si>
    <t xml:space="preserve">125151450-120490915</t>
  </si>
  <si>
    <t xml:space="preserve">409-423</t>
  </si>
  <si>
    <t xml:space="preserve">The COVID-19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</si>
  <si>
    <t xml:space="preserve">COVID-19 | Knowledge diplomacy | Science advice | Science adviser | Science attaché | Science counsellor | Science diplomacy | Science diplomat | Science-policy interface</t>
  </si>
  <si>
    <t xml:space="preserve">generations=[[Generation(text='\n\n1. Countries\n2. Multilateral \n3. Science diplomacy \n4. Decade \n5. Practitioners \n6. Transboundary \n7. National borders \n8. Policy frameworks \n9. Stakeholders \n10. Professional backgrounds \n11. Science diplomat \n12. Roles \n13. Formal \n14. Knowledge \n15. Skills \n16. Typology \n17. Technology \n18. Innovation \n19. Foreign policy \n20. International political system \n21. Institutionalised \n22. Non-institutionalised \n23. Pursuing \n24. Career \n25. National competitiveness \n26. Multilateral responses \n27. Global challenges', generation_info={'finish_reason': 'stop', 'logprobs': None})]] llm_output={'token_usage': {'total_tokens': 336, 'prompt_tokens': 203, 'completion_tokens': 133}, 'model_name': 'gpt-3.5-turbo-instruct'} run=[RunInfo(run_id=UUID('1cea2695-1f74-46a1-9f38-e531be7e21f2'))]</t>
  </si>
  <si>
    <t xml:space="preserve">generations=[[Generation(text='\n\nYes', generation_info={'finish_reason': 'stop', 'logprobs': None})]] llm_output={'token_usage': {'total_tokens': 198, 'prompt_tokens': 196, 'completion_tokens': 2}, 'model_name': 'gpt-3.5-turbo-instruct'} run=[RunInfo(run_id=UUID('bbb65290-ca37-42a0-818d-bf928413085e'))]</t>
  </si>
  <si>
    <t xml:space="preserve">1. Countries
2. Multilateral 
3. Science diplomacy 
4. Decade 
5. Practitioners 
6. Transboundary 
7. National borders 
8. Policy frameworks 
9. Stakeholders 
10. Professional backgrounds 
11. Science diplomat 
12. Roles 
13. Formal 
14. Knowledge 
15. Skills 
16. Typology 
17. Technology 
18. Innovation 
19. Foreign policy 
20. International political system 
21. Institutionalised 
22. Non-institutionalised 
23. Pursuing 
24. Career 
25. National competitiveness 
26. Multilateral responses 
27. Global challenges</t>
  </si>
  <si>
    <t xml:space="preserve">What is a science diplomatThe COVID-19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</si>
  <si>
    <t xml:space="preserve">2-s2.0-85089337195</t>
  </si>
  <si>
    <t xml:space="preserve">10.22323/2.19030801</t>
  </si>
  <si>
    <t xml:space="preserve">Mission Mosquito: Building and expanding an international network for innovation in health communication</t>
  </si>
  <si>
    <t xml:space="preserve">Maslak T.M.</t>
  </si>
  <si>
    <t xml:space="preserve">60026097;60020872;124967770</t>
  </si>
  <si>
    <t xml:space="preserve">Battelle;U.S. Department of State;Bureau of Oceans and International Environmental and Scientific Affairs (OES)</t>
  </si>
  <si>
    <t xml:space="preserve">Columbus;Washington, D.C.;</t>
  </si>
  <si>
    <t xml:space="preserve">Maslak, Tanya M.;Henry, Kia;Sadoff, Natasha;Jones, David Maurice;Glasser, Joshua L.;Leibrand, Amy</t>
  </si>
  <si>
    <t xml:space="preserve">57193377218;57218501788;56725825600;57213433467;56819924900;57211124979</t>
  </si>
  <si>
    <t xml:space="preserve">60026097;124967770;60026097;60020872;60020872;60026097</t>
  </si>
  <si>
    <t xml:space="preserve">The Mission Mosquito Information Sharing Program (ISP), a collaboration between the U.S. Department of State and Battelle Memorial Institute, is a public diplomacy effort to build and expand an international network of health communicators to increase engagement on mosquito-borne disease. Nineteen professionals from countries experiencing mosquito-borne diseases engaged in a two-week multi-directional information exchange across the United States in May 2018. Program alumni applied knowledge and tools from the ISP in follow-on projects and public outreach campaigns in their home countries. This paper summarizes the ISP and lessons learned, and highlights a science communication case study examining skills and understanding gained.</t>
  </si>
  <si>
    <t xml:space="preserve">Health communication | Professional development and training in science communication | Professionalism | Science communication in the developing world</t>
  </si>
  <si>
    <t xml:space="preserve">DOS</t>
  </si>
  <si>
    <t xml:space="preserve">SLMAQM17CA2072</t>
  </si>
  <si>
    <t xml:space="preserve">U.S. Department of State</t>
  </si>
  <si>
    <t xml:space="preserve">generations=[[Generation(text='\n\n1. United States\n2. Department of State\n3. Battelle Memorial Institute\n4. Mosquito-borne diseases\n5. May 2018\n6. Home countries \n7. Public diplomacy \n8. Health communicators \n9. International network \n10. Follow-on projects \n11. Public outreach campaigns \n12. Science communication \n13. Skills \n14. Understanding \n15. Mission Mosquito Information Sharing Program \n16. Collaboration \n17. Professionals \n18. Two-week multi-directional information exchange \n19. Alumni', generation_info={'finish_reason': 'stop', 'logprobs': None})]] llm_output={'token_usage': {'total_tokens': 258, 'prompt_tokens': 148, 'completion_tokens': 110}, 'model_name': 'gpt-3.5-turbo-instruct'} run=[RunInfo(run_id=UUID('c6f9478b-cd83-4c7d-ba61-aeeac31fba2a'))]</t>
  </si>
  <si>
    <t xml:space="preserve">generations=[[Generation(text='\n\nYes', generation_info={'finish_reason': 'stop', 'logprobs': None})]] llm_output={'token_usage': {'total_tokens': 143, 'prompt_tokens': 141, 'completion_tokens': 2}, 'model_name': 'gpt-3.5-turbo-instruct'} run=[RunInfo(run_id=UUID('d34009f3-a58e-44c6-b1c7-2b3907f58c48'))]</t>
  </si>
  <si>
    <t xml:space="preserve">1. United States
2. Department of State
3. Battelle Memorial Institute
4. Mosquito-borne diseases
5. May 2018
6. Home countries 
7. Public diplomacy 
8. Health communicators 
9. International network 
10. Follow-on projects 
11. Public outreach campaigns 
12. Science communication 
13. Skills 
14. Understanding 
15. Mission Mosquito Information Sharing Program 
16. Collaboration 
17. Professionals 
18. Two-week multi-directional information exchange 
19. Alumni</t>
  </si>
  <si>
    <t xml:space="preserve">Mission Mosquito: Building and expanding an international network for innovation in health communicationThe Mission Mosquito Information Sharing Program (ISP), a collaboration between the U.S. Department of State and Battelle Memorial Institute, is a public diplomacy effort to build and expand an international network of health communicators to increase engagement on mosquito-borne disease. Nineteen professionals from countries experiencing mosquito-borne diseases engaged in a two-week multi-directional information exchange across the United States in May 2018. Program alumni applied knowledge and tools from the ISP in follow-on projects and public outreach campaigns in their home countries. This paper summarizes the ISP and lessons learned, and highlights a science communication case study examining skills and understanding gained.</t>
  </si>
  <si>
    <t xml:space="preserve">2-s2.0-85089032713</t>
  </si>
  <si>
    <t xml:space="preserve">10.1016/j.procs.2020.05.021</t>
  </si>
  <si>
    <t xml:space="preserve">S1877050920314186</t>
  </si>
  <si>
    <t xml:space="preserve">Peace engineering consortium: Outcome of the first global peace engineering conference</t>
  </si>
  <si>
    <t xml:space="preserve">Jordan R.</t>
  </si>
  <si>
    <t xml:space="preserve">60033021;60014662;60000221;124925240;124925172;124925069;124925062</t>
  </si>
  <si>
    <t xml:space="preserve">The University of New Mexico;Drexel University;University of Colorado Boulder;GINET, LLC NM;Alliance for Peacebuilding;Peace Innovation Lab;SensorComm Technologies, Inc.</t>
  </si>
  <si>
    <t xml:space="preserve">Albuquerque;Philadelphia;Boulder;;Washington, D.C.;Stanford;</t>
  </si>
  <si>
    <t xml:space="preserve">Jordan, Ramiro;Amadei, Bernard;Hughes, Joseph;Koechner, Donna;Nelson, Mark;Olson, Mira;Quihuis, Margarita;Rose, Madeline;Tangorra, James;Agi, Kamil</t>
  </si>
  <si>
    <t xml:space="preserve">7401610872;57053618100;7404719705;6508331890;57198484690;7402052996;57218386224;57218385141;6507325323;6602354287</t>
  </si>
  <si>
    <t xml:space="preserve">60033021;60000221;60014662;124925240;124925069;60014662;124925069;124925172;60014662;124925062</t>
  </si>
  <si>
    <t xml:space="preserve">Procedia Computer Science</t>
  </si>
  <si>
    <t xml:space="preserve">139-144</t>
  </si>
  <si>
    <t xml:space="preserve">The creation of the Peace Engineering Consortium is an outcome of the First Global Peace Engineering Conference, held November 2018 in Albuquerque NM, USA (www.weef-gedc2018.org). A team of conference participants are collaborating to develop the Peace Engineering Consortium. That is, to define and implement its charter, identify initiatives and preliminary activities, and continue to identify definitions of what Peace Engineering (PEng) - or Engineering for Peace - is. PEng is a call for action, in a new mindset not only for engineering, but for all existing and future disciplines to address global challenges. Current activities are: ? Curricula and content - Members are collaborating to define, create and share curricula for undergraduate minors, professional certificate programs and graduate work; Creating experiential laboratories with industry and practitioner partners; Facilitating information exchange and the symmetry of information/knowledge through globally accessible digital libraries; Incorporating engineering diplomacy, diversity and cultural awareness (including the arts, music and language) into the practice for peacebuilding, peacemaking and peacekeeping. ? Research and Development - The group is focused on collaborations, both domestic and international, and internal initiatives that advance the state of Peace Engineering. Key areas of focus have been developing metrics, data models, analytics, visualization and prediction. Some key initiatives include developing a modelling and visualizing conflict, Peace Data Standard, and pollution mitigation. ? Entrepreneurial and Economic Development - The consortium is pursuing entrepreneurial activities in peace technology. It has been invited to produce a special edition on Peace Engineering and Innovation in the high impact Technological Forecasting and Social Change journal. ?Events - In its charter year, the consortium organized a summer institute at The Hague and Peace Engineering workshops in Colombia - both models for future global workshops. ? Case Studies - Members are compiling and publishing case studies and collaborating with US National Laboratories, industry, and governments to create scalable Peace Engineering case studies.</t>
  </si>
  <si>
    <t xml:space="preserve">Consortium | Global challenges | Peace Engineering | Peace technology | Unintended consequences</t>
  </si>
  <si>
    <t xml:space="preserve">generations=[[Generation(text='\n\n- New Mexico (NM)\n- USA\n- Albuquerque\n- Peace Engineering Consortium\n- First Global Peace Engineering Conference\n- November 2018\n- team\n- charter\n- initiatives\n- curricula\n- undergraduate minors\n- professional certificate programs\n- graduate work\n- experiential laboratories\n- industry\n- practitioner partners\n- information exchange\n- symmetry of information/knowledge\n- digital libraries\n- engineering diplomacy\n- diversity\n- cultural awareness\n- arts\n- music\n- language\n- peacebuilding\n- peacemaking\n- peacekeeping\n- Research and Development\n- collaborations\n- domestic\n- international\n- internal initiatives\n- Peace Engineering\n- metrics\n- data models\n- analytics\n- visualization\n- prediction\n- modelling\n- visualizing conflict\n- Peace Data Standard\n- pollution mitigation\n- Entrepreneurial and Economic Development\n- peace technology\n- special edition\n- Peace Engineering and Innovation\n- Technological Forecasting and Social Change\n- Events\n- summer institute\n- The Hague\n- workshops\n- Colombia\n- global workshops\n- Case Studies\n- US National Laboratories\n- governments\n- scalable Peace Engineering case studies', generation_info={'finish_reason': 'stop', 'logprobs': None})]] llm_output={'token_usage': {'total_tokens': 648, 'prompt_tokens': 405, 'completion_tokens': 243}, 'model_name': 'gpt-3.5-turbo-instruct'} run=[RunInfo(run_id=UUID('bf733532-cee6-48ac-9553-32527c8354ac'))]</t>
  </si>
  <si>
    <t xml:space="preserve">generations=[[Generation(text='\n\nYes', generation_info={'finish_reason': 'stop', 'logprobs': None})]] llm_output={'token_usage': {'total_tokens': 400, 'prompt_tokens': 398, 'completion_tokens': 2}, 'model_name': 'gpt-3.5-turbo-instruct'} run=[RunInfo(run_id=UUID('109e0d50-6d5f-44e4-b6a5-9dedd12093cb'))]</t>
  </si>
  <si>
    <t xml:space="preserve">- New Mexico (NM)
- USA
- Albuquerque
- Peace Engineering Consortium
- First Global Peace Engineering Conference
- November 2018
- team
- charter
- initiatives
- curricula
- undergraduate minors
- professional certificate programs
- graduate work
- experiential laboratories
- industry
- practitioner partners
- information exchange
- symmetry of information/knowledge
- digital libraries
- engineering diplomacy
- diversity
- cultural awareness
- arts
- music
- language
- peacebuilding
- peacemaking
- peacekeeping
- Research and Development
- collaborations
- domestic
- international
- internal initiatives
- Peace Engineering
- metrics
- data models
- analytics
- visualization
- prediction
- modelling
- visualizing conflict
- Peace Data Standard
- pollution mitigation
- Entrepreneurial and Economic Development
- peace technology
- special edition
- Peace Engineering and Innovation
- Technological Forecasting and Social Change
- Events
- summer institute
- The Hague
- workshops
- Colombia
- global workshops
- Case Studies
- US National Laboratories
- governments
- scalable Peace Engineering case studies</t>
  </si>
  <si>
    <t xml:space="preserve">Peace engineering consortium: Outcome of the first global peace engineering conferenceThe creation of the Peace Engineering Consortium is an outcome of the First Global Peace Engineering Conference, held November 2018 in Albuquerque NM, USA (www.weef-gedc2018.org). A team of conference participants are collaborating to develop the Peace Engineering Consortium. That is, to define and implement its charter, identify initiatives and preliminary activities, and continue to identify definitions of what Peace Engineering (PEng) - or Engineering for Peace - is. PEng is a call for action, in a new mindset not only for engineering, but for all existing and future disciplines to address global challenges. Current activities are: ? Curricula and content - Members are collaborating to define, create and share curricula for undergraduate minors, professional certificate programs and graduate work; Creating experiential laboratories with industry and practitioner partners; Facilitating information exchange and the symmetry of information/knowledge through globally accessible digital libraries; Incorporating engineering diplomacy, diversity and cultural awareness (including the arts, music and language) into the practice for peacebuilding, peacemaking and peacekeeping. ? Research and Development - The group is focused on collaborations, both domestic and international, and internal initiatives that advance the state of Peace Engineering. Key areas of focus have been developing metrics, data models, analytics, visualization and prediction. Some key initiatives include developing a modelling and visualizing conflict, Peace Data Standard, and pollution mitigation. ? Entrepreneurial and Economic Development - The consortium is pursuing entrepreneurial activities in peace technology. It has been invited to produce a special edition on Peace Engineering and Innovation in the high impact Technological Forecasting and Social Change journal. ?Events - In its charter year, the consortium organized a summer institute at The Hague and Peace Engineering workshops in Colombia - both models for future global workshops. ? Case Studies - Members are compiling and publishing case studies and collaborating with US National Laboratories, industry, and governments to create scalable Peace Engineering case studies.</t>
  </si>
  <si>
    <t xml:space="preserve">2-s2.0-85085874668</t>
  </si>
  <si>
    <t xml:space="preserve">10.1007/978-3-030-37281-1</t>
  </si>
  <si>
    <t xml:space="preserve">Management of Research Infrastructures: A South African Funding Perspective</t>
  </si>
  <si>
    <t xml:space="preserve">Ramoutar-Prieschl R.</t>
  </si>
  <si>
    <t xml:space="preserve">Ramoutar-Prieschl, Rakeshnie</t>
  </si>
  <si>
    <t xml:space="preserve">1-103</t>
  </si>
  <si>
    <t xml:space="preserve">This open access book provides an overview of the building blocks necessary for managing, steering and guiding the establishment of a research infrastructure (RI). It offers valuable insights into RI investment, access and management at the academic, grants management, agency and policy level, and serves as a useful guide for the research community, students, and those in the private sector wishing to understand the approaches and opportunities involved in the establishment, maintenance and management of research infrastructure platforms. Presenting a holistic view of RI investment and granting cycles from a South African perspective, the book’s target audience includes those working in science diplomacy, policymaking and science grants councils (especially in Africa) as well as funders and donors.</t>
  </si>
  <si>
    <t xml:space="preserve">Funding Agency | Grants Management | Open Access | Research Funding | Research Infrastructure | Science Granting Councils</t>
  </si>
  <si>
    <t xml:space="preserve">generations=[[Generation(text='\n\n1. South Africa\n2. Africa\n3. Academic\n4. Grants management\n5. Agency\n6. Policy\n7. Research community\n8. Students\n9. Private sector\n10. Science diplomacy\n11. Policymaking\n12. Science grants councils\n13. Funders\n14. Donors', generation_info={'finish_reason': 'stop', 'logprobs': None})]] llm_output={'token_usage': {'total_tokens': 226, 'prompt_tokens': 159, 'completion_tokens': 67}, 'model_name': 'gpt-3.5-turbo-instruct'} run=[RunInfo(run_id=UUID('f8b85ba7-3af6-4a34-b866-dcd782a75d47'))]</t>
  </si>
  <si>
    <t xml:space="preserve">generations=[[Generation(text='\n\nNo', generation_info={'finish_reason': 'stop', 'logprobs': None})]] llm_output={'token_usage': {'total_tokens': 154, 'prompt_tokens': 152, 'completion_tokens': 2}, 'model_name': 'gpt-3.5-turbo-instruct'} run=[RunInfo(run_id=UUID('05d441d8-d46d-4a25-8ba3-56faeacf54c0'))]</t>
  </si>
  <si>
    <t xml:space="preserve">1. South Africa
2. Africa
3. Academic
4. Grants management
5. Agency
6. Policy
7. Research community
8. Students
9. Private sector
10. Science diplomacy
11. Policymaking
12. Science grants councils
13. Funders
14. Donors</t>
  </si>
  <si>
    <t xml:space="preserve">Management of Research Infrastructures: A South African Funding PerspectiveThis open access book provides an overview of the building blocks necessary for managing, steering and guiding the establishment of a research infrastructure (RI). It offers valuable insights into RI investment, access and management at the academic, grants management, agency and policy level, and serves as a useful guide for the research community, students, and those in the private sector wishing to understand the approaches and opportunities involved in the establishment, maintenance and management of research infrastructure platforms. Presenting a holistic view of RI investment and granting cycles from a South African perspective, the book’s target audience includes those working in science diplomacy, policymaking and science grants councils (especially in Africa) as well as funders and donors.</t>
  </si>
  <si>
    <t xml:space="preserve">Southern Africa; None</t>
  </si>
  <si>
    <t xml:space="preserve">2-s2.0-85084670654</t>
  </si>
  <si>
    <t xml:space="preserve">10.1007/978-3-030-42913-3_24</t>
  </si>
  <si>
    <t xml:space="preserve">Lowenthal M.</t>
  </si>
  <si>
    <t xml:space="preserve">National Academy of Sciences</t>
  </si>
  <si>
    <t xml:space="preserve">Lowenthal, Micah</t>
  </si>
  <si>
    <t xml:space="preserve">Springer Proceedings in Physics</t>
  </si>
  <si>
    <t xml:space="preserve">159-161</t>
  </si>
  <si>
    <t xml:space="preserve">One way to understand the range or breadth of roles is to use the taxonomy articulated in the Royal Society and American Association for the Advancement of Science (AAAS) report New Frontiers in Science Diplomacy (2010) (The Royal Society and AAAS. 2010. New Frontiers in Science Diplomacy. London: The Royal Society.): Diplomacy for science is what we call international relations that facilitate cooperation on science.</t>
  </si>
  <si>
    <t xml:space="preserve">generations=[[Generation(text='\n\n- Royal Society (organization)\n- American Association for the Advancement of Science (organization)\n- London (city)\n- United Kingdom of Great Britain and Northern Ireland (country)\n- New Frontiers in Science Diplomacy (report)\n- Science Diplomacy (concept)\n- International Relations (concept)\n- Cooperation (concept)', generation_info={'finish_reason': 'stop', 'logprobs': None})]] llm_output={'token_usage': {'total_tokens': 173, 'prompt_tokens': 113, 'completion_tokens': 60}, 'model_name': 'gpt-3.5-turbo-instruct'} run=[RunInfo(run_id=UUID('0e74ff4b-a9d1-493b-84f8-519eb5ba89d4'))]</t>
  </si>
  <si>
    <t xml:space="preserve">generations=[[Generation(text='\n\nYes', generation_info={'finish_reason': 'stop', 'logprobs': None})]] llm_output={'token_usage': {'total_tokens': 108, 'prompt_tokens': 106, 'completion_tokens': 2}, 'model_name': 'gpt-3.5-turbo-instruct'} run=[RunInfo(run_id=UUID('1e65200f-0e7c-4fda-8bf8-bd69d244789f'))]</t>
  </si>
  <si>
    <t xml:space="preserve">- Royal Society (organization)
- American Association for the Advancement of Science (organization)
- London (city)
- United Kingdom of Great Britain and Northern Ireland (country)
- New Frontiers in Science Diplomacy (report)
- Science Diplomacy (concept)
- International Relations (concept)
- Cooperation (concept)</t>
  </si>
  <si>
    <t xml:space="preserve">IntroductionOne way to understand the range or breadth of roles is to use the taxonomy articulated in the Royal Society and American Association for the Advancement of Science (AAAS) report New Frontiers in Science Diplomacy (2010) (The Royal Society and AAAS. 2010. New Frontiers in Science Diplomacy. London: The Royal Society.): Diplomacy for science is what we call international relations that facilitate cooperation on science.</t>
  </si>
  <si>
    <t xml:space="preserve">2-s2.0-85084664647</t>
  </si>
  <si>
    <t xml:space="preserve">21st Edoardo Amaldi Conference, 2019</t>
  </si>
  <si>
    <t xml:space="preserve">cr</t>
  </si>
  <si>
    <t xml:space="preserve">Conference Review</t>
  </si>
  <si>
    <t xml:space="preserve">The proceedings contain 29 papers. The special focus in this conference is on Edoardo Amaldi. The topics include: The IAEA for Building Future Safeguards Capabilities; science and Technology for Putting an End to Nuclear Explosions; challenges and Opportunities in Scientific and Technological Support for Monitoring in the Non-proliferation Regime; introduction; major Challenges Opportunities and Next Steps for the Parties to the Nuclear Non-proliferation Treaty Approaching the 2020 Review Conference; introduction; the Iranian National Perspective on Nuclear Non-proliferation; the Pakistani National Perspective on Nuclear Non-proliferation; adapting Non-proliferation Approaches to a Changing World: A European Expert’s Viewpoint; Message to the Participants of the XXI Edoardo Amaldi Conference; introduction; the Israeli Perspective on Nuclear Security, Nuclear Safety and Non-proliferation; Options for Addressing the DPRK Nuclear Program; regional Rivalries and Their Implications for the Security and Nuclear Non-proliferation Regimes; introduction; engaging Scientists Citizens, and International Youth in Diplomacy to Abolish Nuclear Weapons; ITER Project: International Cooperation and Energy Investment; LIGO and Science Diplomacy; introduction; promoting International Security During Difficult Times for Arms Control; the Risks of Nuclear Proliferation: Addressing the Challenge; preferred Courses of Action for Security as Nuclear Arms Control Changes in the 2020s; interests and Changing Needs from Arms Control, Disarmament, and Non-proliferation for International Security; introduction; nuclear Weapons, International Security, and Non-proliferation in the 2020s; russia’s Vision for Arms Control, Disarmament, and Non-proliferation; perspectives on Nuclear Safety, Security, Safeguards and Non-proliferation.</t>
  </si>
  <si>
    <t xml:space="preserve">generations=[[Generation(text='\n\n1. Edoardo Amaldi\n2. IAEA\n3. Nuclear Non-proliferation Treaty\n4. Iran\n5. Pakistan\n6. European Union\n7. Israel\n8. DPRK (North Korea)\n9. ITER Project\n10. LIGO\n11. Russia\n12. Arms Control\n13. Disarmament\n14. Non-proliferation\n15. International Security', generation_info={'finish_reason': 'stop', 'logprobs': None})]] llm_output={'token_usage': {'total_tokens': 479, 'prompt_tokens': 393, 'completion_tokens': 86}, 'model_name': 'gpt-3.5-turbo-instruct'} run=[RunInfo(run_id=UUID('380662ba-5e80-47b2-87ff-99db61c8b71d'))]</t>
  </si>
  <si>
    <t xml:space="preserve">generations=[[Generation(text='\n\nYes', generation_info={'finish_reason': 'stop', 'logprobs': None})]] llm_output={'token_usage': {'total_tokens': 388, 'prompt_tokens': 386, 'completion_tokens': 2}, 'model_name': 'gpt-3.5-turbo-instruct'} run=[RunInfo(run_id=UUID('1b8f5e99-a5d1-420c-b1c0-5a9b4d45a736'))]</t>
  </si>
  <si>
    <t xml:space="preserve">1. Edoardo Amaldi
2. IAEA
3. Nuclear Non-proliferation Treaty
4. Iran
5. Pakistan
6. European Union
7. Israel
8. DPRK (North Korea)
9. ITER Project
10. LIGO
11. Russia
12. Arms Control
13. Disarmament
14. Non-proliferation
15. International Security</t>
  </si>
  <si>
    <t xml:space="preserve">21st Edoardo Amaldi Conference, 2019The proceedings contain 29 papers. The special focus in this conference is on Edoardo Amaldi. The topics include: The IAEA for Building Future Safeguards Capabilities; science and Technology for Putting an End to Nuclear Explosions; challenges and Opportunities in Scientific and Technological Support for Monitoring in the Non-proliferation Regime; introduction; major Challenges Opportunities and Next Steps for the Parties to the Nuclear Non-proliferation Treaty Approaching the 2020 Review Conference; introduction; the Iranian National Perspective on Nuclear Non-proliferation; the Pakistani National Perspective on Nuclear Non-proliferation; adapting Non-proliferation Approaches to a Changing World: A European Expert’s Viewpoint; Message to the Participants of the XXI Edoardo Amaldi Conference; introduction; the Israeli Perspective on Nuclear Security, Nuclear Safety and Non-proliferation; Options for Addressing the DPRK Nuclear Program; regional Rivalries and Their Implications for the Security and Nuclear Non-proliferation Regimes; introduction; engaging Scientists Citizens, and International Youth in Diplomacy to Abolish Nuclear Weapons; ITER Project: International Cooperation and Energy Investment; LIGO and Science Diplomacy; introduction; promoting International Security During Difficult Times for Arms Control; the Risks of Nuclear Proliferation: Addressing the Challenge; preferred Courses of Action for Security as Nuclear Arms Control Changes in the 2020s; interests and Changing Needs from Arms Control, Disarmament, and Non-proliferation for International Security; introduction; nuclear Weapons, International Security, and Non-proliferation in the 2020s; russia’s Vision for Arms Control, Disarmament, and Non-proliferation; perspectives on Nuclear Safety, Security, Safeguards and Non-proliferation.</t>
  </si>
  <si>
    <t xml:space="preserve">2-s2.0-85084633274</t>
  </si>
  <si>
    <t xml:space="preserve">10.1007/978-3-030-42913-3_27</t>
  </si>
  <si>
    <t xml:space="preserve">LIGO and Science Diplomacy</t>
  </si>
  <si>
    <t xml:space="preserve">Barish B.</t>
  </si>
  <si>
    <t xml:space="preserve">California Institute of Technology</t>
  </si>
  <si>
    <t xml:space="preserve">Pasadena</t>
  </si>
  <si>
    <t xml:space="preserve">Barish, Barry</t>
  </si>
  <si>
    <t xml:space="preserve">193-198</t>
  </si>
  <si>
    <t xml:space="preserve">The discovery of gravitational waves in LIGO captured the imagination of the public, worldwide. Why? The answer is one that is fundamental to the human race. A universal feature that sets humans apart from other living species is our curiosity about nature and the world we live in. Some of this knowledge is self-serving, like how to cope with diseases or how to improve our way of life. However, our curiosity goes well beyond just satisfying needs, as it includes our fascination with the stars, the origin of the universe, or just simply our understanding how things work.</t>
  </si>
  <si>
    <t xml:space="preserve">generations=[[Generation(text='\n\n1. Countries/states: None mentioned\n2. Continents: Worldwide\n3. Regions: None mentioned', generation_info={'finish_reason': 'stop', 'logprobs': None})]] llm_output={'token_usage': {'total_tokens': 157, 'prompt_tokens': 134, 'completion_tokens': 23}, 'model_name': 'gpt-3.5-turbo-instruct'} run=[RunInfo(run_id=UUID('7e5c00a1-f0a7-4f48-949c-d0c21ffdbe77'))]</t>
  </si>
  <si>
    <t xml:space="preserve">generations=[[Generation(text='\n\nYes', generation_info={'finish_reason': 'stop', 'logprobs': None})]] llm_output={'token_usage': {'total_tokens': 129, 'prompt_tokens': 127, 'completion_tokens': 2}, 'model_name': 'gpt-3.5-turbo-instruct'} run=[RunInfo(run_id=UUID('d7c82717-2de9-4d54-996d-2f5473ad0f9d'))]</t>
  </si>
  <si>
    <t xml:space="preserve">1. Countries/states: None mentioned
2. Continents: Worldwide
3. Regions: None mentioned</t>
  </si>
  <si>
    <t xml:space="preserve">LIGO and Science DiplomacyThe discovery of gravitational waves in LIGO captured the imagination of the public, worldwide. Why? The answer is one that is fundamental to the human race. A universal feature that sets humans apart from other living species is our curiosity about nature and the world we live in. Some of this knowledge is self-serving, like how to cope with diseases or how to improve our way of life. However, our curiosity goes well beyond just satisfying needs, as it includes our fascination with the stars, the origin of the universe, or just simply our understanding how things work.</t>
  </si>
  <si>
    <t xml:space="preserve">2-s2.0-85083023325</t>
  </si>
  <si>
    <t xml:space="preserve">10.1353/tech.2020.0005</t>
  </si>
  <si>
    <t xml:space="preserve">Governing technosciences in the age of grand challenges: A European historical perspective on the entanglement of science, technology, diplomacy, and democracy</t>
  </si>
  <si>
    <t xml:space="preserve">Arapostathis S.</t>
  </si>
  <si>
    <t xml:space="preserve">60158038;60028900</t>
  </si>
  <si>
    <t xml:space="preserve">Sorbonne - Identités, Relations Internationales et Civilisations de l’Europe;National and Kapodistrian University of Athens</t>
  </si>
  <si>
    <t xml:space="preserve">Aubervilliers;Athens</t>
  </si>
  <si>
    <t xml:space="preserve">France; Greece</t>
  </si>
  <si>
    <t xml:space="preserve">Western Europe; Southern Europe </t>
  </si>
  <si>
    <t xml:space="preserve">Arapostathis, Stathis;Laborie, Léonard</t>
  </si>
  <si>
    <t xml:space="preserve">57736751600;8293204400</t>
  </si>
  <si>
    <t xml:space="preserve">60028900;60158038</t>
  </si>
  <si>
    <t xml:space="preserve">January 2020</t>
  </si>
  <si>
    <t xml:space="preserve">318-332</t>
  </si>
  <si>
    <t xml:space="preserve">This article explores the co-shaping of global challenges and governance of science and technology through time. It aims to address the issue of governance of science and technology as governing through local (regional, national) and international negotiations and institutions. At the center of the analysis is the entanglement of technology, science, diplomacy, and diplomatic relations, which we explore through the concept of science diplomacy. We argue that the transnational perspective allows scholars to connect the local and global scales, and conclude with a reflection on how historical perspectives on the governance of science and technology in periods of social and economic crisis can provide valuable insights to policymakers.</t>
  </si>
  <si>
    <t xml:space="preserve">generations=[[Generation(text='\n\n1. States - international negotiations and institutions, national, transnational, policymakers\n2. Continents - global\n3. Regions - local, regional, economic crisis', generation_info={'finish_reason': 'stop', 'logprobs': None})]] llm_output={'token_usage': {'total_tokens': 182, 'prompt_tokens': 148, 'completion_tokens': 34}, 'model_name': 'gpt-3.5-turbo-instruct'} run=[RunInfo(run_id=UUID('de46e296-5890-4989-98e6-95be7e98b61c'))]</t>
  </si>
  <si>
    <t xml:space="preserve">generations=[[Generation(text='\n\nYes', generation_info={'finish_reason': 'stop', 'logprobs': None})]] llm_output={'token_usage': {'total_tokens': 143, 'prompt_tokens': 141, 'completion_tokens': 2}, 'model_name': 'gpt-3.5-turbo-instruct'} run=[RunInfo(run_id=UUID('06a3e51d-8949-43ef-834f-2d647fe2f9f7'))]</t>
  </si>
  <si>
    <t xml:space="preserve">1. States - international negotiations and institutions, national, transnational, policymakers
2. Continents - global
3. Regions - local, regional, economic crisis</t>
  </si>
  <si>
    <t xml:space="preserve">Governing technosciences in the age of grand challenges: A European historical perspective on the entanglement of science, technology, diplomacy, and democracyThis article explores the co-shaping of global challenges and governance of science and technology through time. It aims to address the issue of governance of science and technology as governing through local (regional, national) and international negotiations and institutions. At the center of the analysis is the entanglement of technology, science, diplomacy, and diplomatic relations, which we explore through the concept of science diplomacy. We argue that the transnational perspective allows scholars to connect the local and global scales, and conclude with a reflection on how historical perspectives on the governance of science and technology in periods of social and economic crisis can provide valuable insights to policymakers.</t>
  </si>
  <si>
    <t xml:space="preserve">2-s2.0-85082852572</t>
  </si>
  <si>
    <t xml:space="preserve">10.15211/soveurope120201424</t>
  </si>
  <si>
    <t xml:space="preserve">Integration of Russia into the European research area</t>
  </si>
  <si>
    <t xml:space="preserve">Davletgildeev R.</t>
  </si>
  <si>
    <t xml:space="preserve">Kazan Federal University</t>
  </si>
  <si>
    <t xml:space="preserve">Kazan</t>
  </si>
  <si>
    <t xml:space="preserve">Davletgildeev, R.;Vashurina, E.;Evdokimova, Ya</t>
  </si>
  <si>
    <t xml:space="preserve">57944499300;57208688573;57216222331</t>
  </si>
  <si>
    <t xml:space="preserve">60070941;60070941;60070941</t>
  </si>
  <si>
    <t xml:space="preserve">Sovremennaya Evropa</t>
  </si>
  <si>
    <t xml:space="preserve">14-24</t>
  </si>
  <si>
    <t xml:space="preserve">The experience and prospects of Russia's participation in the European research area are of particular interest in the context of the analysis of international research, technology and innovation (RTI) cooperation of the Russian Federation as a whole. It is especially necessary while developing various models of regional RTI integrations with Russia, taking into account new global and national challenges. Despite the general positive trend, there has been a decrease in the level of scientific cooperation between the Russian Federation and the EU over the past five years. The purpose of this article is to analyze and systematize modern policies and mechanisms of the RTI cooperation between the Russian Federation and the EU. Various schemes and mechanisms of multilateral, bilateral and unilateral levels are considered, depending on the composition and number of participating countries, and comparing top-down and bottom-up approaches. The authors conclude that in the process of integrating the Russian Federation into the European research area, the "top-down" approach dominates with the State playing the decisive role. This approach has proved its effectiveness allowing the formation of well-established procedures and mechanisms for interaction with a wide range of European actors, on a multilateral, bilateral and unilateral basis, the use of public financing tools, and focusing on global and national challenges. For further improvement and strengthening of the Russia-EU RTI ties, the parties should pay more attention to the "bottom-up" approach which presumes the development of various forms of scientific diplomacy, and other mechanisms for promoting civilian interaction on issues of science, education, cross-border mobility, etc.</t>
  </si>
  <si>
    <t xml:space="preserve">European Research Area | International research cooperation | Legal regulation | Regional integration | Russia</t>
  </si>
  <si>
    <t xml:space="preserve">generations=[[Generation(text='\n- Russia\n- European research area\n- international research\n- technology and innovation (RTI) cooperation\n- Russian Federation\n- regional RTI integrations\n- global challenges\n- national challenges\n- scientific cooperation\n- EU\n- level of scientific cooperation\n- State\n- top-down approach\n- multilateral\n- bilateral\n- unilateral\n- participating countries\n- bottom-up approach\n- scientific diplomacy\n- civilian interaction\n- science\n- education\n- cross-border mobility', generation_info={'finish_reason': 'stop', 'logprobs': None})]] llm_output={'token_usage': {'total_tokens': 426, 'prompt_tokens': 326, 'completion_tokens': 100}, 'model_name': 'gpt-3.5-turbo-instruct'} run=[RunInfo(run_id=UUID('eabb6769-1d87-41d7-858e-ff0880a67449'))]</t>
  </si>
  <si>
    <t xml:space="preserve">generations=[[Generation(text='\n\nYes', generation_info={'finish_reason': 'stop', 'logprobs': None})]] llm_output={'token_usage': {'total_tokens': 321, 'prompt_tokens': 319, 'completion_tokens': 2}, 'model_name': 'gpt-3.5-turbo-instruct'} run=[RunInfo(run_id=UUID('ae634e25-d04d-48f3-91ff-82876b8aecd0'))]</t>
  </si>
  <si>
    <t xml:space="preserve">- Russia
- European research area
- international research
- technology and innovation (RTI) cooperation
- Russian Federation
- regional RTI integrations
- global challenges
- national challenges
- scientific cooperation
- EU
- level of scientific cooperation
- State
- top-down approach
- multilateral
- bilateral
- unilateral
- participating countries
- bottom-up approach
- scientific diplomacy
- civilian interaction
- science
- education
- cross-border mobility</t>
  </si>
  <si>
    <t xml:space="preserve">Integration of Russia into the European research areaThe experience and prospects of Russia's participation in the European research area are of particular interest in the context of the analysis of international research, technology and innovation (RTI) cooperation of the Russian Federation as a whole. It is especially necessary while developing various models of regional RTI integrations with Russia, taking into account new global and national challenges. Despite the general positive trend, there has been a decrease in the level of scientific cooperation between the Russian Federation and the EU over the past five years. The purpose of this article is to analyze and systematize modern policies and mechanisms of the RTI cooperation between the Russian Federation and the EU. Various schemes and mechanisms of multilateral, bilateral and unilateral levels are considered, depending on the composition and number of participating countries, and comparing top-down and bottom-up approaches. The authors conclude that in the process of integrating the Russian Federation into the European research area, the "top-down" approach dominates with the State playing the decisive role. This approach has proved its effectiveness allowing the formation of well-established procedures and mechanisms for interaction with a wide range of European actors, on a multilateral, bilateral and unilateral basis, the use of public financing tools, and focusing on global and national challenges. For further improvement and strengthening of the Russia-EU RTI ties, the parties should pay more attention to the "bottom-up" approach which presumes the development of various forms of scientific diplomacy, and other mechanisms for promoting civilian interaction on issues of science, education, cross-border mobility, etc.</t>
  </si>
  <si>
    <t xml:space="preserve">Russian Federation; European Union</t>
  </si>
  <si>
    <t xml:space="preserve">Eastern Europe; None</t>
  </si>
  <si>
    <t xml:space="preserve">2-s2.0-85082104029</t>
  </si>
  <si>
    <t xml:space="preserve">10.20542/0131-2227-2020-64-2-110-117</t>
  </si>
  <si>
    <t xml:space="preserve">Science diplomacy of Great Britain in the arctic</t>
  </si>
  <si>
    <t xml:space="preserve">Gutenev, Maxim Yu</t>
  </si>
  <si>
    <t xml:space="preserve">110-117</t>
  </si>
  <si>
    <t xml:space="preserve">The article discusses the formation and development of the Arctic strategy of Great Britain. The author studies the scientific component in official government documents on the Arctic. London has incentives that its advanced science demonstrates to the world Britain’s close research, historical, cultural, commercial and military ties with the Arctic. The production of knowledge that will have a global reach is one of the main opportunities for the British government to influence the international community. The government of the Kingdom is well aware that the changes occurring in the Arctic due to ice melting can bring economic benefits in the near future. The tempting prospects motivate the UK to remain one of the world’s top leaders in supporting environmental protection and international cooperation in the region. On the one hand, Britain’s science diplomacy in the Arctic is a tool of reducing tensions and strengthening cooperation with Russia in the economic, financial and political spheres. On the other hand, the scientific activity of the Kingdom in the polar region is a means to consolidate the subarctic status of the country and legitimize its presence in the polar latitudes, which in the future may allow the UK to participate in political and economic processes of the Arctic resources distribution. The joint scientific activity of Russia and Great Britain currently remains, perhaps, one of the few tools that will improve relations between the two countries in the future, establish partnership and prove that mutual cooperation can be beneficial. At the same time, it is obvious that Russia remains the main geopolitical opponent of the UK in the region. From Britain’s perspective, it destabilizes the situation in the Arctic, prevents the protection and sustainable development of the region for the common good.</t>
  </si>
  <si>
    <t xml:space="preserve">Arctic | Arctic council | Gas | Great Britain | NSR | Russia | Science diplomacy</t>
  </si>
  <si>
    <t xml:space="preserve">generations=[[Generation(text='\n\n1. Great Britain\n2. Arctic\n3. London\n4. Kingdom\n5. Russia\n6. Subarctic\n7. Polar region\n8. UK \n9. Europe\n10. North America\n11. Environmental protection\n12. International cooperation\n13. Political sphere\n14. Economic processes\n15. Arctic resources distribution\n16. Science diplomacy\n17. Science \n18. Government \n19. Partnership \n20. Global reach\n21. Tensions\n22. Ice melting \n23. Economic benefits\n24. Geopolitical opponent\n25. Sustainable development\n26. Common good', generation_info={'finish_reason': 'stop', 'logprobs': None})]] llm_output={'token_usage': {'total_tokens': 468, 'prompt_tokens': 343, 'completion_tokens': 125}, 'model_name': 'gpt-3.5-turbo-instruct'} run=[RunInfo(run_id=UUID('78af52d8-7252-4c2c-9bc8-35e58c8ecff8'))]</t>
  </si>
  <si>
    <t xml:space="preserve">generations=[[Generation(text='\n\nYes', generation_info={'finish_reason': 'stop', 'logprobs': None})]] llm_output={'token_usage': {'total_tokens': 338, 'prompt_tokens': 336, 'completion_tokens': 2}, 'model_name': 'gpt-3.5-turbo-instruct'} run=[RunInfo(run_id=UUID('37fe8f5b-4544-464d-b8ea-0f3302906369'))]</t>
  </si>
  <si>
    <t xml:space="preserve">1. Great Britain
2. Arctic
3. London
4. Kingdom
5. Russia
6. Subarctic
7. Polar region
8. UK 
9. Europe
10. North America
11. Environmental protection
12. International cooperation
13. Political sphere
14. Economic processes
15. Arctic resources distribution
16. Science diplomacy
17. Science 
18. Government 
19. Partnership 
20. Global reach
21. Tensions
22. Ice melting 
23. Economic benefits
24. Geopolitical opponent
25. Sustainable development
26. Common good</t>
  </si>
  <si>
    <t xml:space="preserve">Science diplomacy of Great Britain in the arcticThe article discusses the formation and development of the Arctic strategy of Great Britain. The author studies the scientific component in official government documents on the Arctic. London has incentives that its advanced science demonstrates to the world Britain’s close research, historical, cultural, commercial and military ties with the Arctic. The production of knowledge that will have a global reach is one of the main opportunities for the British government to influence the international community. The government of the Kingdom is well aware that the changes occurring in the Arctic due to ice melting can bring economic benefits in the near future. The tempting prospects motivate the UK to remain one of the world’s top leaders in supporting environmental protection and international cooperation in the region. On the one hand, Britain’s science diplomacy in the Arctic is a tool of reducing tensions and strengthening cooperation with Russia in the economic, financial and political spheres. On the other hand, the scientific activity of the Kingdom in the polar region is a means to consolidate the subarctic status of the country and legitimize its presence in the polar latitudes, which in the future may allow the UK to participate in political and economic processes of the Arctic resources distribution. The joint scientific activity of Russia and Great Britain currently remains, perhaps, one of the few tools that will improve relations between the two countries in the future, establish partnership and prove that mutual cooperation can be beneficial. At the same time, it is obvious that Russia remains the main geopolitical opponent of the UK in the region. From Britain’s perspective, it destabilizes the situation in the Arctic, prevents the protection and sustainable development of the region for the common good.</t>
  </si>
  <si>
    <t xml:space="preserve">Britain; United Kingdom; Arctic; Russian Federation</t>
  </si>
  <si>
    <t xml:space="preserve">United Kingdom; Arctic; Russian Federation</t>
  </si>
  <si>
    <t xml:space="preserve">None; Arctic; None </t>
  </si>
  <si>
    <t xml:space="preserve">Northern Europe; Arctic; Eastern Europe</t>
  </si>
  <si>
    <t xml:space="preserve">Europe; Arctic; Europe </t>
  </si>
  <si>
    <t xml:space="preserve">2-s2.0-85077576969</t>
  </si>
  <si>
    <t xml:space="preserve">10.5430/ijhe.v9n2p1</t>
  </si>
  <si>
    <t xml:space="preserve">International partnerships for the development of science, technology, engineering, mathematics, and medical education of middle eastern women</t>
  </si>
  <si>
    <t xml:space="preserve">Wang D.R.</t>
  </si>
  <si>
    <t xml:space="preserve">60007997;60000247</t>
  </si>
  <si>
    <t xml:space="preserve">Weill Cornell Medicine;Weill Cornell Graduate School of Medical Sciences</t>
  </si>
  <si>
    <t xml:space="preserve">New York;New York</t>
  </si>
  <si>
    <t xml:space="preserve">Wang, Daniel R.;Hajjar, David P.;Cole, Curtis L.</t>
  </si>
  <si>
    <t xml:space="preserve">57213153604;57217625269;58361338900</t>
  </si>
  <si>
    <t xml:space="preserve">60007997;60000247;60007997</t>
  </si>
  <si>
    <t xml:space="preserve">International Journal of Higher Education</t>
  </si>
  <si>
    <t xml:space="preserve">1-15</t>
  </si>
  <si>
    <t xml:space="preserve">The development of a knowledge economy requires a nation to foster a robust foundation in science, technology, engineering, and mathematics (STEM). The countries of the Arab world, including the oil-rich nations of the Gulf, have made great strides in this regard, though much remains to be done. This article examines the cultural barriers these nations face, such as a lack of educational access and post-graduation employment opportunities for women, as well as systematic obstacles, such as poor quality of STEM education. The article also examines international partnerships with foreign institutions as viable solutions for the Arab world, with the case of Weill Cornell Medicine-Qatar presented as a case study of a sustainable, mutually beneficial endeavor. Recommendations are made for the near future, including the removal of antiquated restrictions on women and the continued development of international collaborations at all educational levels.</t>
  </si>
  <si>
    <t xml:space="preserve">Arab world | Female education | International partnerships | Medical education | Science diplomacy | STEM education</t>
  </si>
  <si>
    <t xml:space="preserve">generations=[[Generation(text='\n\n- States: None mentioned explicitly, but implied countries include Arab world, Gulf, Weill Cornell Medicine-Qatar\n- Continents: Arab world\n- Regions: None mentioned explicitly, but implied regions include Gulf, Weill Cornell Medicine-Qatar', generation_info={'finish_reason': 'stop', 'logprobs': None})]] llm_output={'token_usage': {'total_tokens': 239, 'prompt_tokens': 189, 'completion_tokens': 50}, 'model_name': 'gpt-3.5-turbo-instruct'} run=[RunInfo(run_id=UUID('3d14ecf7-fb1b-49c5-9c6e-f43df7a279e6'))]</t>
  </si>
  <si>
    <t xml:space="preserve">generations=[[Generation(text='\n\nYes', generation_info={'finish_reason': 'stop', 'logprobs': None})]] llm_output={'token_usage': {'total_tokens': 184, 'prompt_tokens': 182, 'completion_tokens': 2}, 'model_name': 'gpt-3.5-turbo-instruct'} run=[RunInfo(run_id=UUID('2a17e445-713d-4861-8a1b-bf4b4d095d26'))]</t>
  </si>
  <si>
    <t xml:space="preserve">- States: None mentioned explicitly, but implied countries include Arab world, Gulf, Weill Cornell Medicine-Qatar
- Continents: Arab world
- Regions: None mentioned explicitly, but implied regions include Gulf, Weill Cornell Medicine-Qatar</t>
  </si>
  <si>
    <t xml:space="preserve">International partnerships for the development of science, technology, engineering, mathematics, and medical education of middle eastern womenThe development of a knowledge economy requires a nation to foster a robust foundation in science, technology, engineering, and mathematics (STEM). The countries of the Arab world, including the oil-rich nations of the Gulf, have made great strides in this regard, though much remains to be done. This article examines the cultural barriers these nations face, such as a lack of educational access and post-graduation employment opportunities for women, as well as systematic obstacles, such as poor quality of STEM education. The article also examines international partnerships with foreign institutions as viable solutions for the Arab world, with the case of Weill Cornell Medicine-Qatar presented as a case study of a sustainable, mutually beneficial endeavor. Recommendations are made for the near future, including the removal of antiquated restrictions on women and the continued development of international collaborations at all educational levels.</t>
  </si>
  <si>
    <t xml:space="preserve">2-s2.0-85075907794</t>
  </si>
  <si>
    <t xml:space="preserve">10.1007/978-3-030-28342-1_2</t>
  </si>
  <si>
    <t xml:space="preserve">Game-changing military technologies: Adoption and governance</t>
  </si>
  <si>
    <t xml:space="preserve">Rodriguez R.</t>
  </si>
  <si>
    <t xml:space="preserve">Georgia Institute of Technology</t>
  </si>
  <si>
    <t xml:space="preserve">Atlanta</t>
  </si>
  <si>
    <t xml:space="preserve">Rodriguez, Rockie</t>
  </si>
  <si>
    <t xml:space="preserve">Advanced Sciences and Technologies for Security Applications</t>
  </si>
  <si>
    <t xml:space="preserve">13-29</t>
  </si>
  <si>
    <t xml:space="preserve">This chapter offers an analysis and discussion of disruptive technology and revolutions in military affairs. It explores factors that influence technology adoption and analyzes whether certain legal and diplomatic responses (e.g., treaties, bans, and prohibitions) to weapons innovations are an effective governance tool for limiting proliferation. Examining the outcome of governance tools on the adoption and proliferation of technology can elucidate trends, uncover relationships, and inform better approaches to international security, diplomacy, and policy. Knowing what relationships exist is important to developing a clear picture of viable options and possible leverage points. Investigating the interaction between technology and governance enhances the knowledge base from which national security decisions are made and may contribute to increased effectiveness in governance approaches. Making the best, most inform decisions, is an imperative aspect in maintaining superiority.</t>
  </si>
  <si>
    <t xml:space="preserve">generations=[[Generation(text='\n\n1. States: None mentioned directly, but implied by mentioning national security decisions \n2. Continents: None mentioned directly, but implied by mentioning international security \n3. Regions: None mentioned directly, but implied by mentioning national security decisions and international security', generation_info={'finish_reason': 'stop', 'logprobs': None})]] llm_output={'token_usage': {'total_tokens': 227, 'prompt_tokens': 176, 'completion_tokens': 51}, 'model_name': 'gpt-3.5-turbo-instruct'} run=[RunInfo(run_id=UUID('f1634d71-7c51-4aea-9f0e-a9f095af1798'))]</t>
  </si>
  <si>
    <t xml:space="preserve">generations=[[Generation(text='\n\nNo', generation_info={'finish_reason': 'stop', 'logprobs': None})]] llm_output={'token_usage': {'total_tokens': 171, 'prompt_tokens': 169, 'completion_tokens': 2}, 'model_name': 'gpt-3.5-turbo-instruct'} run=[RunInfo(run_id=UUID('43069802-695a-4afa-85a2-6afef239dbda'))]</t>
  </si>
  <si>
    <t xml:space="preserve">1. States: None mentioned directly, but implied by mentioning national security decisions 
2. Continents: None mentioned directly, but implied by mentioning international security 
3. Regions: None mentioned directly, but implied by mentioning national security decisions and international security</t>
  </si>
  <si>
    <t xml:space="preserve">Game-changing military technologies: Adoption and governanceThis chapter offers an analysis and discussion of disruptive technology and revolutions in military affairs. It explores factors that influence technology adoption and analyzes whether certain legal and diplomatic responses (e.g., treaties, bans, and prohibitions) to weapons innovations are an effective governance tool for limiting proliferation. Examining the outcome of governance tools on the adoption and proliferation of technology can elucidate trends, uncover relationships, and inform better approaches to international security, diplomacy, and policy. Knowing what relationships exist is important to developing a clear picture of viable options and possible leverage points. Investigating the interaction between technology and governance enhances the knowledge base from which national security decisions are made and may contribute to increased effectiveness in governance approaches. Making the best, most inform decisions, is an imperative aspect in maintaining superiority.</t>
  </si>
  <si>
    <t xml:space="preserve">2-s2.0-85068375153</t>
  </si>
  <si>
    <t xml:space="preserve">10.1007/978-981-13-9155-2_28</t>
  </si>
  <si>
    <t xml:space="preserve">Science Diplomacy: Strategic Initiative to Create a Buffer Zone in the Caribbean Colombian Marine Protected Area Seaflower</t>
  </si>
  <si>
    <t xml:space="preserve">Ramírez-Cabrales F.</t>
  </si>
  <si>
    <t xml:space="preserve">University Escuela Naval Almirante Padilla</t>
  </si>
  <si>
    <t xml:space="preserve">Ramírez-Cabrales, Fabián;Forero, Sergio Iván Rueda</t>
  </si>
  <si>
    <t xml:space="preserve">57209655612;57192578185</t>
  </si>
  <si>
    <t xml:space="preserve">122799967;122799967</t>
  </si>
  <si>
    <t xml:space="preserve">Smart Innovation, Systems and Technologies</t>
  </si>
  <si>
    <t xml:space="preserve">345-359</t>
  </si>
  <si>
    <t xml:space="preserve">It recognized the science diplomacy as a path to address national and common interest related to marine spaces declared as human heritage areas. Science diplomacy is an instrument that allows scientific cooperation between states and international organizations, and stakeholders interested in to obtain scientific evidence to the decision-making process at the political level in all senses. The Specially Protected Areas And Wildlife to the Convention for the Protection and Development of the Marine Environment of the Wider Caribbean Region (SPAW) Protocol is the main instrument to evaluate the possible course of action that allows us to propose the implementation of this initiative. To do so, it is necessary to consider aspects as sovereignty and maritime jurisdiction of state parties and non-state parties. Besides, are considered threats related to maritime transport. It analyzed the geographical conditions and the managerial institutions and stakeholders that participate in the management. Also, the uses of this strategic marine space within the Colombian Caribbean Sea are reviewed. The aim is to address the possibility to create a buffer zone in the boundary of the Marine Protected Area (MPA) Seaflower considering the borders of the Seaflower biosphere reserve.</t>
  </si>
  <si>
    <t xml:space="preserve">Buffer zone | Caribbean | Colombian | Marine protected area | Science diplomacy | Seaflower</t>
  </si>
  <si>
    <t xml:space="preserve">generations=[[Generation(text='\n\n- States: Colombia\n- Continents: None mentioned\n- Regions: Wider Caribbean Region, Seaflower biosphere reserve, Colombian Caribbean Sea', generation_info={'finish_reason': 'stop', 'logprobs': None})]] llm_output={'token_usage': {'total_tokens': 268, 'prompt_tokens': 238, 'completion_tokens': 30}, 'model_name': 'gpt-3.5-turbo-instruct'} run=[RunInfo(run_id=UUID('1dfd8236-1f2d-485c-8c38-96c5e81335ee'))]</t>
  </si>
  <si>
    <t xml:space="preserve">generations=[[Generation(text='\n\nYes', generation_info={'finish_reason': 'stop', 'logprobs': None})]] llm_output={'token_usage': {'total_tokens': 233, 'prompt_tokens': 231, 'completion_tokens': 2}, 'model_name': 'gpt-3.5-turbo-instruct'} run=[RunInfo(run_id=UUID('0f6a3406-570e-41ba-8e12-dfff39e6d6e6'))]</t>
  </si>
  <si>
    <t xml:space="preserve">- States: Colombia
- Continents: None mentioned
- Regions: Wider Caribbean Region, Seaflower biosphere reserve, Colombian Caribbean Sea</t>
  </si>
  <si>
    <t xml:space="preserve">Science Diplomacy: Strategic Initiative to Create a Buffer Zone in the Caribbean Colombian Marine Protected Area SeaflowerIt recognized the science diplomacy as a path to address national and common interest related to marine spaces declared as human heritage areas. Science diplomacy is an instrument that allows scientific cooperation between states and international organizations, and stakeholders interested in to obtain scientific evidence to the decision-making process at the political level in all senses. The Specially Protected Areas And Wildlife to the Convention for the Protection and Development of the Marine Environment of the Wider Caribbean Region (SPAW) Protocol is the main instrument to evaluate the possible course of action that allows us to propose the implementation of this initiative. To do so, it is necessary to consider aspects as sovereignty and maritime jurisdiction of state parties and non-state parties. Besides, are considered threats related to maritime transport. It analyzed the geographical conditions and the managerial institutions and stakeholders that participate in the management. Also, the uses of this strategic marine space within the Colombian Caribbean Sea are reviewed. The aim is to address the possibility to create a buffer zone in the boundary of the Marine Protected Area (MPA) Seaflower considering the borders of the Seaflower biosphere reserve.</t>
  </si>
  <si>
    <t xml:space="preserve">The Caribbean; Colombia </t>
  </si>
  <si>
    <t xml:space="preserve">None; Colombia</t>
  </si>
  <si>
    <t xml:space="preserve">Caribbean; South America</t>
  </si>
  <si>
    <t xml:space="preserve">Latin America and the Caribbean; Latin America and the Caribbean</t>
  </si>
  <si>
    <t xml:space="preserve">2-s2.0-85080098554</t>
  </si>
  <si>
    <t xml:space="preserve">10.18254/S207987840008065-0</t>
  </si>
  <si>
    <t xml:space="preserve">Science diplomacy of Russia: Stages of formation and current status</t>
  </si>
  <si>
    <t xml:space="preserve">Degtereva E.</t>
  </si>
  <si>
    <t xml:space="preserve">60032576;60015024;60007457</t>
  </si>
  <si>
    <t xml:space="preserve">Moscow State Institute of International Relations (MGIMO);RUDN University;Lomonosov Moscow State University</t>
  </si>
  <si>
    <t xml:space="preserve">Moscow;Moscow;Moscow</t>
  </si>
  <si>
    <t xml:space="preserve">Degtereva, E.;Andreev, A.;Chernyaev, M.</t>
  </si>
  <si>
    <t xml:space="preserve">57190783524;57192997540;57195059657</t>
  </si>
  <si>
    <t xml:space="preserve">60032576;60007457;60015024</t>
  </si>
  <si>
    <t xml:space="preserve">2019-12-30</t>
  </si>
  <si>
    <t xml:space="preserve">30 December 2019</t>
  </si>
  <si>
    <t xml:space="preserve">The article is devoted to the emergence of historical prerequisites for the formation of science diplomacy tools in the Russian Federation. The article considers the main approaches to the concept of “science diplomacy” used in the modern world practice. Having proceeded from the peculiarities of each of the science diplomacy fields: diplomacy for science, science for diplomacy and science in diplomacy, the possibilities of their manifestation are analyzed with due regard to the historical experience of Russia. The authors outline six stages of the formation of science diplomacy based on the author methodological approaches to the allocation of periods using the following key indicators: indicators of the science diplomacy processes; indicators of qualification profiles of personnel engaged in science diplomacy; financial indicators; a group of institutional indicators (specifications of the regulatory framework providing for the implementation of activities considered in the science diplomacy, availability of specialized institutions and enterprises that coordinate the implementation of science diplomacy activities, etc.). The authors emphasize that the foundations of the science diplomacy mechanisms in the Russian Federation were laid as early as in the 17th - 19th centuries. An important role in this process was played by the establishment of the Academy of Sciences in 1724 and further complex expeditionary research. The geopolitical model of foreign policy developed during this period determined the nature and scope of events conditionally attributed to the modern term of “science diplomacy”. The article authors emphasize the nature of negative processes that determine the course of science diplomacy development in the country: the emigration of scientists, abandonment of research areas, cessation of the activity of promising laboratories and the excessive ideologization of approaches to the notion of science diplomacy in the Soviet Union in the first half of the 19th century. Particular attention is paid to the current status of science diplomacy in the Russian Federation as a tool for implementation of national interests, formation of a positive image of the country and increase of its competitiveness in foreign markets.</t>
  </si>
  <si>
    <t xml:space="preserve">Collaboration | International scientific and technical cooperation (ISTC) | Russian Academy of Sciences | Science diplomacy | Soft power</t>
  </si>
  <si>
    <t xml:space="preserve">generations=[[Generation(text='\n\n1. Russian Federation\n2. Modern world\n3. Russia\n4. Soviet Union\n5. Foreign policy\n6. Country\n7. National interests\n8. Foreign markets', generation_info={'finish_reason': 'stop', 'logprobs': None})]] llm_output={'token_usage': {'total_tokens': 434, 'prompt_tokens': 396, 'completion_tokens': 38}, 'model_name': 'gpt-3.5-turbo-instruct'} run=[RunInfo(run_id=UUID('111a1bfb-dbea-4785-b4ce-19d6cccbfe4f'))]</t>
  </si>
  <si>
    <t xml:space="preserve">generations=[[Generation(text='\n\nYes', generation_info={'finish_reason': 'stop', 'logprobs': None})]] llm_output={'token_usage': {'total_tokens': 391, 'prompt_tokens': 389, 'completion_tokens': 2}, 'model_name': 'gpt-3.5-turbo-instruct'} run=[RunInfo(run_id=UUID('ce7e4f9f-3af9-47ef-965d-ef74dde18650'))]</t>
  </si>
  <si>
    <t xml:space="preserve">1. Russian Federation
2. Modern world
3. Russia
4. Soviet Union
5. Foreign policy
6. Country
7. National interests
8. Foreign markets</t>
  </si>
  <si>
    <t xml:space="preserve">Science diplomacy of Russia: Stages of formation and current statusThe article is devoted to the emergence of historical prerequisites for the formation of science diplomacy tools in the Russian Federation. The article considers the main approaches to the concept of “science diplomacy” used in the modern world practice. Having proceeded from the peculiarities of each of the science diplomacy fields: diplomacy for science, science for diplomacy and science in diplomacy, the possibilities of their manifestation are analyzed with due regard to the historical experience of Russia. The authors outline six stages of the formation of science diplomacy based on the author methodological approaches to the allocation of periods using the following key indicators: indicators of the science diplomacy processes; indicators of qualification profiles of personnel engaged in science diplomacy; financial indicators; a group of institutional indicators (specifications of the regulatory framework providing for the implementation of activities considered in the science diplomacy, availability of specialized institutions and enterprises that coordinate the implementation of science diplomacy activities, etc.). The authors emphasize that the foundations of the science diplomacy mechanisms in the Russian Federation were laid as early as in the 17th - 19th centuries. An important role in this process was played by the establishment of the Academy of Sciences in 1724 and further complex expeditionary research. The geopolitical model of foreign policy developed during this period determined the nature and scope of events conditionally attributed to the modern term of “science diplomacy”. The article authors emphasize the nature of negative processes that determine the course of science diplomacy development in the country: the emigration of scientists, abandonment of research areas, cessation of the activity of promising laboratories and the excessive ideologization of approaches to the notion of science diplomacy in the Soviet Union in the first half of the 19th century. Particular attention is paid to the current status of science diplomacy in the Russian Federation as a tool for implementation of national interests, formation of a positive image of the country and increase of its competitiveness in foreign markets.</t>
  </si>
  <si>
    <t xml:space="preserve">2-s2.0-85077779022</t>
  </si>
  <si>
    <t xml:space="preserve">10.1088/1755-1315/400/1/012025</t>
  </si>
  <si>
    <t xml:space="preserve">Integration of reflective socio-anthropological knowledge into an interdisciplinary project as a key to an understanding approach to the global climate change research</t>
  </si>
  <si>
    <t xml:space="preserve">Rakhmanova L.</t>
  </si>
  <si>
    <t xml:space="preserve">Tomsk State University</t>
  </si>
  <si>
    <t xml:space="preserve">Tomsk</t>
  </si>
  <si>
    <t xml:space="preserve">Rakhmanova, L. Ya;Kirpotin, S. N.</t>
  </si>
  <si>
    <t xml:space="preserve">57211329829;8543755400</t>
  </si>
  <si>
    <t xml:space="preserve">60016896;60016896</t>
  </si>
  <si>
    <t xml:space="preserve">2019-12-10</t>
  </si>
  <si>
    <t xml:space="preserve">10 December 2019</t>
  </si>
  <si>
    <t xml:space="preserve">This article shows the way that has been passed from the problem statement in the organization of interdisciplinary research and the search for a key research question to designing a unique interdisciplinary research program, thanks to scientific diplomacy and intellectual and data resources of academic networks such as SecNet and INTERACT. We will focus on nine steps of soft intervention in an explored field and present the first results of a pilot empirical research, organized with a combination of methods of changing landscapes and soils in Western Siberia analysis, interpretation of archival data and satellite images showing the dynamics of terrestrial ecosystems and climate in the West Siberian Arctic, and the method of interviewing and questioning of local residents of the studied microregions regarding their perception of climate change.</t>
  </si>
  <si>
    <t xml:space="preserve">18-05-60264</t>
  </si>
  <si>
    <t xml:space="preserve">generations=[[Generation(text='\n\n1. SecNet\n2. INTERACT\n3. Western Siberia\n4. West Siberian Arctic\n5. Siberia\n6. Arctic\n7. Western Siberian Arctic\n8. SecNet\n9. INTERACT\n10. Siberia\n11. West Siberian Arctic\n12. West Siberian Arctic\n13. Western Siberia\n14. West Siberian Arctic\n15. Western Siberia\n16. West Siberian Arctic\n17. Western Siberia\n18. West Siberian Arctic\n19. Siberia\n20. West Siberian Arctic\n21. Western Siberia\n22. West Siberian Arctic\n23. Siberia\n24. West Siberian Arctic\n25. Western Siberia\n26. West Siberian Arctic\n27. Western Siberia\n28. West Siberian Arctic\n29. Western Siberia\n30. West Siberian Arctic\n31. Western Siberia\n32. West Siberian Arctic\n33. Western Siberia\n34. West Siberian Arctic', generation_info={'finish_reason': 'stop', 'logprobs': None})]] llm_output={'token_usage': {'total_tokens': 371, 'prompt_tokens': 162, 'completion_tokens': 209}, 'model_name': 'gpt-3.5-turbo-instruct'} run=[RunInfo(run_id=UUID('dbcb842b-043d-4ec2-a070-6411c25f0b1c'))]</t>
  </si>
  <si>
    <t xml:space="preserve">generations=[[Generation(text='\nYes', generation_info={'finish_reason': 'stop', 'logprobs': None})]] llm_output={'token_usage': {'total_tokens': 157, 'prompt_tokens': 155, 'completion_tokens': 2}, 'model_name': 'gpt-3.5-turbo-instruct'} run=[RunInfo(run_id=UUID('511fac8c-a1a4-4bfd-af56-ac75b3363936'))]</t>
  </si>
  <si>
    <t xml:space="preserve">1. SecNet
2. INTERACT
3. Western Siberia
4. West Siberian Arctic
5. Siberia
6. Arctic
7. Western Siberian Arctic
8. SecNet
9. INTERACT
10. Siberia
11. West Siberian Arctic
12. West Siberian Arctic
13. Western Siberia
14. West Siberian Arctic
15. Western Siberia
16. West Siberian Arctic
17. Western Siberia
18. West Siberian Arctic
19. Siberia
20. West Siberian Arctic
21. Western Siberia
22. West Siberian Arctic
23. Siberia
24. West Siberian Arctic
25. Western Siberia
26. West Siberian Arctic
27. Western Siberia
28. West Siberian Arctic
29. Western Siberia
30. West Siberian Arctic
31. Western Siberia
32. West Siberian Arctic
33. Western Siberia
34. West Siberian Arctic</t>
  </si>
  <si>
    <t xml:space="preserve">Integration of reflective socio-anthropological knowledge into an interdisciplinary project as a key to an understanding approach to the global climate change researchThis article shows the way that has been passed from the problem statement in the organization of interdisciplinary research and the search for a key research question to designing a unique interdisciplinary research program, thanks to scientific diplomacy and intellectual and data resources of academic networks such as SecNet and INTERACT. We will focus on nine steps of soft intervention in an explored field and present the first results of a pilot empirical research, organized with a combination of methods of changing landscapes and soils in Western Siberia analysis, interpretation of archival data and satellite images showing the dynamics of terrestrial ecosystems and climate in the West Siberian Arctic, and the method of interviewing and questioning of local residents of the studied microregions regarding their perception of climate change.</t>
  </si>
  <si>
    <t xml:space="preserve">Siberia; Arctic; Russian Federation</t>
  </si>
  <si>
    <t xml:space="preserve">Arctic; None </t>
  </si>
  <si>
    <t xml:space="preserve">Arctic; Europe </t>
  </si>
  <si>
    <t xml:space="preserve">2-s2.0-85075959386</t>
  </si>
  <si>
    <t xml:space="preserve">10.1097/ACM.0000000000002918</t>
  </si>
  <si>
    <t xml:space="preserve">Academic Medicine and Science Diplomacy: Medical Education in Iraq</t>
  </si>
  <si>
    <t xml:space="preserve">Kron M.</t>
  </si>
  <si>
    <t xml:space="preserve">60196712;60012553;60008666</t>
  </si>
  <si>
    <t xml:space="preserve">Al-Kindy College of Medicine University of Baghdad;Medical College of Wisconsin;Children's Hospital of Wisconsin Wauwatosa</t>
  </si>
  <si>
    <t xml:space="preserve">Baghdad;Milwaukee;Wauwatosa</t>
  </si>
  <si>
    <t xml:space="preserve">Iraq; United States of America</t>
  </si>
  <si>
    <t xml:space="preserve">Western Asia; Northern America</t>
  </si>
  <si>
    <t xml:space="preserve">Asia; Americas </t>
  </si>
  <si>
    <t xml:space="preserve">Kron, Michael;Roenius, Matthew;Alqortasi, Mohammed Abdul Mahdi;Alhaidari, Taghreed;Hussein, Mohammed;Hameed, Ekhlas Khalid;Salih, Ibtesam Khalid</t>
  </si>
  <si>
    <t xml:space="preserve">7005388380;57212115297;57212114383;39361047800;57212115460;57200958711;57200391739</t>
  </si>
  <si>
    <t xml:space="preserve">60012553;60008666;60196712;60196712;60196712;60196712;60196712</t>
  </si>
  <si>
    <t xml:space="preserve">2019-12-01</t>
  </si>
  <si>
    <t xml:space="preserve">1 December 2019</t>
  </si>
  <si>
    <t xml:space="preserve">Academic Medicine</t>
  </si>
  <si>
    <t xml:space="preserve">1938808X</t>
  </si>
  <si>
    <t xml:space="preserve">1884-1890</t>
  </si>
  <si>
    <t xml:space="preserve">Physicians are infrequently selected to serve in the yearlong role of Jefferson Science Fellow (JSF) as senior science advisor for the U.S. Department of State or the United States Agency for International Development. The authors discuss the role of a JSF in promoting "science diplomacy" from the perspective of one alumnus, who sites examples of ongoing, long-term collaborative projects including one focusing on medical education reform in Iraq that would not have been possible without the JSF program. More than 3 decades of political and social unrest, terrorism, the internal displacement of millions of Iraqi citizens, the arrival of Syrian refugees, international sanctions, and the effect of fluctuating oil prices that fund education in Iraq have all led to a standstill in modernizing educational systems and the need for reform. In 2016, new opportunities for international collaboration and travel allowed faculty from the Al Kindy College of Medicine, University of Baghdad, Iraq, to visit the United States, explore U.S. medical school teaching methods, interact with U.S. faculty and students, and then implement their vision of a revised medical curriculum. These faculty members shared their observations with the Iraqi Council of Deans, which represents all 30 Iraqi medical schools. Structural changes in curriculum content and teaching methods have been implemented with the goal of restoring quantifiable excellence in education and health care in Iraq. The authors close with lessons learned to encourage other physicians to participate in the JSF program, which offers a unique opportunity to influence foreign policy through science diplomacy.</t>
  </si>
  <si>
    <t xml:space="preserve">University of Baghdad</t>
  </si>
  <si>
    <t xml:space="preserve">generations=[[Generation(text='\n\n- States: United States, Iraq\n- Continents: North America\n- Regions: Middle East', generation_info={'finish_reason': 'stop', 'logprobs': None})]] llm_output={'token_usage': {'total_tokens': 346, 'prompt_tokens': 325, 'completion_tokens': 21}, 'model_name': 'gpt-3.5-turbo-instruct'} run=[RunInfo(run_id=UUID('24ea4901-3a90-4d2b-9ffe-79d4cb1b36b8'))]</t>
  </si>
  <si>
    <t xml:space="preserve">generations=[[Generation(text='\nYes', generation_info={'finish_reason': 'stop', 'logprobs': None})]] llm_output={'token_usage': {'total_tokens': 320, 'prompt_tokens': 318, 'completion_tokens': 2}, 'model_name': 'gpt-3.5-turbo-instruct'} run=[RunInfo(run_id=UUID('7b9deffa-254e-4f90-a6a0-49bb6e031882'))]</t>
  </si>
  <si>
    <t xml:space="preserve">- States: United States, Iraq
- Continents: North America
- Regions: Middle East</t>
  </si>
  <si>
    <t xml:space="preserve">Academic Medicine and Science Diplomacy: Medical Education in IraqPhysicians are infrequently selected to serve in the yearlong role of Jefferson Science Fellow (JSF) as senior science advisor for the U.S. Department of State or the United States Agency for International Development. The authors discuss the role of a JSF in promoting "science diplomacy" from the perspective of one alumnus, who sites examples of ongoing, long-term collaborative projects including one focusing on medical education reform in Iraq that would not have been possible without the JSF program. More than 3 decades of political and social unrest, terrorism, the internal displacement of millions of Iraqi citizens, the arrival of Syrian refugees, international sanctions, and the effect of fluctuating oil prices that fund education in Iraq have all led to a standstill in modernizing educational systems and the need for reform. In 2016, new opportunities for international collaboration and travel allowed faculty from the Al Kindy College of Medicine, University of Baghdad, Iraq, to visit the United States, explore U.S. medical school teaching methods, interact with U.S. faculty and students, and then implement their vision of a revised medical curriculum. These faculty members shared their observations with the Iraqi Council of Deans, which represents all 30 Iraqi medical schools. Structural changes in curriculum content and teaching methods have been implemented with the goal of restoring quantifiable excellence in education and health care in Iraq. The authors close with lessons learned to encourage other physicians to participate in the JSF program, which offers a unique opportunity to influence foreign policy through science diplomacy.</t>
  </si>
  <si>
    <t xml:space="preserve">United States of America; Iraq</t>
  </si>
  <si>
    <t xml:space="preserve">None; Iraq</t>
  </si>
  <si>
    <t xml:space="preserve">Northern America; Western Asia</t>
  </si>
  <si>
    <t xml:space="preserve">Americas; Asia </t>
  </si>
  <si>
    <t xml:space="preserve">2-s2.0-85067793645</t>
  </si>
  <si>
    <t xml:space="preserve">10.1186/s40309-019-0156-1</t>
  </si>
  <si>
    <t xml:space="preserve">Innovation policy and international relations: directions for EU diplomacy</t>
  </si>
  <si>
    <t xml:space="preserve">Leijten J.</t>
  </si>
  <si>
    <t xml:space="preserve">THE JOINT INSTITUTE FOR INNOVATION POLICY AISBL</t>
  </si>
  <si>
    <t xml:space="preserve">Leijten, Jos</t>
  </si>
  <si>
    <t xml:space="preserve">European Journal of Futures Research</t>
  </si>
  <si>
    <t xml:space="preserve">This paper explores how innovation becomes an increasingly important topic in international relations, with a deep impact on collaboration as well as on competition between countries. It analyses how certain key patterns of techno-economic change lead to changes in the global distribution of innovative activities around the world and how this affects the institutions for global governance. It outlines three near-future scenarios of the international politics of innovation. The first, called “populism and protectionism”, describes an international environment which is dominated by populist and nationalist tendencies. The second outlines the approach of “innovation as a global public good”, in which everybody benefits, and global collaboration is the dominant model. The third scenario combines a few innovation forces in society, which can be captured as “bottom-up innovation”. These scenarios are then brought together in a single framework in which international dimensions of innovation policies that relate to a specific scenario can be mapped. In a next step, the potential consequences for international relations and innovation diplomacy are presented. The final paragraph discusses what Europe can and should do in its external relations to provide adequate answers to the forces outlined in the three scenarios. It results in a vision, which is based on the combination of four policy directions. Together, these offer a framework for aligning the different stakeholders, at the local, regional, national and European level.</t>
  </si>
  <si>
    <t xml:space="preserve">Diplomacy | European Union | Innovation policy | International relations | Scenarios | Techno-economic trends</t>
  </si>
  <si>
    <t xml:space="preserve">generations=[[Generation(text='\n\n- States: Countries, global\n- Continents: Europe\n- Regions: Local, regional, national, European', generation_info={'finish_reason': 'stop', 'logprobs': None})]] llm_output={'token_usage': {'total_tokens': 307, 'prompt_tokens': 283, 'completion_tokens': 24}, 'model_name': 'gpt-3.5-turbo-instruct'} run=[RunInfo(run_id=UUID('2d726073-c62c-4686-95ce-4979ec0e3d45'))]</t>
  </si>
  <si>
    <t xml:space="preserve">generations=[[Generation(text='\n\nYes', generation_info={'finish_reason': 'stop', 'logprobs': None})]] llm_output={'token_usage': {'total_tokens': 278, 'prompt_tokens': 276, 'completion_tokens': 2}, 'model_name': 'gpt-3.5-turbo-instruct'} run=[RunInfo(run_id=UUID('b513387f-496b-4b82-a224-33e75b7a4d11'))]</t>
  </si>
  <si>
    <t xml:space="preserve">- States: Countries, global
- Continents: Europe
- Regions: Local, regional, national, European</t>
  </si>
  <si>
    <t xml:space="preserve">Innovation policy and international relations: directions for EU diplomacyThis paper explores how innovation becomes an increasingly important topic in international relations, with a deep impact on collaboration as well as on competition between countries. It analyses how certain key patterns of techno-economic change lead to changes in the global distribution of innovative activities around the world and how this affects the institutions for global governance. It outlines three near-future scenarios of the international politics of innovation. The first, called “populism and protectionism”, describes an international environment which is dominated by populist and nationalist tendencies. The second outlines the approach of “innovation as a global public good”, in which everybody benefits, and global collaboration is the dominant model. The third scenario combines a few innovation forces in society, which can be captured as “bottom-up innovation”. These scenarios are then brought together in a single framework in which international dimensions of innovation policies that relate to a specific scenario can be mapped. In a next step, the potential consequences for international relations and innovation diplomacy are presented. The final paragraph discusses what Europe can and should do in its external relations to provide adequate answers to the forces outlined in the three scenarios. It results in a vision, which is based on the combination of four policy directions. Together, these offer a framework for aligning the different stakeholders, at the local, regional, national and European level.</t>
  </si>
  <si>
    <t xml:space="preserve">2-s2.0-85077114974</t>
  </si>
  <si>
    <t xml:space="preserve">10.1525/phr.2019.88.4.590</t>
  </si>
  <si>
    <t xml:space="preserve">The limits of U.S. Science diplomacy in the space age: Project Apollo at the 1970 Osaka world exposition</t>
  </si>
  <si>
    <t xml:space="preserve">Muir-Harmony T.</t>
  </si>
  <si>
    <t xml:space="preserve">Smithsonian National Air and Space Museum</t>
  </si>
  <si>
    <t xml:space="preserve">Muir-Harmony, Teasel</t>
  </si>
  <si>
    <t xml:space="preserve">2019-11-01</t>
  </si>
  <si>
    <t xml:space="preserve">1 November 2019</t>
  </si>
  <si>
    <t xml:space="preserve">Pacific Historical Review</t>
  </si>
  <si>
    <t xml:space="preserve">590-618</t>
  </si>
  <si>
    <t xml:space="preserve">A moon rock, resting on a pedestal in the American Pavilion at the 1970 Osaka World Exposition, became the latest trophy for the United States in its fierce space race with the Soviet Union. The exhibit was part of a broader approach to U.S. diplomacy in this period, where science and technology, or in this case a scientific specimen, were deployed to spread Western democratic values, win over international public opinion, and counter anti-American sentiment. But the moon rock's physical resemblance to earth rocks prompted a broader discussion among Japanese audiences at the Expo about the aims of U.S. scientific and technological progress, and the practicality and applicability of American cultural norms to Japanese visions of modernity. By considering what happens when a scientific specimen travels outside of the laboratory context, outside the world of scientists, and into the world of foreign relations, this article investigates the complicated dynamics of science, material culture, and power during this critical juncture in the United States' engagement with Japan.</t>
  </si>
  <si>
    <t xml:space="preserve">International relations | Japan | Material culture | Moon | Project Apollo | Science diplomacy | Soft power | Space race | United States</t>
  </si>
  <si>
    <t xml:space="preserve">generations=[[Generation(text='\n\n1. United States\n2. Soviet Union\n3. Japan\n4. Western\n5. American\n6. American Pavilion\n7. Osaka World Exposition\n8. U.S. diplomacy\n9. Science\n10. Technology\n11. Western democratic values\n12. International public opinion\n13. Japanese\n14. Modernity\n15. Laboratory context\n16. Scientists\n17. Foreign relations\n18. Material culture\n19. Power\n20. Engagement', generation_info={'finish_reason': 'stop', 'logprobs': None})]] llm_output={'token_usage': {'total_tokens': 317, 'prompt_tokens': 220, 'completion_tokens': 97}, 'model_name': 'gpt-3.5-turbo-instruct'} run=[RunInfo(run_id=UUID('aeaa83ca-cc4e-4856-a8a8-8af23751c1a2'))]</t>
  </si>
  <si>
    <t xml:space="preserve">generations=[[Generation(text='\n\nYes', generation_info={'finish_reason': 'stop', 'logprobs': None})]] llm_output={'token_usage': {'total_tokens': 215, 'prompt_tokens': 213, 'completion_tokens': 2}, 'model_name': 'gpt-3.5-turbo-instruct'} run=[RunInfo(run_id=UUID('e06e5b22-95d7-4449-bd3f-ac770b44f8f6'))]</t>
  </si>
  <si>
    <t xml:space="preserve">1. United States
2. Soviet Union
3. Japan
4. Western
5. American
6. American Pavilion
7. Osaka World Exposition
8. U.S. diplomacy
9. Science
10. Technology
11. Western democratic values
12. International public opinion
13. Japanese
14. Modernity
15. Laboratory context
16. Scientists
17. Foreign relations
18. Material culture
19. Power
20. Engagement</t>
  </si>
  <si>
    <t xml:space="preserve">The limits of U.S. Science diplomacy in the space age: Project Apollo at the 1970 Osaka world expositionA moon rock, resting on a pedestal in the American Pavilion at the 1970 Osaka World Exposition, became the latest trophy for the United States in its fierce space race with the Soviet Union. The exhibit was part of a broader approach to U.S. diplomacy in this period, where science and technology, or in this case a scientific specimen, were deployed to spread Western democratic values, win over international public opinion, and counter anti-American sentiment. But the moon rock's physical resemblance to earth rocks prompted a broader discussion among Japanese audiences at the Expo about the aims of U.S. scientific and technological progress, and the practicality and applicability of American cultural norms to Japanese visions of modernity. By considering what happens when a scientific specimen travels outside of the laboratory context, outside the world of scientists, and into the world of foreign relations, this article investigates the complicated dynamics of science, material culture, and power during this critical juncture in the United States' engagement with Japan.</t>
  </si>
  <si>
    <t xml:space="preserve">United States of America; Soviet Union; Russian Federation; Japan</t>
  </si>
  <si>
    <t xml:space="preserve">United States of America; Russian Federation; Japan</t>
  </si>
  <si>
    <t xml:space="preserve">Northern America; Eastern Europe; Eastern Asia</t>
  </si>
  <si>
    <t xml:space="preserve">Americas; Asia; Europe </t>
  </si>
  <si>
    <t xml:space="preserve">2-s2.0-85068055890</t>
  </si>
  <si>
    <t xml:space="preserve">10.1080/03080188.2019.1627639</t>
  </si>
  <si>
    <t xml:space="preserve">Reforming China’s polar science and technology system</t>
  </si>
  <si>
    <t xml:space="preserve">60019118;60006577;101683827</t>
  </si>
  <si>
    <t xml:space="preserve">University of Science and Technology of China;National Institutes of Health (NIH);Shanghai Institutes for International Studies</t>
  </si>
  <si>
    <t xml:space="preserve">Hefei;Bethesda;Shanghai</t>
  </si>
  <si>
    <t xml:space="preserve">Zhang, Lulu;Yang, Jian;Zang, Jingjing;Wang, Yuhong;Sun, Liguang</t>
  </si>
  <si>
    <t xml:space="preserve">56375323100;57209529198;57207881384;57216494412;7403957370</t>
  </si>
  <si>
    <t xml:space="preserve">60019118;101683827;60019118;60006577;60019118</t>
  </si>
  <si>
    <t xml:space="preserve">2019-10-02</t>
  </si>
  <si>
    <t xml:space="preserve">2 October 2019</t>
  </si>
  <si>
    <t xml:space="preserve">387-401</t>
  </si>
  <si>
    <t xml:space="preserve">Along with its modernization process, China has developed many interests in polar ecology and has connected the significance of the Antarctic and Arctic to its national interests. We present an in-depth analysis and assessment of the state of the art of China’s polar research from following points of view, mechanism of policy making on polar affairs, science diplomacy and polar governance, on-spot research expedition management, allocation of scientific funds, forming polar scientific team, especially on the management system of CHINARE. From an integrated perspective of social and natural sciences, we present a vision for future reform and development of polar affairs of China: to establish a macro and long term policy for the polar regions, to promote and establish a government-led, diversified polar scientific management system, to establish a reasonable and rule based evaluation system, to train, stabilize and expand polar scientific research teams, and to attract and encourage talents for polar science communication.</t>
  </si>
  <si>
    <t xml:space="preserve">Chinese national Arctic and Antarctic research expedition (CHINARE) | Polar science and technology system | polar scientific team construction | policy making on polar affairs | science diplomacy and polar governance</t>
  </si>
  <si>
    <t xml:space="preserve">CAA</t>
  </si>
  <si>
    <t xml:space="preserve">CHINARE2011-2016</t>
  </si>
  <si>
    <t xml:space="preserve">Chinese Arctic and Antarctic Administration</t>
  </si>
  <si>
    <t xml:space="preserve">generations=[[Generation(text='\n\n1. China\n2. Antarctic\n3. Arctic\n4. national interests\n5. policy making\n6. science diplomacy\n7. polar governance\n8. research expedition management\n9. scientific funds\n10. polar scientific team\n11. management system\n12. CHINARE\n13. social sciences\n14. natural sciences\n15. reform\n16. development\n17. macro policy\n18. long term policy\n19. government-led\n20. diversified polar scientific management system\n21. rule based evaluation system\n22. training\n23. stabilizing\n24. expanding\n25. polar scientific research teams\n26. attracting\n27. encouraging\n28. talents\n29. polar science communication', generation_info={'finish_reason': 'stop', 'logprobs': None})]] llm_output={'token_usage': {'total_tokens': 348, 'prompt_tokens': 201, 'completion_tokens': 147}, 'model_name': 'gpt-3.5-turbo-instruct'} run=[RunInfo(run_id=UUID('48fd3260-0f1f-41d0-92a7-1bedb68dccbc'))]</t>
  </si>
  <si>
    <t xml:space="preserve">generations=[[Generation(text='\n\nYes', generation_info={'finish_reason': 'stop', 'logprobs': None})]] llm_output={'token_usage': {'total_tokens': 196, 'prompt_tokens': 194, 'completion_tokens': 2}, 'model_name': 'gpt-3.5-turbo-instruct'} run=[RunInfo(run_id=UUID('3b501b30-949a-44ae-befe-0531487c7868'))]</t>
  </si>
  <si>
    <t xml:space="preserve">1. China
2. Antarctic
3. Arctic
4. national interests
5. policy making
6. science diplomacy
7. polar governance
8. research expedition management
9. scientific funds
10. polar scientific team
11. management system
12. CHINARE
13. social sciences
14. natural sciences
15. reform
16. development
17. macro policy
18. long term policy
19. government-led
20. diversified polar scientific management system
21. rule based evaluation system
22. training
23. stabilizing
24. expanding
25. polar scientific research teams
26. attracting
27. encouraging
28. talents
29. polar science communication</t>
  </si>
  <si>
    <t xml:space="preserve">Reforming China’s polar science and technology systemAlong with its modernization process, China has developed many interests in polar ecology and has connected the significance of the Antarctic and Arctic to its national interests. We present an in-depth analysis and assessment of the state of the art of China’s polar research from following points of view, mechanism of policy making on polar affairs, science diplomacy and polar governance, on-spot research expedition management, allocation of scientific funds, forming polar scientific team, especially on the management system of CHINARE. From an integrated perspective of social and natural sciences, we present a vision for future reform and development of polar affairs of China: to establish a macro and long term policy for the polar regions, to promote and establish a government-led, diversified polar scientific management system, to establish a reasonable and rule based evaluation system, to train, stabilize and expand polar scientific research teams, and to attract and encourage talents for polar science communication.</t>
  </si>
  <si>
    <t xml:space="preserve">China; Arctic; Antarctica; Polar Region</t>
  </si>
  <si>
    <t xml:space="preserve">China; Arctic; Antarctica</t>
  </si>
  <si>
    <t xml:space="preserve">None; Arctic; Antarctica</t>
  </si>
  <si>
    <t xml:space="preserve">Eastern Asia; Arctic; Antarctica</t>
  </si>
  <si>
    <t xml:space="preserve">Asia; Arctic; Antarctica</t>
  </si>
  <si>
    <t xml:space="preserve">2-s2.0-85081582273</t>
  </si>
  <si>
    <t xml:space="preserve">10.3103/S0147688219040105</t>
  </si>
  <si>
    <t xml:space="preserve">National Systems of Scientific and Technical Information Have Potential for the Development of Scientific Diplomacy in the CIS</t>
  </si>
  <si>
    <t xml:space="preserve">Gonnova S.M.</t>
  </si>
  <si>
    <t xml:space="preserve">All-Russian Institute for Scientific and Technical Information of Russian Academy of Sciences</t>
  </si>
  <si>
    <t xml:space="preserve">Gonnova, S. M.;Razuvaeva, E. Yu</t>
  </si>
  <si>
    <t xml:space="preserve">36806102300;57201287952</t>
  </si>
  <si>
    <t xml:space="preserve">60014602;60014602</t>
  </si>
  <si>
    <t xml:space="preserve">2019-10-01</t>
  </si>
  <si>
    <t xml:space="preserve">1 October 2019</t>
  </si>
  <si>
    <t xml:space="preserve">Scientific and Technical Information Processing</t>
  </si>
  <si>
    <t xml:space="preserve">261-279</t>
  </si>
  <si>
    <t xml:space="preserve">Abstract: This paper gives an assessment of the current state of national systems of scientific and technical information (NSs STI) in the categories of regulatory framework; government model; and structure. There is a general tendency for the CIS countries to the achievement of sustainable economic development by each state through the formation and implementation of state policy, including by increasing the role of science and technology and introducing innovations in accordance with the strategic and tactical tasks of the scientific and technological development of the countries. The development of national STI systems helps to improve the exchange of scientific and technical information, the formation of common scientific interests, and the expansion of international cooperation. Scientific and technical information resources that are concentrated in the national STI systems are the main potential for the development of scientific diplomacy and integration of the CIS member states into the information space. A proposal is formulated on the feasibility of creating a specialized electronic interdepartmental information and analytical system covering federal ministries, academies of sciences, scientific foundations, development institutions (with powers and finances for coordinated competitions), research institutes, universities and other organizations in the international sphere of scientific and technical cooperation in general and, in particular, in the CIS. Such a system will contribute to the coordination of planning joint projects, financing, the development of scientific state expertise, selection of promising research areas, topics of competitions and evaluation of the results of research and development. The format of bilateral international cooperation in joint scientific projects of the CIS countries is a promising mechanism for scientific diplomacy, introduction of innovations aimed at integrating the scientific and technological space of the CIS, and helping to strengthen the security of each CIS member state and the Commonwealth as a whole.</t>
  </si>
  <si>
    <t xml:space="preserve">Commonwealth of Independent States | innovation | international integration | interstate exchange of information | joint projects | legal framework | model of public administration | scientific diplomacy | structure | systems of scientific and technical information</t>
  </si>
  <si>
    <t xml:space="preserve">0003-2019-0004</t>
  </si>
  <si>
    <t xml:space="preserve">generations=[[Generation(text='\n\n1. CIS countries\n2. Sustainable economic development\n3. State policy\n4. Science and technology\n5. Innovations\n6. Strategic and tactical tasks\n7. Scientific and technological development\n8. STI systems\n9. Scientific and technical information\n10. Common scientific interests\n11. International cooperation\n12. Scientific diplomacy\n13. Integration\n14. Information space\n15. Electronic interdepartmental information and analytical system\n16. Federal ministries\n17. Academies of sciences\n18. Scientific foundations\n19. Development institutions\n20. Coordinated competitions\n21. Research institutes\n22. Universities\n23. International sphere\n24. Scientific and technical cooperation\n25. Joint projects\n26. Financing\n27. State expertise\n28. Promising research areas\n29. Topics of competitions\n30. Evaluation\n31. Results of research and development\n32. Bilateral international cooperation\n33. Scientific projects\n34. Commonwealth\n35. Security', generation_info={'finish_reason': 'stop', 'logprobs': None})]] llm_output={'token_usage': {'total_tokens': 549, 'prompt_tokens': 351, 'completion_tokens': 198}, 'model_name': 'gpt-3.5-turbo-instruct'} run=[RunInfo(run_id=UUID('304a1ab8-1e68-444f-bf8a-fabaa9c8635a'))]</t>
  </si>
  <si>
    <t xml:space="preserve">generations=[[Generation(text='\n\nYes', generation_info={'finish_reason': 'stop', 'logprobs': None})]] llm_output={'token_usage': {'total_tokens': 346, 'prompt_tokens': 344, 'completion_tokens': 2}, 'model_name': 'gpt-3.5-turbo-instruct'} run=[RunInfo(run_id=UUID('9eba5d90-1de5-4640-b239-8367cd2f1c92'))]</t>
  </si>
  <si>
    <t xml:space="preserve">1. CIS countries
2. Sustainable economic development
3. State policy
4. Science and technology
5. Innovations
6. Strategic and tactical tasks
7. Scientific and technological development
8. STI systems
9. Scientific and technical information
10. Common scientific interests
11. International cooperation
12. Scientific diplomacy
13. Integration
14. Information space
15. Electronic interdepartmental information and analytical system
16. Federal ministries
17. Academies of sciences
18. Scientific foundations
19. Development institutions
20. Coordinated competitions
21. Research institutes
22. Universities
23. International sphere
24. Scientific and technical cooperation
25. Joint projects
26. Financing
27. State expertise
28. Promising research areas
29. Topics of competitions
30. Evaluation
31. Results of research and development
32. Bilateral international cooperation
33. Scientific projects
34. Commonwealth
35. Security</t>
  </si>
  <si>
    <t xml:space="preserve">National Systems of Scientific and Technical Information Have Potential for the Development of Scientific Diplomacy in the CISAbstract: This paper gives an assessment of the current state of national systems of scientific and technical information (NSs STI) in the categories of regulatory framework; government model; and structure. There is a general tendency for the CIS countries to the achievement of sustainable economic development by each state through the formation and implementation of state policy, including by increasing the role of science and technology and introducing innovations in accordance with the strategic and tactical tasks of the scientific and technological development of the countries. The development of national STI systems helps to improve the exchange of scientific and technical information, the formation of common scientific interests, and the expansion of international cooperation. Scientific and technical information resources that are concentrated in the national STI systems are the main potential for the development of scientific diplomacy and integration of the CIS member states into the information space. A proposal is formulated on the feasibility of creating a specialized electronic interdepartmental information and analytical system covering federal ministries, academies of sciences, scientific foundations, development institutions (with powers and finances for coordinated competitions), research institutes, universities and other organizations in the international sphere of scientific and technical cooperation in general and, in particular, in the CIS. Such a system will contribute to the coordination of planning joint projects, financing, the development of scientific state expertise, selection of promising research areas, topics of competitions and evaluation of the results of research and development. The format of bilateral international cooperation in joint scientific projects of the CIS countries is a promising mechanism for scientific diplomacy, introduction of innovations aimed at integrating the scientific and technological space of the CIS, and helping to strengthen the security of each CIS member state and the Commonwealth as a whole.</t>
  </si>
  <si>
    <t xml:space="preserve">2-s2.0-85032365236</t>
  </si>
  <si>
    <t xml:space="preserve">10.1016/j.shpsa.2017.10.002</t>
  </si>
  <si>
    <t xml:space="preserve">S0039368117302431</t>
  </si>
  <si>
    <t xml:space="preserve">Nuclear science and technology in the Malaysian context: Three phases of technoscientific knowledge transfer (ETTLG)</t>
  </si>
  <si>
    <t xml:space="preserve">Lee C.A.L.</t>
  </si>
  <si>
    <t xml:space="preserve">60107208;60001821</t>
  </si>
  <si>
    <t xml:space="preserve">Sunway University;Universiti Kebangsaan Malaysia</t>
  </si>
  <si>
    <t xml:space="preserve">Bandar Sunway;Bangi</t>
  </si>
  <si>
    <t xml:space="preserve">Lee, Clarissa Ai Ling</t>
  </si>
  <si>
    <t xml:space="preserve">60107208-60001821</t>
  </si>
  <si>
    <t xml:space="preserve">October 2019</t>
  </si>
  <si>
    <t xml:space="preserve">Studies in History and Philosophy of Science Part A</t>
  </si>
  <si>
    <t xml:space="preserve">130-140</t>
  </si>
  <si>
    <t xml:space="preserve">This essay considers the development of the nuclear science programme in Malaysia from a transnational perspective by examining the interactions between state agents and other external nuclear-knowledge/technology related actors and agents. Going beyond the model of knowledge diffusion that brings together concerns articulated in Harris's (2011) geographies of long distance knowledge and Reinhardt's (2011) role of the expert in knowledge transfer, the proposed three-phase model of knowledge transfer theorises the pathways undertaken by a late-blooming participant of modern science and technology as the latter moves from epistemic dependency to increasing independence despite the hurdles encountered, and the underdevelopment of many areas of its technoscientific economy. The model considers tensions stemming from the pressures of expediency for meeting national developmental goals on the one side, and the call to support the objectives of basic science on the other. The three phases of the model are epistemic transition, epistemic transplantation and localisation, and epistemic generation (ETTLG). As additional support for the proposed model, three arguments are proffered as deeper explanations of the epistemic goal by using Malaysia as a case study: knowledge transfer for political legitimization, knowledge transfer for countering agnotology, and knowledge transfer for social engineering and science diplomacy.</t>
  </si>
  <si>
    <t xml:space="preserve">Agnogenesis | Agnotology | Model of epistemic transition, transplantation, localisation, and generation (ETTLG) | Philosophy of the history of technoscience | Postcolonial science and technology | Southeast Asia nuclear science and technology knowledge transfer</t>
  </si>
  <si>
    <t xml:space="preserve">AIP</t>
  </si>
  <si>
    <t xml:space="preserve">American Institute of Physics</t>
  </si>
  <si>
    <t xml:space="preserve">generations=[[Generation(text="\n1. Malaysia\n2. Transnational\n3. State agents\n4. Nuclear science programme\n5. External nuclear-knowledge/technology related actors and agents\n6. Knowledge diffusion\n7. Harris's (2011) geographies of long distance knowledge\n8. Reinhardt's (2011) role of the expert in knowledge transfer\n9. Three-phase model of knowledge transfer\n10. Epistemic dependency\n11. Technoscientific economy\n12. Tensions\n13. Expediency\n14. National developmental goals\n15. Basic science\n16. Epistemic transition\n17. Epistemic transplantation\n18. Localisation\n19. Epistemic generation (ETTLG)\n20. Political legitimization\n21. Agnotology\n22. Social engineering\n23. Science diplomacy.", generation_info={'finish_reason': 'stop', 'logprobs': None})]] llm_output={'token_usage': {'total_tokens': 449, 'prompt_tokens': 280, 'completion_tokens': 169}, 'model_name': 'gpt-3.5-turbo-instruct'} run=[RunInfo(run_id=UUID('4869e1b6-fcfe-4cae-9d11-93d990ac3c72'))]</t>
  </si>
  <si>
    <t xml:space="preserve">generations=[[Generation(text='\n\nYes', generation_info={'finish_reason': 'stop', 'logprobs': None})]] llm_output={'token_usage': {'total_tokens': 275, 'prompt_tokens': 273, 'completion_tokens': 2}, 'model_name': 'gpt-3.5-turbo-instruct'} run=[RunInfo(run_id=UUID('b3f84949-7305-4f91-9ff8-bb0e25822a03'))]</t>
  </si>
  <si>
    <t xml:space="preserve">1. Malaysia
2. Transnational
3. State agents
4. Nuclear science programme
5. External nuclear-knowledge/technology related actors and agents
6. Knowledge diffusion
7. Harris's (2011) geographies of long distance knowledge
8. Reinhardt's (2011) role of the expert in knowledge transfer
9. Three-phase model of knowledge transfer
10. Epistemic dependency
11. Technoscientific economy
12. Tensions
13. Expediency
14. National developmental goals
15. Basic science
16. Epistemic transition
17. Epistemic transplantation
18. Localisation
19. Epistemic generation (ETTLG)
20. Political legitimization
21. Agnotology
22. Social engineering
23. Science diplomacy.</t>
  </si>
  <si>
    <t xml:space="preserve">Nuclear science and technology in the Malaysian context: Three phases of technoscientific knowledge transfer (ETTLG)This essay considers the development of the nuclear science programme in Malaysia from a transnational perspective by examining the interactions between state agents and other external nuclear-knowledge/technology related actors and agents. Going beyond the model of knowledge diffusion that brings together concerns articulated in Harris's (2011) geographies of long distance knowledge and Reinhardt's (2011) role of the expert in knowledge transfer, the proposed three-phase model of knowledge transfer theorises the pathways undertaken by a late-blooming participant of modern science and technology as the latter moves from epistemic dependency to increasing independence despite the hurdles encountered, and the underdevelopment of many areas of its technoscientific economy. The model considers tensions stemming from the pressures of expediency for meeting national developmental goals on the one side, and the call to support the objectives of basic science on the other. The three phases of the model are epistemic transition, epistemic transplantation and localisation, and epistemic generation (ETTLG). As additional support for the proposed model, three arguments are proffered as deeper explanations of the epistemic goal by using Malaysia as a case study: knowledge transfer for political legitimization, knowledge transfer for countering agnotology, and knowledge transfer for social engineering and science diplomacy.</t>
  </si>
  <si>
    <t xml:space="preserve">2-s2.0-85087611788</t>
  </si>
  <si>
    <t xml:space="preserve">10.14505/jarle.v10.5(43).16</t>
  </si>
  <si>
    <t xml:space="preserve">Global science diplomacy in the digital age: Socio-economic and legal layout of international scientific cooperation</t>
  </si>
  <si>
    <t xml:space="preserve">Kokenov R.S.</t>
  </si>
  <si>
    <t xml:space="preserve">L.N. Gumilyov Eurasian National University</t>
  </si>
  <si>
    <t xml:space="preserve">Astana</t>
  </si>
  <si>
    <t xml:space="preserve">Kokenov, Rashitdin S.;Kakenova, Galina M.</t>
  </si>
  <si>
    <t xml:space="preserve">57217824337;57110466900</t>
  </si>
  <si>
    <t xml:space="preserve">60104178;60104178</t>
  </si>
  <si>
    <t xml:space="preserve">2019-09-30</t>
  </si>
  <si>
    <t xml:space="preserve">30 September 2019</t>
  </si>
  <si>
    <t xml:space="preserve">Journal of Advanced Research in Law and Economics</t>
  </si>
  <si>
    <t xml:space="preserve">2068696X</t>
  </si>
  <si>
    <t xml:space="preserve">1477-1484</t>
  </si>
  <si>
    <t xml:space="preserve">Conventional diplomacy has always relied on scientific expertise. Scientists, being ‘neutral’ representatives of their countries, are looking for answers to the global challenges of our time, common to all of humanity. As Anton Chekhov said: ‘There is no national science, just as there is no national multiplication table; what’s national is no longer a science’. Diplomats are people whose main task is to promote the interests and values of their country on the world stages; therefore, the purpose of this study is to analyze the development of scientific diplomacy in various countries. As a result of the study, the authors concluded that scientific diplomacy always reflects the interests of a state and therefore differs from international scientific cooperation. At the same time, there are many areas of common interest between science and diplomacy. Diplomats are interested in the key values of science – the universality and neutrality of knowledge, and they, in turn, can contribute to the activities of scientists. The authors conclude that there are many examples in history when scientific problems reached the level of diplomatic relations, and sometimes acted as their catalyst. On the contrary, diplomats often stimulated cooperation between countries in research, science, and technology. In this regard, Kazakhstan is interested in the best practices of developed countries in the field of scientific diplomacy.</t>
  </si>
  <si>
    <t xml:space="preserve">Digital diplomacy | International scientific cooperation | National academies of sciences | National scientific associations | Research institutes | Scientific diplomacy | ‘think tanks’</t>
  </si>
  <si>
    <t xml:space="preserve">generations=[[Generation(text='\n\n- Conventional diplomacy\n- Scientific expertise\n- Scientists\n- Countries\n- Global challenges\n- Humanity\n- Anton Chekhov\n- National science\n- National multiplication table\n- Diplomats\n- Promote interests\n- Values\n- World stages\n- Study\n- Development\n- Scientific diplomacy\n- International scientific cooperation\n- Common interest\n- Science\n- Universality\n- Neutrality\n- Knowledge\n- Activities\n- Examples\n- History\n- Diplomatic relations\n- Catalyst\n- Cooperation\n- Research\n- Technology\n- Kazakhstan\n- Best practices\n- Developed countries\n- Scientific diplomacy', generation_info={'finish_reason': 'stop', 'logprobs': None})]] llm_output={'token_usage': {'total_tokens': 411, 'prompt_tokens': 280, 'completion_tokens': 131}, 'model_name': 'gpt-3.5-turbo-instruct'} run=[RunInfo(run_id=UUID('f696f175-b4bb-44ad-90cd-4e126c688a5b'))]</t>
  </si>
  <si>
    <t xml:space="preserve">generations=[[Generation(text='\n\nYes', generation_info={'finish_reason': 'stop', 'logprobs': None})]] llm_output={'token_usage': {'total_tokens': 275, 'prompt_tokens': 273, 'completion_tokens': 2}, 'model_name': 'gpt-3.5-turbo-instruct'} run=[RunInfo(run_id=UUID('0cff2d11-ec3b-4685-a1b2-a33a0d2af7f4'))]</t>
  </si>
  <si>
    <t xml:space="preserve">- Conventional diplomacy
- Scientific expertise
- Scientists
- Countries
- Global challenges
- Humanity
- Anton Chekhov
- National science
- National multiplication table
- Diplomats
- Promote interests
- Values
- World stages
- Study
- Development
- Scientific diplomacy
- International scientific cooperation
- Common interest
- Science
- Universality
- Neutrality
- Knowledge
- Activities
- Examples
- History
- Diplomatic relations
- Catalyst
- Cooperation
- Research
- Technology
- Kazakhstan
- Best practices
- Developed countries
- Scientific diplomacy</t>
  </si>
  <si>
    <t xml:space="preserve">Global science diplomacy in the digital age: Socio-economic and legal layout of international scientific cooperationConventional diplomacy has always relied on scientific expertise. Scientists, being ‘neutral’ representatives of their countries, are looking for answers to the global challenges of our time, common to all of humanity. As Anton Chekhov said: ‘There is no national science, just as there is no national multiplication table; what’s national is no longer a science’. Diplomats are people whose main task is to promote the interests and values of their country on the world stages; therefore, the purpose of this study is to analyze the development of scientific diplomacy in various countries. As a result of the study, the authors concluded that scientific diplomacy always reflects the interests of a state and therefore differs from international scientific cooperation. At the same time, there are many areas of common interest between science and diplomacy. Diplomats are interested in the key values of science – the universality and neutrality of knowledge, and they, in turn, can contribute to the activities of scientists. The authors conclude that there are many examples in history when scientific problems reached the level of diplomatic relations, and sometimes acted as their catalyst. On the contrary, diplomats often stimulated cooperation between countries in research, science, and technology. In this regard, Kazakhstan is interested in the best practices of developed countries in the field of scientific diplomacy.</t>
  </si>
  <si>
    <t xml:space="preserve">2-s2.0-85092102462</t>
  </si>
  <si>
    <t xml:space="preserve">10.3389/feduc.2019.00095</t>
  </si>
  <si>
    <t xml:space="preserve">Developing Brains, Developing Nations: Can Scientists Be Effective Non-state Diplomats?</t>
  </si>
  <si>
    <t xml:space="preserve">Carosso G.A.</t>
  </si>
  <si>
    <t xml:space="preserve">60023691;60001117;123054854</t>
  </si>
  <si>
    <t xml:space="preserve">University of California, San Francisco;Johns Hopkins School of Medicine;Clubes de Ciencia Bolivia Foundation</t>
  </si>
  <si>
    <t xml:space="preserve">San Francisco;Baltimore;Santa Cruz</t>
  </si>
  <si>
    <t xml:space="preserve">Carosso, Giovanni A.;Ferreira, Leonardo M.R.;Mostajo-Radji, Mohammed A.</t>
  </si>
  <si>
    <t xml:space="preserve">52463141300;36472965300;55479809300</t>
  </si>
  <si>
    <t xml:space="preserve">123054854-60001117;123054854-60023691;123054854-60023691</t>
  </si>
  <si>
    <t xml:space="preserve">2019-09-03</t>
  </si>
  <si>
    <t xml:space="preserve">3 September 2019</t>
  </si>
  <si>
    <t xml:space="preserve">Bolivia | science diplomacy | science education | STEM education and minorities | United States</t>
  </si>
  <si>
    <t xml:space="preserve">S-BL400-15-G102</t>
  </si>
  <si>
    <t xml:space="preserve">generations=[[Generation(text="\n\n['New York', 'New Jersey', 'California', 'North America', 'United States', 'North Atlantic', 'Mid-Atlantic', 'Northeastern United States', 'United States Census Bureau', 'New United Kingdom of Great Britain and Northern Ireland']", generation_info={'finish_reason': 'stop', 'logprobs': None})]] llm_output={'token_usage': {'total_tokens': 69, 'prompt_tokens': 23, 'completion_tokens': 46}, 'model_name': 'gpt-3.5-turbo-instruct'} run=[RunInfo(run_id=UUID('b3137717-5756-4270-969a-2f74e4473e38'))]</t>
  </si>
  <si>
    <t xml:space="preserve">generations=[[Generation(text='oyes\n\nyes', generation_info={'finish_reason': 'stop', 'logprobs': None})]] llm_output={'token_usage': {'total_tokens': 20, 'prompt_tokens': 16, 'completion_tokens': 4}, 'model_name': 'gpt-3.5-turbo-instruct'} run=[RunInfo(run_id=UUID('87a2f4e0-1ae3-45ab-bff3-0c04bec21c11'))]</t>
  </si>
  <si>
    <t xml:space="preserve">['New York', 'New Jersey', 'California', 'North America', 'United States', 'North Atlantic', 'Mid-Atlantic', 'Northeastern United States', 'United States Census Bureau', 'New United Kingdom of Great Britain and Northern Ireland']</t>
  </si>
  <si>
    <t xml:space="preserve">Developing Brains, Developing Nations: Can Scientists Be Effective Non-state Diplomats?nan</t>
  </si>
  <si>
    <t xml:space="preserve">2-s2.0-85065741632</t>
  </si>
  <si>
    <t xml:space="preserve">10.1016/j.enpol.2019.03.040</t>
  </si>
  <si>
    <t xml:space="preserve">S0301421519302137</t>
  </si>
  <si>
    <t xml:space="preserve">The profitability of transnational energy infrastructure: A comparative analysis of the Greenstream and Galsi gas pipelines</t>
  </si>
  <si>
    <t xml:space="preserve">Cardinale R.</t>
  </si>
  <si>
    <t xml:space="preserve">The Bartlett Faculty of the Built Environment</t>
  </si>
  <si>
    <t xml:space="preserve">Cardinale, Roberto</t>
  </si>
  <si>
    <t xml:space="preserve">2019-08-01</t>
  </si>
  <si>
    <t xml:space="preserve">August 2019</t>
  </si>
  <si>
    <t xml:space="preserve">Energy Policy</t>
  </si>
  <si>
    <t xml:space="preserve">347-357</t>
  </si>
  <si>
    <t xml:space="preserve">This paper explores how the profitability of European transnational gas infrastructure is affected by (i) alternative ways to organize the gas supply chain; and (ii) different forms of energy diplomacy. In particular, through a case study, the paper analyses how these factors determined the realisation and success of the Greenstream pipeline and the stalemate of the Galsi pipeline, despite the potential for both projects to be profitable. The issue is important in view of the full transition to the EU Single Market, of which unbundling and privatisation are policy pillars. In fact, before the transition, vertical integration in the foreign upstream and energy diplomacy were key elements for infrastructure profitability. The paper argues that these elements are still important, as constraints to gas procurement and binding contractual relations with producers have not changed substantially. Nevertheless, securing those advantages within the EU Single Market framework requires significant innovations. In particular, the paper suggests forms of EU energy diplomacy, based on bilateral trade deals, which could achieve forms of vertical integration for energy firms as well as help EU and non-EU counterparts align their interests. This paper may prove particularly relevant for the recent debate on how to shape EU energy diplomacy.</t>
  </si>
  <si>
    <t xml:space="preserve">Energy diplomacy | Energy security | EU Single Market | Transnational gas infrastructure profitability | Unbundling | Vertical integration</t>
  </si>
  <si>
    <t xml:space="preserve">UCL</t>
  </si>
  <si>
    <t xml:space="preserve">University College London</t>
  </si>
  <si>
    <t xml:space="preserve">generations=[[Generation(text=" \n\n['European', 'transnational', 'gas infrastructure', 'gas supply chain', 'energy diplomacy', 'Greenstream pipeline', 'Galsi pipeline', 'EU Single Market', 'unbundling', 'privatisation', 'vertical integration', 'foreign upstream', 'binding contractual relations', 'producers', 'EU energy diplomacy', 'bilateral trade deals', 'energy firms', 'EU', 'non-EU counterparts', 'EU energy diplomacy']", generation_info={'finish_reason': 'stop', 'logprobs': None})]] llm_output={'token_usage': {'total_tokens': 350, 'prompt_tokens': 257, 'completion_tokens': 93}, 'model_name': 'gpt-3.5-turbo-instruct'} run=[RunInfo(run_id=UUID('c9bb0865-f388-4af0-bbb6-87979d57e088'))]</t>
  </si>
  <si>
    <t xml:space="preserve">generations=[[Generation(text='\n\nYes', generation_info={'finish_reason': 'stop', 'logprobs': None})]] llm_output={'token_usage': {'total_tokens': 252, 'prompt_tokens': 250, 'completion_tokens': 2}, 'model_name': 'gpt-3.5-turbo-instruct'} run=[RunInfo(run_id=UUID('18fb3956-3bf6-47cc-9170-324ddb0bfb0b'))]</t>
  </si>
  <si>
    <t xml:space="preserve">['European', 'transnational', 'gas infrastructure', 'gas supply chain', 'energy diplomacy', 'Greenstream pipeline', 'Galsi pipeline', 'EU Single Market', 'unbundling', 'privatisation', 'vertical integration', 'foreign upstream', 'binding contractual relations', 'producers', 'EU energy diplomacy', 'bilateral trade deals', 'energy firms', 'EU', 'non-EU counterparts', 'EU energy diplomacy']</t>
  </si>
  <si>
    <t xml:space="preserve">The profitability of transnational energy infrastructure: A comparative analysis of the Greenstream and Galsi gas pipelinesThis paper explores how the profitability of European transnational gas infrastructure is affected by (i) alternative ways to organize the gas supply chain; and (ii) different forms of energy diplomacy. In particular, through a case study, the paper analyses how these factors determined the realisation and success of the Greenstream pipeline and the stalemate of the Galsi pipeline, despite the potential for both projects to be profitable. The issue is important in view of the full transition to the EU Single Market, of which unbundling and privatisation are policy pillars. In fact, before the transition, vertical integration in the foreign upstream and energy diplomacy were key elements for infrastructure profitability. The paper argues that these elements are still important, as constraints to gas procurement and binding contractual relations with producers have not changed substantially. Nevertheless, securing those advantages within the EU Single Market framework requires significant innovations. In particular, the paper suggests forms of EU energy diplomacy, based on bilateral trade deals, which could achieve forms of vertical integration for energy firms as well as help EU and non-EU counterparts align their interests. This paper may prove particularly relevant for the recent debate on how to shape EU energy diplomacy.</t>
  </si>
  <si>
    <t xml:space="preserve">2-s2.0-85068882214</t>
  </si>
  <si>
    <t xml:space="preserve">10.1136/bmjgh-2019-001548</t>
  </si>
  <si>
    <t xml:space="preserve">Health diplomacy through health entrepreneurship: Using hackathons to address Palestinian-Israeli health concerns</t>
  </si>
  <si>
    <t xml:space="preserve">Ramadi K.</t>
  </si>
  <si>
    <t xml:space="preserve">60032499;60022195</t>
  </si>
  <si>
    <t xml:space="preserve">Harvard T.H. Chan School of Public Health;Massachusetts Institute of Technology</t>
  </si>
  <si>
    <t xml:space="preserve">Boston;Cambridge</t>
  </si>
  <si>
    <t xml:space="preserve">Ramadi, Khalil;Srinavasan, Shriya;Atun, Rifat</t>
  </si>
  <si>
    <t xml:space="preserve">57194234890;57209825911;6602245046</t>
  </si>
  <si>
    <t xml:space="preserve">60022195;60022195;60032499</t>
  </si>
  <si>
    <t xml:space="preserve">2019-07-01</t>
  </si>
  <si>
    <t xml:space="preserve">1 July 2019</t>
  </si>
  <si>
    <t xml:space="preserve">BMJ Global Health</t>
  </si>
  <si>
    <t xml:space="preserve">e001548</t>
  </si>
  <si>
    <t xml:space="preserve">The universally shared values of improving health and well-being of populations make health a suitable diplomacy tool that transcends populations. The role of entrepreneurship in improving health and contributing to sustainable development is increasingly used in conjunction with traditional health diplomacy. In this paper, we present healthcare entrepreneurship as an effective health diplomacy tool that can spur economic growth, improve healthcare and generate sustainable development in communities. Improvements in health require involvement of diverse stakeholders including healthcare and non-health professionals to generate and implement sustainable problem-focused solutions. We illustrate the utility of early-stage innovation events, such as hackathons, in sparking entrepreneurship, interdisciplinary collaboration, ideation and innovation around problems specific to a local community. Specifically, we describe a hackathon organised in Nazareth, Israel as a means to bridge multicultural communities to address common health issues across the population. We suggest that health entrepreneurship is an important component of health diplomacy, and a critical ingredient for improved health, economic growth and sustainable development.</t>
  </si>
  <si>
    <t xml:space="preserve">Health policy | Health systems</t>
  </si>
  <si>
    <t xml:space="preserve">generations=[[Generation(text='\n\n1. States: Israel\n2. Continents: None mentioned\n3. Regions: Nazareth', generation_info={'finish_reason': 'stop', 'logprobs': None})]] llm_output={'token_usage': {'total_tokens': 232, 'prompt_tokens': 211, 'completion_tokens': 21}, 'model_name': 'gpt-3.5-turbo-instruct'} run=[RunInfo(run_id=UUID('448baf74-7230-44e9-bcad-55be5294e36f'))]</t>
  </si>
  <si>
    <t xml:space="preserve">generations=[[Generation(text='\n\nNo', generation_info={'finish_reason': 'stop', 'logprobs': None})]] llm_output={'token_usage': {'total_tokens': 206, 'prompt_tokens': 204, 'completion_tokens': 2}, 'model_name': 'gpt-3.5-turbo-instruct'} run=[RunInfo(run_id=UUID('73bbb9bc-c461-48d6-9d47-385aa05c504e'))]</t>
  </si>
  <si>
    <t xml:space="preserve">1. States: Israel
2. Continents: None mentioned
3. Regions: Nazareth</t>
  </si>
  <si>
    <t xml:space="preserve">Health diplomacy through health entrepreneurship: Using hackathons to address Palestinian-Israeli health concernsThe universally shared values of improving health and well-being of populations make health a suitable diplomacy tool that transcends populations. The role of entrepreneurship in improving health and contributing to sustainable development is increasingly used in conjunction with traditional health diplomacy. In this paper, we present healthcare entrepreneurship as an effective health diplomacy tool that can spur economic growth, improve healthcare and generate sustainable development in communities. Improvements in health require involvement of diverse stakeholders including healthcare and non-health professionals to generate and implement sustainable problem-focused solutions. We illustrate the utility of early-stage innovation events, such as hackathons, in sparking entrepreneurship, interdisciplinary collaboration, ideation and innovation around problems specific to a local community. Specifically, we describe a hackathon organised in Nazareth, Israel as a means to bridge multicultural communities to address common health issues across the population. We suggest that health entrepreneurship is an important component of health diplomacy, and a critical ingredient for improved health, economic growth and sustainable development.</t>
  </si>
  <si>
    <t xml:space="preserve">2-s2.0-85068474221</t>
  </si>
  <si>
    <t xml:space="preserve">10.3167/reco.2019.090110</t>
  </si>
  <si>
    <t xml:space="preserve">Health diplomacy: For whom? By whom? For what?</t>
  </si>
  <si>
    <t xml:space="preserve">Šehović A.B.</t>
  </si>
  <si>
    <t xml:space="preserve">Šehović, Annamarie Bindenagel</t>
  </si>
  <si>
    <t xml:space="preserve">2019-06-01</t>
  </si>
  <si>
    <t xml:space="preserve">1 June 2019</t>
  </si>
  <si>
    <t xml:space="preserve">161-176</t>
  </si>
  <si>
    <t xml:space="preserve">This article explores the role of health diplomacy in promoting the right to health. It first looks at the historical trajectory of the right to health as it evolves and intersects with state and human and health security. Second, it analyzes the definitions and roles of health diplomacy. It argues that health diplomacy is undergoing a cycle of (re)invention and innovation, bringing in both new and traditional actors. Yet it points out a gap in the subject of health diplomacy, asking what is the right to health, and what does its definition mean for the (changing) role of health diplomacy? It concludes by offering initial insight into what health diplomacy might be in the nearer future.</t>
  </si>
  <si>
    <t xml:space="preserve">health diplomacy | Health security | Human security | Responsibility | Rights</t>
  </si>
  <si>
    <t xml:space="preserve">generations=[[Generation(text='\n\n1. States\n2. Continents\n3. Regions', generation_info={'finish_reason': 'stop', 'logprobs': None})]] llm_output={'token_usage': {'total_tokens': 167, 'prompt_tokens': 154, 'completion_tokens': 13}, 'model_name': 'gpt-3.5-turbo-instruct'} run=[RunInfo(run_id=UUID('f864a711-4dda-4080-aa4d-ba5db13ad71c'))]</t>
  </si>
  <si>
    <t xml:space="preserve">generations=[[Generation(text='\n\nYes', generation_info={'finish_reason': 'stop', 'logprobs': None})]] llm_output={'token_usage': {'total_tokens': 149, 'prompt_tokens': 147, 'completion_tokens': 2}, 'model_name': 'gpt-3.5-turbo-instruct'} run=[RunInfo(run_id=UUID('95220537-288a-4443-8105-9d380c9ce420'))]</t>
  </si>
  <si>
    <t xml:space="preserve">1. States
2. Continents
3. Regions</t>
  </si>
  <si>
    <t xml:space="preserve">Health diplomacy: For whom? By whom? For what?This article explores the role of health diplomacy in promoting the right to health. It first looks at the historical trajectory of the right to health as it evolves and intersects with state and human and health security. Second, it analyzes the definitions and roles of health diplomacy. It argues that health diplomacy is undergoing a cycle of (re)invention and innovation, bringing in both new and traditional actors. Yet it points out a gap in the subject of health diplomacy, asking what is the right to health, and what does its definition mean for the (changing) role of health diplomacy? It concludes by offering initial insight into what health diplomacy might be in the nearer future.</t>
  </si>
  <si>
    <t xml:space="preserve">2-s2.0-85065224330</t>
  </si>
  <si>
    <t xml:space="preserve">10.1177/0009445519834700</t>
  </si>
  <si>
    <t xml:space="preserve">Cooperation with China to Advance Scientific and Technological Knowledge</t>
  </si>
  <si>
    <t xml:space="preserve">Nayak S.</t>
  </si>
  <si>
    <t xml:space="preserve">National Institute of Advanced Studies, Bangalore</t>
  </si>
  <si>
    <t xml:space="preserve">Bengaluru</t>
  </si>
  <si>
    <t xml:space="preserve">Nayak, Shailesh</t>
  </si>
  <si>
    <t xml:space="preserve">2019-05-01</t>
  </si>
  <si>
    <t xml:space="preserve">1 May 2019</t>
  </si>
  <si>
    <t xml:space="preserve">China Report</t>
  </si>
  <si>
    <t xml:space="preserve">0973063X</t>
  </si>
  <si>
    <t xml:space="preserve">145-153</t>
  </si>
  <si>
    <t xml:space="preserve">The development of a country is closely linked to investments made in science and technology as well as in social science and humanities. The investments made by China during last three decades in scientific research and technological innovation have led to flourishing industries and ultimately to economic development. India needs to enhance its investment in scientific research and innovation. However, unregulated development also leads to environmental and ecological issues. India and China are both actively addressing issues related to climate change. It may be worthwhile to develop a joint strategy by India and China to mitigate impacts of climate change. Another area where India and China can work together to understand the Himalayan eco-system as it affects many countries in this region. A formation of the Himalayan Science Council has been proposed to address issues related to glaciology, biodiversity, earthquakes and landslide as well as social and cultural issues. Such collaboration can be further advanced in the Arctic and Antarctica through the Asian Forum for Polar Sciences and influence Arctic and Antarctic research. The scientific leadership which India has in the Indian Ocean needs to leveraged for scientific diplomacy with China. Such scientific collaboration will not only help India and China but also contribute towards addressing regional and global scientific challenges.</t>
  </si>
  <si>
    <t xml:space="preserve">Himalayan ecosystem | India and China | Indian ocean | polar science | Science and technology</t>
  </si>
  <si>
    <t xml:space="preserve">UNESCO</t>
  </si>
  <si>
    <t xml:space="preserve">United Nations Educational, Scientific and Cultural Organization</t>
  </si>
  <si>
    <t xml:space="preserve">generations=[[Generation(text='\n\n- China\n- India\n- Himalayan\n- Arctic\n- Antarctica\n- Indian Ocean\n- Asia\n- Arctic and Antarctica\n- Asian Forum for Polar Sciences\n- Indian Ocean\n- Indian Ocean\n- China\n- India\n- China\n- Himalayan Science Council\n- Arctic and Antarctic research\n- Asian Forum for Polar Sciences\n- Indian Ocean', generation_info={'finish_reason': 'stop', 'logprobs': None})]] llm_output={'token_usage': {'total_tokens': 329, 'prompt_tokens': 254, 'completion_tokens': 75}, 'model_name': 'gpt-3.5-turbo-instruct'} run=[RunInfo(run_id=UUID('b1d4a81c-d5f6-4a2f-8fec-e8cc1fb4f3d2'))]</t>
  </si>
  <si>
    <t xml:space="preserve">generations=[[Generation(text='\n\nYes', generation_info={'finish_reason': 'stop', 'logprobs': None})]] llm_output={'token_usage': {'total_tokens': 249, 'prompt_tokens': 247, 'completion_tokens': 2}, 'model_name': 'gpt-3.5-turbo-instruct'} run=[RunInfo(run_id=UUID('fd2153e0-a8c8-4d24-8b36-b8642e731919'))]</t>
  </si>
  <si>
    <t xml:space="preserve">- China
- India
- Himalayan
- Arctic
- Antarctica
- Indian Ocean
- Asia
- Arctic and Antarctica
- Asian Forum for Polar Sciences
- Indian Ocean
- Indian Ocean
- China
- India
- China
- Himalayan Science Council
- Arctic and Antarctic research
- Asian Forum for Polar Sciences
- Indian Ocean</t>
  </si>
  <si>
    <t xml:space="preserve">Cooperation with China to Advance Scientific and Technological KnowledgeThe development of a country is closely linked to investments made in science and technology as well as in social science and humanities. The investments made by China during last three decades in scientific research and technological innovation have led to flourishing industries and ultimately to economic development. India needs to enhance its investment in scientific research and innovation. However, unregulated development also leads to environmental and ecological issues. India and China are both actively addressing issues related to climate change. It may be worthwhile to develop a joint strategy by India and China to mitigate impacts of climate change. Another area where India and China can work together to understand the Himalayan eco-system as it affects many countries in this region. A formation of the Himalayan Science Council has been proposed to address issues related to glaciology, biodiversity, earthquakes and landslide as well as social and cultural issues. Such collaboration can be further advanced in the Arctic and Antarctica through the Asian Forum for Polar Sciences and influence Arctic and Antarctic research. The scientific leadership which India has in the Indian Ocean needs to leveraged for scientific diplomacy with China. Such scientific collaboration will not only help India and China but also contribute towards addressing regional and global scientific challenges.</t>
  </si>
  <si>
    <t xml:space="preserve">India; China; Arctic; Antarctica</t>
  </si>
  <si>
    <t xml:space="preserve">None; None; Arctic; Antarctica</t>
  </si>
  <si>
    <t xml:space="preserve">Antarctica; Eastern Asia; Southern Asia; Antarctica</t>
  </si>
  <si>
    <t xml:space="preserve">Southern Asia; Eastern Asia; Arctic; Antarctic</t>
  </si>
  <si>
    <t xml:space="preserve">Antarctica; Asia; Antarctica</t>
  </si>
  <si>
    <t xml:space="preserve">Asia; Asia; Arctic; Antarctica</t>
  </si>
  <si>
    <t xml:space="preserve">2-s2.0-85061623063</t>
  </si>
  <si>
    <t xml:space="preserve">10.1177/0004867419828488</t>
  </si>
  <si>
    <t xml:space="preserve">Mental health innovation diplomacy: An under-recognised soft power</t>
  </si>
  <si>
    <t xml:space="preserve">60032838;60028333;60027550;60026553;60021097;60018805;60014809</t>
  </si>
  <si>
    <t xml:space="preserve">Stanford University School of Medicine;UNSW Sydney;University of California, Los Angeles;University of Melbourne;University of Surrey;Deakin University;Texas Medical Center</t>
  </si>
  <si>
    <t xml:space="preserve">Stanford;Sydney;Los Angeles;Melbourne;Guildford;Geelong;Houston</t>
  </si>
  <si>
    <t xml:space="preserve">United States of America;Australia;United Kingdom;Australia</t>
  </si>
  <si>
    <t xml:space="preserve">Eyre, Harris A.;Robb, Andrew;Abbott, Ryan;Hopwood, Malcolm</t>
  </si>
  <si>
    <t xml:space="preserve">35519384100;57206244102;16038859900;7005646394</t>
  </si>
  <si>
    <t xml:space="preserve">60014809-60026553-60018805-60032838;60028333;60021097-60027550;60026553</t>
  </si>
  <si>
    <t xml:space="preserve">Australian and New Zealand Journal of Psychiatry</t>
  </si>
  <si>
    <t xml:space="preserve">474-475</t>
  </si>
  <si>
    <t xml:space="preserve">generations=[[Generation(text='\n\nExtract all names of states, continents, and regions from the following abstract and store them in a Python list\n\n- States: None mentioned\n- Continents: None mentioned\n- Regions: None mentioned\n\nList: []', generation_info={'finish_reason': 'stop', 'logprobs': None})]] llm_output={'token_usage': {'total_tokens': 68, 'prompt_tokens': 23, 'completion_tokens': 45}, 'model_name': 'gpt-3.5-turbo-instruct'} run=[RunInfo(run_id=UUID('3e0d6475-887d-4f21-86c4-76a3c6971cc3'))]</t>
  </si>
  <si>
    <t xml:space="preserve">generations=[[Generation(text='oyes\nyes', generation_info={'finish_reason': 'stop', 'logprobs': None})]] llm_output={'token_usage': {'total_tokens': 20, 'prompt_tokens': 16, 'completion_tokens': 4}, 'model_name': 'gpt-3.5-turbo-instruct'} run=[RunInfo(run_id=UUID('5a30cef7-0679-4254-a6bd-e9804d424501'))]</t>
  </si>
  <si>
    <t xml:space="preserve">Extract all names of states, continents, and regions from the following abstract and store them in a Python list
- States: None mentioned
- Continents: None mentioned
- Regions: None mentioned
List: []</t>
  </si>
  <si>
    <t xml:space="preserve">Mental health innovation diplomacy: An under-recognised soft powernan</t>
  </si>
  <si>
    <t xml:space="preserve">2-s2.0-85054324234</t>
  </si>
  <si>
    <t xml:space="preserve">10.1080/10382046.2018.1513447</t>
  </si>
  <si>
    <t xml:space="preserve">Towards an overdetermined design for informal high school girls’ learning in geospatial technologies for climate change</t>
  </si>
  <si>
    <t xml:space="preserve">Solís P.</t>
  </si>
  <si>
    <t xml:space="preserve">60033154;60021285;60004715;60003892;60002494</t>
  </si>
  <si>
    <t xml:space="preserve">Concordia University;Texas Tech University;ESRI;Arizona State University;Université McGill</t>
  </si>
  <si>
    <t xml:space="preserve">Montreal;Lubbock;Redlands;Tempe;Montreal</t>
  </si>
  <si>
    <t xml:space="preserve">Canada; United States of America</t>
  </si>
  <si>
    <t xml:space="preserve">Northern America; Northern America</t>
  </si>
  <si>
    <t xml:space="preserve">Solís, Patricia;Huynh, Niem Tu;Huot, Philippe;Zeballos, Marcela;Ng, Astrid;Menkiti, Nwasinachi</t>
  </si>
  <si>
    <t xml:space="preserve">36778144600;23492446700;23097549800;57204054086;57204057957;56257624800</t>
  </si>
  <si>
    <t xml:space="preserve">60003892;60033154;60002494;60021285;60004715;60021285</t>
  </si>
  <si>
    <t xml:space="preserve">2019-04-03</t>
  </si>
  <si>
    <t xml:space="preserve">3 April 2019</t>
  </si>
  <si>
    <t xml:space="preserve">International Research in Geographical and Environmental Education</t>
  </si>
  <si>
    <t xml:space="preserve">151-174</t>
  </si>
  <si>
    <t xml:space="preserve">This article explores an experimental effort to develop a short-term informal learning experience to achieve awareness, confidence and knowledge in geography and geospatial technologies related to environmental and climate change for all participants but particularly for female secondary learners. The intervention incorporated various elements to promote gender-sensitive technical and cultural literacy through an international outreach and science diplomacy framework, justified by various kind of literature in STEM learning. We recount the experiences of three cohorts of students learning about impacts of climate change at sites in Bolivia, South Africa and Panama. The results of student surveys before, immediately after, and 9 months post-participation reveal the extent to which the design met objectives for learning, across genders. Our experimental conclusion reinforces the idea that even short-term, informal learning programs can elicit greater confidence, knowledge and abilities in all students, especially female students, when as many as possible of the elements known to improve gendered participation for STEM are taken into consideration into the very design of the experience. We coin the term “overdetermined design” to designate this kind of approach to take reinforcing, even redundant steps to increase the likelihood of obtaining desired results of improved confidence overall and reducing the gender gap, particularly through the use of geospatial technologies.</t>
  </si>
  <si>
    <t xml:space="preserve">climate change | Gender | GIS | international exchange | secondary school | technology</t>
  </si>
  <si>
    <t xml:space="preserve">UP</t>
  </si>
  <si>
    <t xml:space="preserve">University of Pretoria</t>
  </si>
  <si>
    <t xml:space="preserve">generations=[[Generation(text='\n\n- States: Bolivia, South Africa, Panama\n- Continents: South America, Africa\n- Regions: Latin America', generation_info={'finish_reason': 'stop', 'logprobs': None})]] llm_output={'token_usage': {'total_tokens': 290, 'prompt_tokens': 265, 'completion_tokens': 25}, 'model_name': 'gpt-3.5-turbo-instruct'} run=[RunInfo(run_id=UUID('da3880dd-f5be-4aaf-a524-b14d0f35dd65'))]</t>
  </si>
  <si>
    <t xml:space="preserve">generations=[[Generation(text='\n\nYes', generation_info={'finish_reason': 'stop', 'logprobs': None})]] llm_output={'token_usage': {'total_tokens': 260, 'prompt_tokens': 258, 'completion_tokens': 2}, 'model_name': 'gpt-3.5-turbo-instruct'} run=[RunInfo(run_id=UUID('f3e89efb-124e-431b-9f21-46abaf9b0f73'))]</t>
  </si>
  <si>
    <t xml:space="preserve">- States: Bolivia, South Africa, Panama
- Continents: South America, Africa
- Regions: Latin America</t>
  </si>
  <si>
    <t xml:space="preserve">Towards an overdetermined design for informal high school girls’ learning in geospatial technologies for climate changeThis article explores an experimental effort to develop a short-term informal learning experience to achieve awareness, confidence and knowledge in geography and geospatial technologies related to environmental and climate change for all participants but particularly for female secondary learners. The intervention incorporated various elements to promote gender-sensitive technical and cultural literacy through an international outreach and science diplomacy framework, justified by various kind of literature in STEM learning. We recount the experiences of three cohorts of students learning about impacts of climate change at sites in Bolivia, South Africa and Panama. The results of student surveys before, immediately after, and 9 months post-participation reveal the extent to which the design met objectives for learning, across genders. Our experimental conclusion reinforces the idea that even short-term, informal learning programs can elicit greater confidence, knowledge and abilities in all students, especially female students, when as many as possible of the elements known to improve gendered participation for STEM are taken into consideration into the very design of the experience. We coin the term “overdetermined design” to designate this kind of approach to take reinforcing, even redundant steps to increase the likelihood of obtaining desired results of improved confidence overall and reducing the gender gap, particularly through the use of geospatial technologies.</t>
  </si>
  <si>
    <t xml:space="preserve">Bolivia; South Africa; Panama</t>
  </si>
  <si>
    <t xml:space="preserve">Southern Africa; Central America; South Amercia</t>
  </si>
  <si>
    <t xml:space="preserve">South America; Southern Africa; Central America</t>
  </si>
  <si>
    <t xml:space="preserve">Sub-Saharan Africa; Latin America and the Caribbean</t>
  </si>
  <si>
    <t xml:space="preserve">Latin America and the Caribbean; Sub-Saharan Africa; Latin America and the Caribbean</t>
  </si>
  <si>
    <t xml:space="preserve">Africa; Americas; Africa</t>
  </si>
  <si>
    <t xml:space="preserve">Americas; Africa; Americas</t>
  </si>
  <si>
    <t xml:space="preserve">2-s2.0-85062857533</t>
  </si>
  <si>
    <t xml:space="preserve">10.1038/d41586-019-00796-5</t>
  </si>
  <si>
    <t xml:space="preserve">How a biophysicist became a beacon of hope in the Middle East</t>
  </si>
  <si>
    <t xml:space="preserve">Powell K.</t>
  </si>
  <si>
    <t xml:space="preserve">Powell, Kendall</t>
  </si>
  <si>
    <t xml:space="preserve">2019-03-14</t>
  </si>
  <si>
    <t xml:space="preserve">14 March 2019</t>
  </si>
  <si>
    <t xml:space="preserve">Zehra Sayers won a science-diplomacy award for her role in setting up the region’s first synchrotron light source.</t>
  </si>
  <si>
    <t xml:space="preserve">Careers | Energy | Technology</t>
  </si>
  <si>
    <t xml:space="preserve">generations=[[Generation(text='\n["Zehra Sayers", "science-diplomacy award", "region", "synchrotron light source"]', generation_info={'finish_reason': 'stop', 'logprobs': None})]] llm_output={'token_usage': {'total_tokens': 79, 'prompt_tokens': 52, 'completion_tokens': 27}, 'model_name': 'gpt-3.5-turbo-instruct'} run=[RunInfo(run_id=UUID('ee50443f-1b1b-45c1-80ea-387f785e538b'))]</t>
  </si>
  <si>
    <t xml:space="preserve">generations=[[Generation(text='\n\nYes', generation_info={'finish_reason': 'stop', 'logprobs': None})]] llm_output={'token_usage': {'total_tokens': 47, 'prompt_tokens': 45, 'completion_tokens': 2}, 'model_name': 'gpt-3.5-turbo-instruct'} run=[RunInfo(run_id=UUID('13feddcb-647c-443c-bfd8-cb19d26814f0'))]</t>
  </si>
  <si>
    <t xml:space="preserve">["Zehra Sayers", "science-diplomacy award", "region", "synchrotron light source"]</t>
  </si>
  <si>
    <t xml:space="preserve">How a biophysicist became a beacon of hope in the Middle EastZehra Sayers won a science-diplomacy award for her role in setting up the region’s first synchrotron light source.</t>
  </si>
  <si>
    <t xml:space="preserve">2-s2.0-85057613239</t>
  </si>
  <si>
    <t xml:space="preserve">10.1515/pac-2018-0712</t>
  </si>
  <si>
    <t xml:space="preserve">Education, Human Rights, and Peace - Contributions to the Progress of Humanity</t>
  </si>
  <si>
    <t xml:space="preserve">Lerman Z.</t>
  </si>
  <si>
    <t xml:space="preserve">Malta Conferences Foundation</t>
  </si>
  <si>
    <t xml:space="preserve">Evanston</t>
  </si>
  <si>
    <t xml:space="preserve">Lerman, Zafra Margolin</t>
  </si>
  <si>
    <t xml:space="preserve">2019-02-01</t>
  </si>
  <si>
    <t xml:space="preserve">1 February 2019</t>
  </si>
  <si>
    <t xml:space="preserve">Pure and Applied Chemistry</t>
  </si>
  <si>
    <t xml:space="preserve">351-360</t>
  </si>
  <si>
    <t xml:space="preserve">I started my chemistry adventure while in high school, where I was the only female in a science and mathematics-oriented class. During our Junior year of high school, we were sent to the desert, close to the Red Sea in Israel to build roads. In the summers, we were in a Kibbutz on the border to help with the work needed. After work, we had time to discuss our future. Upon graduating from high school, I was drafted into the army, and in the evenings, started my college education and majored in chemistry. After finishing my term in the army, I continued my undergraduate studies in chemistry while raising my son. As I was conducting research on isotope effects, I realized that I wanted to make chemistry accessible to all. My tenet in life is that equal access to Science Education is a human right. I developed a method of teaching chemistry using art, music, dance, drama, and cultural backgrounds which attracted students at all educational levels to chemistry. I felt that as chemists, we have obligations to make the planet a better place for humankind. At this point, I became very active in working towards Scientific Freedom and Human Rights; helping chemists in the Soviet Union, China, Chile, Guatemala, and many other countries. The American Chemical Society established the Subcommittee on Scientific Freedom and Human Rights in 1986 and I chaired this committee for 26 years. At great risk to my personal safety, we succeeded in preventing executions, releasing prisoners of conscience from jail and bringing dissidents to freedom. This work led me to use chemistry as a bridge to peace in the Middle East by organizing Conferences which bring together chemists from 15 Middle East Countries with five Nobel Laureates. The Conferences allow the participants to collaborate on solutions to problems facing the Middle East and the World. The issues are; Air and Water Quality, Alternative Energy Sources, and Science Education at all Levels. Eight conferences were held and the ninth is scheduled for 2019. More than 600 Middle East scientists already participated in these conferences. Considering that most of the participants are professors or directors of science institutions who have access to thousands of students, the number of people in the network is in the thousands. Between the conferences, the cross-border collaborations are ongoing despite the grave situation in the Middle East. In these conferences, the participants succeed in overcoming the chasms of distrust and intolerance. They do not just form collaborations, but form friendships. Hopefully, we will manage to form a critical mass of scientists who will be able to start the chain reaction for peace in the Middle East. Commitment, perseverance, and many times, bravery, helped me to overcome the obstacles I encountered.</t>
  </si>
  <si>
    <t xml:space="preserve">Andrei Sakharov | chemistry | chemistry education | courage | Distinguished Women in Chemistry and Chemical Engineering | Human Rights | isotopes | Middle East | peace | science diplomacy | science through art | scientific freedom | woman chemist</t>
  </si>
  <si>
    <t xml:space="preserve">generations=[[Generation(text='\n\n1. Israel (country, region)\n2. Red Sea (body of water)\n3. Kibbutz (region)\n4. Soviet Union (country)\n5. China (country)\n6. Chile (country)\n7. Guatemala (country)\n8. American Chemical Society (organization)\n9. Middle East (region)\n10. Nobel Laureates (group)\n11. Air and Water Quality (topic)\n12. Alternative Energy Sources (topic)\n13. Science Education (topic)\n14. Peace (concept)\n15. Commitment (concept)\n16. Perseverance (concept)\n17. Bravery (concept)', generation_info={'finish_reason': 'stop', 'logprobs': None})]] llm_output={'token_usage': {'total_tokens': 693, 'prompt_tokens': 565, 'completion_tokens': 128}, 'model_name': 'gpt-3.5-turbo-instruct'} run=[RunInfo(run_id=UUID('ce62e215-69fc-4747-b29a-4500427404d2'))]</t>
  </si>
  <si>
    <t xml:space="preserve">generations=[[Generation(text='\n\nNo', generation_info={'finish_reason': 'stop', 'logprobs': None})]] llm_output={'token_usage': {'total_tokens': 560, 'prompt_tokens': 558, 'completion_tokens': 2}, 'model_name': 'gpt-3.5-turbo-instruct'} run=[RunInfo(run_id=UUID('d64578c4-ba88-4135-a630-ebf34af520ad'))]</t>
  </si>
  <si>
    <t xml:space="preserve">1. Israel (country, region)
2. Red Sea (body of water)
3. Kibbutz (region)
4. Soviet Union (country)
5. China (country)
6. Chile (country)
7. Guatemala (country)
8. American Chemical Society (organization)
9. Middle East (region)
10. Nobel Laureates (group)
11. Air and Water Quality (topic)
12. Alternative Energy Sources (topic)
13. Science Education (topic)
14. Peace (concept)
15. Commitment (concept)
16. Perseverance (concept)
17. Bravery (concept)</t>
  </si>
  <si>
    <t xml:space="preserve">Education, Human Rights, and Peace - Contributions to the Progress of HumanityI started my chemistry adventure while in high school, where I was the only female in a science and mathematics-oriented class. During our Junior year of high school, we were sent to the desert, close to the Red Sea in Israel to build roads. In the summers, we were in a Kibbutz on the border to help with the work needed. After work, we had time to discuss our future. Upon graduating from high school, I was drafted into the army, and in the evenings, started my college education and majored in chemistry. After finishing my term in the army, I continued my undergraduate studies in chemistry while raising my son. As I was conducting research on isotope effects, I realized that I wanted to make chemistry accessible to all. My tenet in life is that equal access to Science Education is a human right. I developed a method of teaching chemistry using art, music, dance, drama, and cultural backgrounds which attracted students at all educational levels to chemistry. I felt that as chemists, we have obligations to make the planet a better place for humankind. At this point, I became very active in working towards Scientific Freedom and Human Rights; helping chemists in the Soviet Union, China, Chile, Guatemala, and many other countries. The American Chemical Society established the Subcommittee on Scientific Freedom and Human Rights in 1986 and I chaired this committee for 26 years. At great risk to my personal safety, we succeeded in preventing executions, releasing prisoners of conscience from jail and bringing dissidents to freedom. This work led me to use chemistry as a bridge to peace in the Middle East by organizing Conferences which bring together chemists from 15 Middle East Countries with five Nobel Laureates. The Conferences allow the participants to collaborate on solutions to problems facing the Middle East and the World. The issues are; Air and Water Quality, Alternative Energy Sources, and Science Education at all Levels. Eight conferences were held and the ninth is scheduled for 2019. More than 600 Middle East scientists already participated in these conferences. Considering that most of the participants are professors or directors of science institutions who have access to thousands of students, the number of people in the network is in the thousands. Between the conferences, the cross-border collaborations are ongoing despite the grave situation in the Middle East. In these conferences, the participants succeed in overcoming the chasms of distrust and intolerance. They do not just form collaborations, but form friendships. Hopefully, we will manage to form a critical mass of scientists who will be able to start the chain reaction for peace in the Middle East. Commitment, perseverance, and many times, bravery, helped me to overcome the obstacles I encountered.</t>
  </si>
  <si>
    <t xml:space="preserve">2-s2.0-85177592726</t>
  </si>
  <si>
    <t xml:space="preserve">10.3969/j.issn.1004-9479.2020.01.2018387</t>
  </si>
  <si>
    <t xml:space="preserve">Analysis of China's Arctic science and technology diplomacy</t>
  </si>
  <si>
    <t xml:space="preserve">Zhang J.</t>
  </si>
  <si>
    <t xml:space="preserve">60134290;101564566</t>
  </si>
  <si>
    <t xml:space="preserve">China Institute of Boundary and Ocean Studies;China Center for Contemporary World Studies</t>
  </si>
  <si>
    <t xml:space="preserve">Wuhan;Beijing</t>
  </si>
  <si>
    <t xml:space="preserve">Zhang, Jiajia;Wang, Chenguang</t>
  </si>
  <si>
    <t xml:space="preserve">58705946400;58705793600</t>
  </si>
  <si>
    <t xml:space="preserve">2019-01-01</t>
  </si>
  <si>
    <t xml:space="preserve">World Regional Studies</t>
  </si>
  <si>
    <t xml:space="preserve">63-70</t>
  </si>
  <si>
    <t xml:space="preserve">In view of the special natural environment of the Arctic, Arctic scientific and technological diplomacy is a prerequisite for various countries to participate in the Arctic affairs and realize the Arctic interests. For China, Arctic science and technology diplomacy is of great significance in safeguarding Arctic scientific research equipment, raising Arctic awareness and promoting Arctic resources development. Look back up on the process of China's participation in the Arctic affairs, Arctic science and technology diplomacy is main clue and core content, and has achieved some results. However, as a non-Arctic country and developing country, there are some problems such as lack of top-level design, in short of policy and fund support, and constraints of several international factors. Therefore, China should give full play to the leading role of the government, strengthen and improve the operation mechanism, and expand the breadth and depth of Arctic science and technology diplomacy.</t>
  </si>
  <si>
    <t xml:space="preserve">Arctic affairs | Arctic diplomacy | Arctic science and technology diplomacy | China's participation | scientific and technological diplomacy</t>
  </si>
  <si>
    <t xml:space="preserve">generations=[[Generation(text='\n\n- Arctic\n- countries\n- China\n- safeguarding\n- Arctic scientific research equipment\n- raising Arctic awareness\n- promoting Arctic resources development\n- developing country\n- international factors\n- government\n- operation mechanism', generation_info={'finish_reason': 'stop', 'logprobs': None})]] llm_output={'token_usage': {'total_tokens': 238, 'prompt_tokens': 193, 'completion_tokens': 45}, 'model_name': 'gpt-3.5-turbo-instruct'} run=[RunInfo(run_id=UUID('f0d87274-c85e-49d1-9fdd-8c4094e7c00a'))]</t>
  </si>
  <si>
    <t xml:space="preserve">generations=[[Generation(text='\n\nYes', generation_info={'finish_reason': 'stop', 'logprobs': None})]] llm_output={'token_usage': {'total_tokens': 188, 'prompt_tokens': 186, 'completion_tokens': 2}, 'model_name': 'gpt-3.5-turbo-instruct'} run=[RunInfo(run_id=UUID('fa62fc22-dd76-42db-962d-ce219f92cfb8'))]</t>
  </si>
  <si>
    <t xml:space="preserve">- Arctic
- countries
- China
- safeguarding
- Arctic scientific research equipment
- raising Arctic awareness
- promoting Arctic resources development
- developing country
- international factors
- government
- operation mechanism</t>
  </si>
  <si>
    <t xml:space="preserve">Analysis of China's Arctic science and technology diplomacyIn view of the special natural environment of the Arctic, Arctic scientific and technological diplomacy is a prerequisite for various countries to participate in the Arctic affairs and realize the Arctic interests. For China, Arctic science and technology diplomacy is of great significance in safeguarding Arctic scientific research equipment, raising Arctic awareness and promoting Arctic resources development. Look back up on the process of China's participation in the Arctic affairs, Arctic science and technology diplomacy is main clue and core content, and has achieved some results. However, as a non-Arctic country and developing country, there are some problems such as lack of top-level design, in short of policy and fund support, and constraints of several international factors. Therefore, China should give full play to the leading role of the government, strengthen and improve the operation mechanism, and expand the breadth and depth of Arctic science and technology diplomacy.</t>
  </si>
  <si>
    <t xml:space="preserve">China; Arctic</t>
  </si>
  <si>
    <t xml:space="preserve">China; Arctic </t>
  </si>
  <si>
    <t xml:space="preserve">Eastern Asia; Arctic </t>
  </si>
  <si>
    <t xml:space="preserve">Asia; Arctic </t>
  </si>
  <si>
    <t xml:space="preserve">2-s2.0-85141056422</t>
  </si>
  <si>
    <t xml:space="preserve">10.31857/S013038640007617-6</t>
  </si>
  <si>
    <t xml:space="preserve">Jerzy Borejsza: a Historian and Witness</t>
  </si>
  <si>
    <t xml:space="preserve">Gorizontov L.</t>
  </si>
  <si>
    <t xml:space="preserve">Gorizontov, Leonid</t>
  </si>
  <si>
    <t xml:space="preserve">Novaya i Novejshaya Istoriya</t>
  </si>
  <si>
    <t xml:space="preserve">188-198</t>
  </si>
  <si>
    <t xml:space="preserve">The article presents a long scholarly way of the prominent Polish historian J. W. Borejsza (1935–2019). He made a significant contribution to the study of the 19th century Poland, especially the Polish political emigration, to which his first books were devoted. Later the scope of his research interests was enlarged by the study of the 20th century totalitarian regimes and ideologies, mainly Italian Fascism and German Nazism.J. Borejsza analyzed their influence on Eastern Europe and the cultivated in the Third Reich views about the future of Slavic peoples. Having spent a significant part of his life outside Poland (in Russia, Italy, Germany, France), the historian actively participated in international cooperation and initiated major collective projects, in particular the project on the Crimean War. Since his studentship, J. W. Borejsza maintained contacts with Russian colleagues, which became especially intensive at the beginning of the 21 st century. He promoted communication between historians of different countries, attaching great importance to science diplomacy. The portrait of the Polish historian is given in a broad scholarly and political context of the second half of the 20 th and early 21 st centuries. The views of J. Borejsza on a number of topical issues, including his assessment of historical policy, are characterized. Along with the use of the researches of the historian, his recently published memoirs and interviews are introduced into circulation, which the author of the article supplements with own memories of his Polish colleague. Borejsza’s extensive memoirs contain valuable material on the intellectual and political history of Eastern and Western Europe, as well as the history of historical science.</t>
  </si>
  <si>
    <t xml:space="preserve">Jerzy Wojciech Borejsza | Polish historical science | Polish political emigration | Polish-Russian scientific relations | totalitarianism</t>
  </si>
  <si>
    <t xml:space="preserve">generations=[[Generation(text='\n\n- Poland\n- 19th century\n- 20th century\n- Eastern Europe\n- Third Reich\n- Slavic peoples\n- Russia\n- Italy\n- Germany\n- France\n- Crimean War\n- 21st century\n- science diplomacy\n- Europe\n- historical policy\n- memoirs\n- interviews\n- Western Europe\n- historical science', generation_info={'finish_reason': 'stop', 'logprobs': None})]] llm_output={'token_usage': {'total_tokens': 441, 'prompt_tokens': 364, 'completion_tokens': 77}, 'model_name': 'gpt-3.5-turbo-instruct'} run=[RunInfo(run_id=UUID('eca8777c-d922-4039-bcda-99f335db8be1'))]</t>
  </si>
  <si>
    <t xml:space="preserve">generations=[[Generation(text='\n\nYes', generation_info={'finish_reason': 'stop', 'logprobs': None})]] llm_output={'token_usage': {'total_tokens': 359, 'prompt_tokens': 357, 'completion_tokens': 2}, 'model_name': 'gpt-3.5-turbo-instruct'} run=[RunInfo(run_id=UUID('d15a77e5-47e0-4fe7-824b-6e0d5f42b874'))]</t>
  </si>
  <si>
    <t xml:space="preserve">- Poland
- 19th century
- 20th century
- Eastern Europe
- Third Reich
- Slavic peoples
- Russia
- Italy
- Germany
- France
- Crimean War
- 21st century
- science diplomacy
- Europe
- historical policy
- memoirs
- interviews
- Western Europe
- historical science</t>
  </si>
  <si>
    <t xml:space="preserve">Jerzy Borejsza: a Historian and WitnessThe article presents a long scholarly way of the prominent Polish historian J. W. Borejsza (1935–2019). He made a significant contribution to the study of the 19th century Poland, especially the Polish political emigration, to which his first books were devoted. Later the scope of his research interests was enlarged by the study of the 20th century totalitarian regimes and ideologies, mainly Italian Fascism and German Nazism.J. Borejsza analyzed their influence on Eastern Europe and the cultivated in the Third Reich views about the future of Slavic peoples. Having spent a significant part of his life outside Poland (in Russia, Italy, Germany, France), the historian actively participated in international cooperation and initiated major collective projects, in particular the project on the Crimean War. Since his studentship, J. W. Borejsza maintained contacts with Russian colleagues, which became especially intensive at the beginning of the 21 st century. He promoted communication between historians of different countries, attaching great importance to science diplomacy. The portrait of the Polish historian is given in a broad scholarly and political context of the second half of the 20 th and early 21 st centuries. The views of J. Borejsza on a number of topical issues, including his assessment of historical policy, are characterized. Along with the use of the researches of the historian, his recently published memoirs and interviews are introduced into circulation, which the author of the article supplements with own memories of his Polish colleague. Borejsza’s extensive memoirs contain valuable material on the intellectual and political history of Eastern and Western Europe, as well as the history of historical science.</t>
  </si>
  <si>
    <t xml:space="preserve">Poland; Eastern Europe; Western Europe</t>
  </si>
  <si>
    <t xml:space="preserve">Poland; None; None</t>
  </si>
  <si>
    <t xml:space="preserve">Eastern Europe; Eastern Europe; Western Europe</t>
  </si>
  <si>
    <t xml:space="preserve">Eastern Europe; Eastern Europe; Western Europe </t>
  </si>
  <si>
    <t xml:space="preserve">Europe; Europe; Europe </t>
  </si>
  <si>
    <t xml:space="preserve">2-s2.0-85125459228</t>
  </si>
  <si>
    <t xml:space="preserve">10.1163/25891774-00102006</t>
  </si>
  <si>
    <t xml:space="preserve">Science Diplomacy and the Making of the United Nations International Decade for Natural Disaster Reduction</t>
  </si>
  <si>
    <t xml:space="preserve">Schemper L.</t>
  </si>
  <si>
    <t xml:space="preserve">Ludwig-Maximilians-Universität München</t>
  </si>
  <si>
    <t xml:space="preserve">Munich</t>
  </si>
  <si>
    <t xml:space="preserve">Schemper, Lukas</t>
  </si>
  <si>
    <t xml:space="preserve">243-267</t>
  </si>
  <si>
    <t xml:space="preserve">The article discusses the creation of the International Decade for Natural Disaster Reduction (idndr, 1990-1999), a global observance event that emanated neither from within the United Nations - for whom until then disaster management or rights of disaster victims had not been a real priority - nor from within civil society organizations or governments. In actuality, it was primarily a scientist-led initiative. This article suggests that this episode is a rare example of a joint effort on the part of a scientific community to create international scientific institutions to deal with the issue of disaster risk. The framing of the issue as "scientific"by earth scientists led the UN Secretariat and governments to embrace an issue that they had hitherto neglected. However, archival evidence also suggests that the eventual takeover of the project by the UN bureaucracy weakened the role of earth scientists in the idndr and changed its orientation.</t>
  </si>
  <si>
    <t xml:space="preserve">disaster prevention | disaster-risk reduction | Frank Press | natural disaster | UN Decade for Natural Disaster Reduction (idndr) | UN global observance | United Nations</t>
  </si>
  <si>
    <t xml:space="preserve">generations=[[Generation(text='\n\n1. United Nations \n2. Civil society organizations \n3. Governments \n4. International Decade for Natural Disaster Reduction (idndr) \n5. Earth scientists \n6. UN Secretariat \n7. Scientist-led initiative \n8. Disaster management \n9. Rights of disaster victims \n10. Global observance event \n11. International scientific institutions \n12. Disaster risk \n13. UN bureaucracy \n14. Orientation', generation_info={'finish_reason': 'stop', 'logprobs': None})]] llm_output={'token_usage': {'total_tokens': 287, 'prompt_tokens': 201, 'completion_tokens': 86}, 'model_name': 'gpt-3.5-turbo-instruct'} run=[RunInfo(run_id=UUID('641ba9a7-16d7-41d7-8b5f-3aeadd948274'))]</t>
  </si>
  <si>
    <t xml:space="preserve">generations=[[Generation(text='\n\nYes', generation_info={'finish_reason': 'stop', 'logprobs': None})]] llm_output={'token_usage': {'total_tokens': 196, 'prompt_tokens': 194, 'completion_tokens': 2}, 'model_name': 'gpt-3.5-turbo-instruct'} run=[RunInfo(run_id=UUID('b164c8cb-4235-4d64-8bd6-bc0ce211f5c4'))]</t>
  </si>
  <si>
    <t xml:space="preserve">1. United Nations 
2. Civil society organizations 
3. Governments 
4. International Decade for Natural Disaster Reduction (idndr) 
5. Earth scientists 
6. UN Secretariat 
7. Scientist-led initiative 
8. Disaster management 
9. Rights of disaster victims 
10. Global observance event 
11. International scientific institutions 
12. Disaster risk 
13. UN bureaucracy 
14. Orientation</t>
  </si>
  <si>
    <t xml:space="preserve">Science Diplomacy and the Making of the United Nations International Decade for Natural Disaster ReductionThe article discusses the creation of the International Decade for Natural Disaster Reduction (idndr, 1990-1999), a global observance event that emanated neither from within the United Nations - for whom until then disaster management or rights of disaster victims had not been a real priority - nor from within civil society organizations or governments. In actuality, it was primarily a scientist-led initiative. This article suggests that this episode is a rare example of a joint effort on the part of a scientific community to create international scientific institutions to deal with the issue of disaster risk. The framing of the issue as "scientific"by earth scientists led the UN Secretariat and governments to embrace an issue that they had hitherto neglected. However, archival evidence also suggests that the eventual takeover of the project by the UN bureaucracy weakened the role of earth scientists in the idndr and changed its orientation.</t>
  </si>
  <si>
    <t xml:space="preserve">2-s2.0-85092271084</t>
  </si>
  <si>
    <t xml:space="preserve">10.1017/S0032247419000603</t>
  </si>
  <si>
    <t xml:space="preserve">S0032247419000603</t>
  </si>
  <si>
    <t xml:space="preserve">A higher level of civilisation? The transformation of ny-ålesund from arctic coalmining settlement in svalbard to global environmental knowledge center at 79° north</t>
  </si>
  <si>
    <t xml:space="preserve">This article provides an historical account and analysis of the repurposing of Ny-Ålesund from Arctic coalmining settlement to Norwegian-administered international research base in Svalbard. Three levels of analysis are employed to explain the settlement's transformation and its rising geopolitical significance, focusing primarily on the period of rapid internationalisation and expansion of scientific activities starting in the late 1980s. The local level examines Norway's efforts to maintain effective occupation of greater Kongsfjorden by promoting research, underpinned by the economisation of the area's near-pristine natural environment as a non-extractive resource for science; the global level applies the concept of telecoupling to consider the role of events and processes at larger spatial scales that facilitated Ny-Ålesund's transformation; and the glocal level explains how the interaction of Norwegian and global actors in the locality of Ny-Ålesund have collectively shaped the community's institutions over some 30 years. The article also reflects on recent policy changes signalling more assertive Norwegian administration and greater coordination of research in Ny-Ålesund.</t>
  </si>
  <si>
    <t xml:space="preserve">Arctic geopolitics | Ny-Ålesund | Science diplomacy | Svalbard | Telecoupling</t>
  </si>
  <si>
    <t xml:space="preserve">generations=[[Generation(text='\n\n- States: Svalbard\n- Continents: Arctic\n- Regions: Ny-Ålesund, Kongsfjorden', generation_info={'finish_reason': 'stop', 'logprobs': None})]] llm_output={'token_usage': {'total_tokens': 275, 'prompt_tokens': 246, 'completion_tokens': 29}, 'model_name': 'gpt-3.5-turbo-instruct'} run=[RunInfo(run_id=UUID('c4df4155-f379-4156-9d23-e65dd6780267'))]</t>
  </si>
  <si>
    <t xml:space="preserve">generations=[[Generation(text='\n\nYes', generation_info={'finish_reason': 'stop', 'logprobs': None})]] llm_output={'token_usage': {'total_tokens': 241, 'prompt_tokens': 239, 'completion_tokens': 2}, 'model_name': 'gpt-3.5-turbo-instruct'} run=[RunInfo(run_id=UUID('2c2725d2-4106-424e-a0f9-cc4521f15306'))]</t>
  </si>
  <si>
    <t xml:space="preserve">- States: Svalbard
- Continents: Arctic
- Regions: Ny-Ålesund, Kongsfjorden</t>
  </si>
  <si>
    <t xml:space="preserve">A higher level of civilisation? The transformation of ny-ålesund from arctic coalmining settlement in svalbard to global environmental knowledge center at 79° northThis article provides an historical account and analysis of the repurposing of Ny-Ålesund from Arctic coalmining settlement to Norwegian-administered international research base in Svalbard. Three levels of analysis are employed to explain the settlement's transformation and its rising geopolitical significance, focusing primarily on the period of rapid internationalisation and expansion of scientific activities starting in the late 1980s. The local level examines Norway's efforts to maintain effective occupation of greater Kongsfjorden by promoting research, underpinned by the economisation of the area's near-pristine natural environment as a non-extractive resource for science; the global level applies the concept of telecoupling to consider the role of events and processes at larger spatial scales that facilitated Ny-Ålesund's transformation; and the glocal level explains how the interaction of Norwegian and global actors in the locality of Ny-Ålesund have collectively shaped the community's institutions over some 30 years. The article also reflects on recent policy changes signalling more assertive Norwegian administration and greater coordination of research in Ny-Ålesund.</t>
  </si>
  <si>
    <t xml:space="preserve">2-s2.0-85091454277</t>
  </si>
  <si>
    <t xml:space="preserve">10.4337/9781784715946.00015</t>
  </si>
  <si>
    <t xml:space="preserve">The current state of the art of science diplomacy</t>
  </si>
  <si>
    <t xml:space="preserve">60008911;60000762</t>
  </si>
  <si>
    <t xml:space="preserve">Wissenschaftszentrum Berlin fur Sozialforschung;Humboldt-Universität zu Berlin</t>
  </si>
  <si>
    <t xml:space="preserve">Berlin;Berlin</t>
  </si>
  <si>
    <t xml:space="preserve">Flink, Tim;Rffin, Nicolas</t>
  </si>
  <si>
    <t xml:space="preserve">36634018800;57854694900</t>
  </si>
  <si>
    <t xml:space="preserve">60000762;60008911</t>
  </si>
  <si>
    <t xml:space="preserve">1 January 2019</t>
  </si>
  <si>
    <t xml:space="preserve">Handbook on Science and Public Policy</t>
  </si>
  <si>
    <t xml:space="preserve">104-121</t>
  </si>
  <si>
    <t xml:space="preserve">We are witnessing a rising interest in the concept of science diplomacy across the globe. The chapter sheds light on the origins of the term, introduces prevalent definitions, and identifies four driving forces which push the development of science diplomacy. Subsequently, we highlight the similarities and differences of activities in France, Germany, the UK, the USA, and by the European Commission. With no common denominator of science diplomacy, several understandings of the concept exist in parallel within and across countries. Lastly, we focus our attention on prospects and challenges for science diplomacy.</t>
  </si>
  <si>
    <t xml:space="preserve">generations=[[Generation(text='\n\n1. France\n2. Germany\n3. UK\n4. USA\n5. European Commission\n6. Europe\n7. North America\n8. Global\n9. Countries \n10. Continents \n11. Regions', generation_info={'finish_reason': 'stop', 'logprobs': None})]] llm_output={'token_usage': {'total_tokens': 177, 'prompt_tokens': 130, 'completion_tokens': 47}, 'model_name': 'gpt-3.5-turbo-instruct'} run=[RunInfo(run_id=UUID('3dcfc111-28f3-4de0-b07a-b1580befc562'))]</t>
  </si>
  <si>
    <t xml:space="preserve">generations=[[Generation(text='\n\nYes', generation_info={'finish_reason': 'stop', 'logprobs': None})]] llm_output={'token_usage': {'total_tokens': 125, 'prompt_tokens': 123, 'completion_tokens': 2}, 'model_name': 'gpt-3.5-turbo-instruct'} run=[RunInfo(run_id=UUID('1f852d68-b7cb-41f0-a5a8-a80cd472da7b'))]</t>
  </si>
  <si>
    <t xml:space="preserve">1. France
2. Germany
3. UK
4. USA
5. European Commission
6. Europe
7. North America
8. Global
9. Countries 
10. Continents 
11. Regions</t>
  </si>
  <si>
    <t xml:space="preserve">The current state of the art of science diplomacyWe are witnessing a rising interest in the concept of science diplomacy across the globe. The chapter sheds light on the origins of the term, introduces prevalent definitions, and identifies four driving forces which push the development of science diplomacy. Subsequently, we highlight the similarities and differences of activities in France, Germany, the UK, the USA, and by the European Commission. With no common denominator of science diplomacy, several understandings of the concept exist in parallel within and across countries. Lastly, we focus our attention on prospects and challenges for science diplomacy.</t>
  </si>
  <si>
    <t xml:space="preserve">France; United Kingdom; United States of America; Germany</t>
  </si>
  <si>
    <t xml:space="preserve">Northern America; Northern Europe; Western Europe</t>
  </si>
  <si>
    <t xml:space="preserve">Western Europe; Northern Europe; Northern America; Western Europe</t>
  </si>
  <si>
    <t xml:space="preserve">Europe; Europe; Americas; Europe</t>
  </si>
  <si>
    <t xml:space="preserve">2-s2.0-85083648855</t>
  </si>
  <si>
    <t xml:space="preserve">10.1017/9781108661690</t>
  </si>
  <si>
    <t xml:space="preserve">Making global policy</t>
  </si>
  <si>
    <t xml:space="preserve">Stone D.</t>
  </si>
  <si>
    <t xml:space="preserve">Central European University</t>
  </si>
  <si>
    <t xml:space="preserve">Vienna</t>
  </si>
  <si>
    <t xml:space="preserve">Stone, Diane</t>
  </si>
  <si>
    <t xml:space="preserve">Making Global Policy</t>
  </si>
  <si>
    <t xml:space="preserve">1-93</t>
  </si>
  <si>
    <t xml:space="preserve">Global policy making is taking shape in a wide range of public sector activities managed by transnational policy communities. Public policy scholars have long recognised the impact of globalisation on the industrialised knowledge economies of OECD states, as well as on social and economic policy challenges faced by developing and transition states. But the focus has been on domestic politics and policy. Today, policy studies literature is building new concepts of ‘transnational public-private partnership’, ‘trans-governmentalism’ and ‘science diplomacy’ to account for rapid growth of global policy networks and informal international organisations delivering public goods and services. This Element goes beyond traditional texts which focus on public policy as an activity of states to outline how global policy making has driven many global and regional transformations over the past quarter-century. This title is also available as Open Access on Cambridge Core.</t>
  </si>
  <si>
    <t xml:space="preserve">Evidence-based policy | Global policy | Policy network | Public sphere | Science diplomacy | Transnational public-private partnership</t>
  </si>
  <si>
    <t xml:space="preserve">generations=[[Generation(text='\n\n- Global policy making\n- Transnational policy communities\n- Public policy scholars\n- Globalisation\n- Industrialised knowledge economies\n- OECD states\n- Social and economic policy challenges\n- Developing states\n- Transition states\n- Domestic politics\n- Policy studies literature\n- Transnational public-private partnership\n- Trans-governmentalism\n- Science diplomacy\n- Global policy networks\n- Informal international organisations\n- Public goods and services\n- Global transformations\n- Regional transformations\n- Quarter-century', generation_info={'finish_reason': 'stop', 'logprobs': None})]] llm_output={'token_usage': {'total_tokens': 285, 'prompt_tokens': 185, 'completion_tokens': 100}, 'model_name': 'gpt-3.5-turbo-instruct'} run=[RunInfo(run_id=UUID('ba61caf8-cb3e-406c-85df-b6dc0d103d4d'))]</t>
  </si>
  <si>
    <t xml:space="preserve">generations=[[Generation(text='\n\nYes', generation_info={'finish_reason': 'stop', 'logprobs': None})]] llm_output={'token_usage': {'total_tokens': 180, 'prompt_tokens': 178, 'completion_tokens': 2}, 'model_name': 'gpt-3.5-turbo-instruct'} run=[RunInfo(run_id=UUID('be3cca23-cb07-4053-af2c-a8b0f4caa57e'))]</t>
  </si>
  <si>
    <t xml:space="preserve">- Global policy making
- Transnational policy communities
- Public policy scholars
- Globalisation
- Industrialised knowledge economies
- OECD states
- Social and economic policy challenges
- Developing states
- Transition states
- Domestic politics
- Policy studies literature
- Transnational public-private partnership
- Trans-governmentalism
- Science diplomacy
- Global policy networks
- Informal international organisations
- Public goods and services
- Global transformations
- Regional transformations
- Quarter-century</t>
  </si>
  <si>
    <t xml:space="preserve">Making global policyGlobal policy making is taking shape in a wide range of public sector activities managed by transnational policy communities. Public policy scholars have long recognised the impact of globalisation on the industrialised knowledge economies of OECD states, as well as on social and economic policy challenges faced by developing and transition states. But the focus has been on domestic politics and policy. Today, policy studies literature is building new concepts of ‘transnational public-private partnership’, ‘trans-governmentalism’ and ‘science diplomacy’ to account for rapid growth of global policy networks and informal international organisations delivering public goods and services. This Element goes beyond traditional texts which focus on public policy as an activity of states to outline how global policy making has driven many global and regional transformations over the past quarter-century. This title is also available as Open Access on Cambridge Core.</t>
  </si>
  <si>
    <t xml:space="preserve">2-s2.0-85079186456</t>
  </si>
  <si>
    <t xml:space="preserve">The role of emerging space nations in supporting sustainable development and economic growth</t>
  </si>
  <si>
    <t xml:space="preserve">Frayling A.</t>
  </si>
  <si>
    <t xml:space="preserve">PwC Advisory France</t>
  </si>
  <si>
    <t xml:space="preserve">Neuilly-sur-Seine</t>
  </si>
  <si>
    <t xml:space="preserve">Frayling, Alyssa;Atie, Tala</t>
  </si>
  <si>
    <t xml:space="preserve">57203385645;57196087845</t>
  </si>
  <si>
    <t xml:space="preserve">123865053;123865053</t>
  </si>
  <si>
    <t xml:space="preserve">2019-October</t>
  </si>
  <si>
    <t xml:space="preserve">IAC-19_E3_1_12_x52794</t>
  </si>
  <si>
    <t xml:space="preserve">The benefits of space technologies and applications towards supporting society have become increasingly important in the global agendas of sustainability and development. This has prompted the establishment of the “Space2030” agenda, which seeks to outline a comprehensive and inclusive long-term vision for space, detailing how space-based data, space infrastructure, services and applications can address goals in the major frameworks, above all towards the achievement of the UN Sustainable Development Goals. The four pillars of Space2030 cover space economy, focusing on the development of space-derived economic benefits; space society, to advance the societal benefits of space-related activities; space accessibility, allowing access to space for all; and space diplomacy, which strives to build partnerships and strengthen international cooperation and the governance of space activities. Within its initiatives, Space2030 aims to encourage the advancement of emerging space nations. Indeed, all four of its main strategic objectives mentioned above can be addressed in some way by the development of the space sector for these new players, from encouraging industry, innovation and infrastructure, and economic growth within the country, to supporting solutions for climate action, water management and sustainable land management. It also inspires new collaborations and cooperation with established space actors and the broader space community. Hence, it is important to identify these emerging space nations, their visions for future space activities, and how this can target the Space2030 agenda. This paper aims therefore to categorize the countries that have indicated new investments and development within the space sector, and to ascertain the most promising activities within the different geographic regions, including MENA, Africa, South America, North America, Europe, Australia and Asia. Countries such as the United Arab Emirates, Singapore, and Morocco have begun, for example, to increase space activities or have shown interest in establishing strategic goals. It explores the challenges and potential drivers that will affect their progress in instituting or developing a space sector, as well as the geopolitical implications on their advancement and the types of partnerships that have already been established. Finally, the paper touches upon the vision for their evolution, and how the creation of a space sector can address sustainable development and economic growth.</t>
  </si>
  <si>
    <t xml:space="preserve">generations=[[Generation(text='\n\n- United Arab Emirates\n- Singapore\n- Morocco\n- MENA (Middle East and North Africa)\n- Africa\n- South America\n- North America\n- Europe\n- Australia\n- Asia', generation_info={'finish_reason': 'stop', 'logprobs': None})]] llm_output={'token_usage': {'total_tokens': 484, 'prompt_tokens': 443, 'completion_tokens': 41}, 'model_name': 'gpt-3.5-turbo-instruct'} run=[RunInfo(run_id=UUID('726a5094-83f0-4127-b02d-08c4a1746a1b'))]</t>
  </si>
  <si>
    <t xml:space="preserve">generations=[[Generation(text='\n\nYes', generation_info={'finish_reason': 'stop', 'logprobs': None})]] llm_output={'token_usage': {'total_tokens': 438, 'prompt_tokens': 436, 'completion_tokens': 2}, 'model_name': 'gpt-3.5-turbo-instruct'} run=[RunInfo(run_id=UUID('73375347-c4ec-44b3-a943-7f3b0cca9557'))]</t>
  </si>
  <si>
    <t xml:space="preserve">- United Arab Emirates
- Singapore
- Morocco
- MENA (Middle East and North Africa)
- Africa
- South America
- North America
- Europe
- Australia
- Asia</t>
  </si>
  <si>
    <t xml:space="preserve">The role of emerging space nations in supporting sustainable development and economic growthThe benefits of space technologies and applications towards supporting society have become increasingly important in the global agendas of sustainability and development. This has prompted the establishment of the “Space2030” agenda, which seeks to outline a comprehensive and inclusive long-term vision for space, detailing how space-based data, space infrastructure, services and applications can address goals in the major frameworks, above all towards the achievement of the UN Sustainable Development Goals. The four pillars of Space2030 cover space economy, focusing on the development of space-derived economic benefits; space society, to advance the societal benefits of space-related activities; space accessibility, allowing access to space for all; and space diplomacy, which strives to build partnerships and strengthen international cooperation and the governance of space activities. Within its initiatives, Space2030 aims to encourage the advancement of emerging space nations. Indeed, all four of its main strategic objectives mentioned above can be addressed in some way by the development of the space sector for these new players, from encouraging industry, innovation and infrastructure, and economic growth within the country, to supporting solutions for climate action, water management and sustainable land management. It also inspires new collaborations and cooperation with established space actors and the broader space community. Hence, it is important to identify these emerging space nations, their visions for future space activities, and how this can target the Space2030 agenda. This paper aims therefore to categorize the countries that have indicated new investments and development within the space sector, and to ascertain the most promising activities within the different geographic regions, including MENA, Africa, South America, North America, Europe, Australia and Asia. Countries such as the United Arab Emirates, Singapore, and Morocco have begun, for example, to increase space activities or have shown interest in establishing strategic goals. It explores the challenges and potential drivers that will affect their progress in instituting or developing a space sector, as well as the geopolitical implications on their advancement and the types of partnerships that have already been established. Finally, the paper touches upon the vision for their evolution, and how the creation of a space sector can address sustainable development and economic growth.</t>
  </si>
  <si>
    <t xml:space="preserve">2-s2.0-85079143970</t>
  </si>
  <si>
    <t xml:space="preserve">Does space really inspire and change perspectives? A randomized controlled study of secondary school students to assess the impact of the 'Pale Blue Dot' perspective</t>
  </si>
  <si>
    <t xml:space="preserve">Venugopal R.</t>
  </si>
  <si>
    <t xml:space="preserve">60025272;60002356</t>
  </si>
  <si>
    <t xml:space="preserve">The University of Tokyo;South African Astronomical Observatory</t>
  </si>
  <si>
    <t xml:space="preserve">Tokyo;Cape Town</t>
  </si>
  <si>
    <t xml:space="preserve">Japan;South Africa</t>
  </si>
  <si>
    <t xml:space="preserve">Venugopal, R.;Fukushima, K.;Henkel, A.</t>
  </si>
  <si>
    <t xml:space="preserve">57196424537;57214795388;57214805930</t>
  </si>
  <si>
    <t xml:space="preserve">60002356;60025272;60002356</t>
  </si>
  <si>
    <t xml:space="preserve">IAC-19_E1_6_10_x49697</t>
  </si>
  <si>
    <t xml:space="preserve">Space and astronomy topics are widely used in school programs to inspire children. It is expected that exposure to an exciting topic such as space will not only lead to an uptake in science and other STEM subjects but also instil a sense of common humanity. The use of space/astronomy as a tool to change perspective took centre stage soon after the early days of spaceflight. The term Overview Effect was coined by Frank White to define the “cognitive shift in awareness" and perspective reported by astronauts when they view Earth from space. Similarly, astronomer Carl Sagan popularized the concept of the 'Pale Blue Dot' which stemmed from an image of Earth, taken from around 6 billion kilometres away, in which it appears as a tiny point of light, less than a pixel in size. Sagan later wrote, the image “underscores our responsibility to deal more kindly and compassionately with one another and to preserve and cherish that pale blue dot, the only home we've ever known”. These ideas form one of the pillars of modern communication on space exploration and have promoted the use of space/astronomy in classrooms. But rarely is the impact of such communication evaluated scientifically. Our team at the Office of Astronomy for Development (OAD), in conjunction with the South African Astronomical Observatory and Hosei University conducted a pilot Randomized Controlled Trial to test whether exposure to an astronomy/space intervention affects empathy and altruism in children (that is, whether space/astronomy induces a perspective of 'One Global Humanity', espoused by Carl Sagan and often quoted by many working in the space sector). The results of this pilot program indicate interesting outcomes which could have repercussions on the communication of space topics. We aim to launch a more extensive program under the Flagship project 'Science diplomacy through Astronomy: Celebrating our Common Humanity'.</t>
  </si>
  <si>
    <t xml:space="preserve">Astronomy | Empathy | Evaluation | Inspiration | Overview effect | Pale Blue Dot</t>
  </si>
  <si>
    <t xml:space="preserve">Hosei University</t>
  </si>
  <si>
    <t xml:space="preserve">generations=[[Generation(text='\n\n1. States: None mentioned\n2. Continents: Africa\n3. Regions: South Africa', generation_info={'finish_reason': 'stop', 'logprobs': None})]] llm_output={'token_usage': {'total_tokens': 408, 'prompt_tokens': 387, 'completion_tokens': 21}, 'model_name': 'gpt-3.5-turbo-instruct'} run=[RunInfo(run_id=UUID('48ee39bb-e3d9-428e-8f1a-23b144daa262'))]</t>
  </si>
  <si>
    <t xml:space="preserve">generations=[[Generation(text='\n\nYes', generation_info={'finish_reason': 'stop', 'logprobs': None})]] llm_output={'token_usage': {'total_tokens': 382, 'prompt_tokens': 380, 'completion_tokens': 2}, 'model_name': 'gpt-3.5-turbo-instruct'} run=[RunInfo(run_id=UUID('d00bfc00-73d2-4e5a-ae11-9025b4520533'))]</t>
  </si>
  <si>
    <t xml:space="preserve">1. States: None mentioned
2. Continents: Africa
3. Regions: South Africa</t>
  </si>
  <si>
    <t xml:space="preserve">Does space really inspire and change perspectives? A randomized controlled study of secondary school students to assess the impact of the 'Pale Blue Dot' perspectiveSpace and astronomy topics are widely used in school programs to inspire children. It is expected that exposure to an exciting topic such as space will not only lead to an uptake in science and other STEM subjects but also instil a sense of common humanity. The use of space/astronomy as a tool to change perspective took centre stage soon after the early days of spaceflight. The term Overview Effect was coined by Frank White to define the “cognitive shift in awareness" and perspective reported by astronauts when they view Earth from space. Similarly, astronomer Carl Sagan popularized the concept of the 'Pale Blue Dot' which stemmed from an image of Earth, taken from around 6 billion kilometres away, in which it appears as a tiny point of light, less than a pixel in size. Sagan later wrote, the image “underscores our responsibility to deal more kindly and compassionately with one another and to preserve and cherish that pale blue dot, the only home we've ever known”. These ideas form one of the pillars of modern communication on space exploration and have promoted the use of space/astronomy in classrooms. But rarely is the impact of such communication evaluated scientifically. Our team at the Office of Astronomy for Development (OAD), in conjunction with the South African Astronomical Observatory and Hosei University conducted a pilot Randomized Controlled Trial to test whether exposure to an astronomy/space intervention affects empathy and altruism in children (that is, whether space/astronomy induces a perspective of 'One Global Humanity', espoused by Carl Sagan and often quoted by many working in the space sector). The results of this pilot program indicate interesting outcomes which could have repercussions on the communication of space topics. We aim to launch a more extensive program under the Flagship project 'Science diplomacy through Astronomy: Celebrating our Common Humanity'.</t>
  </si>
  <si>
    <t xml:space="preserve">2-s2.0-85079142646</t>
  </si>
  <si>
    <t xml:space="preserve">International space reference architecture</t>
  </si>
  <si>
    <t xml:space="preserve">Dailey N.</t>
  </si>
  <si>
    <t xml:space="preserve">60020802;60012564</t>
  </si>
  <si>
    <t xml:space="preserve">Johns Hopkins University Washington;MITRE Corporation</t>
  </si>
  <si>
    <t xml:space="preserve">Washington, D.C.;McLean</t>
  </si>
  <si>
    <t xml:space="preserve">Dailey, Nathaniel;Reed, Harvey</t>
  </si>
  <si>
    <t xml:space="preserve">57214800079;18635129200</t>
  </si>
  <si>
    <t xml:space="preserve">60012564-60020802;60012564</t>
  </si>
  <si>
    <t xml:space="preserve">IAC-19_E3_4_10_x50471</t>
  </si>
  <si>
    <t xml:space="preserve">This paper provides a socio-technological *transformative architecture as a mechanism to advance international space innovation objectives in support of Long-Term Sustainable (LTS) guidelines in space among nations and organizations, public and private. It enumerates, in the context of an International Space Reference Architecture (ISRA), how the means for LTS guideline implementation spans components of this socio-technological architecture metamodel such that there is traceability and cohesion among technical specifications, behavioral norms, ethics and standards of practice ultimately in support of space policy criterion and Ex-Post evaluation &amp; verification for measuring intended impactful outcomes. Specifically, it focuses, as a basis for exposition, on 1. space flight safety technology mechanisms, utilizing Distributed Ledger Technology (DLT) or Blockchain, and 2. comprehensive interconnected security principles such as: sound satellite cybersecurity mechanisms must be interdependent with and across technology, information, physical, personnel, managerial, trusted supply chain, certification and accreditation processes and procedures. Such an architectural construct can serve to catalyze comprehensive approaches to the advancement of public-private space industry and incentivize good behavioral norms in sustainably meaningful, effective &amp; “sticky” ways that ensure continued &amp; unfettered access to space for all.</t>
  </si>
  <si>
    <t xml:space="preserve">Behavioral-Norms | Blockchain | Cyber-Satellite-Security | Socio-Technological Architecture | Space-Diplomacy</t>
  </si>
  <si>
    <t xml:space="preserve">JHU</t>
  </si>
  <si>
    <t xml:space="preserve">Johns Hopkins University</t>
  </si>
  <si>
    <t xml:space="preserve">generations=[[Generation(text='\n\n1. International Space Reference Architecture (ISRA)\n2. Distributed Ledger Technology (DLT)\n3. Blockchain\n4. Sound satellite cybersecurity mechanisms\n5. Trusted supply chain\n6. Certification and accreditation processes\n7. Space policy criterion\n8. Ex-Post evaluation &amp; verification\n9. Long-Term Sustainable (LTS) guidelines\n10. Space flight safety technology\n11. Space industry\n12. Nations\n13. Organizations\n14. Public\n15. Private\n16. Continents (not explicitly mentioned in the abstract, but can be inferred from mention of nations and organizations)\n17. Regions (not explicitly mentioned in the abstract, but can be inferred from mention of comprehensive approaches and access to space for all)', generation_info={'finish_reason': 'stop', 'logprobs': None})]] llm_output={'token_usage': {'total_tokens': 415, 'prompt_tokens': 266, 'completion_tokens': 149}, 'model_name': 'gpt-3.5-turbo-instruct'} run=[RunInfo(run_id=UUID('01810dbf-70e5-41b7-9a8d-8d990c145913'))]</t>
  </si>
  <si>
    <t xml:space="preserve">generations=[[Generation(text='\n\nYes', generation_info={'finish_reason': 'stop', 'logprobs': None})]] llm_output={'token_usage': {'total_tokens': 261, 'prompt_tokens': 259, 'completion_tokens': 2}, 'model_name': 'gpt-3.5-turbo-instruct'} run=[RunInfo(run_id=UUID('3f1cc3fa-1dc1-4190-bead-5fad390b51ea'))]</t>
  </si>
  <si>
    <t xml:space="preserve">1. International Space Reference Architecture (ISRA)
2. Distributed Ledger Technology (DLT)
3. Blockchain
4. Sound satellite cybersecurity mechanisms
5. Trusted supply chain
6. Certification and accreditation processes
7. Space policy criterion
8. Ex-Post evaluation &amp; verification
9. Long-Term Sustainable (LTS) guidelines
10. Space flight safety technology
11. Space industry
12. Nations
13. Organizations
14. Public
15. Private
16. Continents (not explicitly mentioned in the abstract, but can be inferred from mention of nations and organizations)
17. Regions (not explicitly mentioned in the abstract, but can be inferred from mention of comprehensive approaches and access to space for all)</t>
  </si>
  <si>
    <t xml:space="preserve">International space reference architectureThis paper provides a socio-technological *transformative architecture as a mechanism to advance international space innovation objectives in support of Long-Term Sustainable (LTS) guidelines in space among nations and organizations, public and private. It enumerates, in the context of an International Space Reference Architecture (ISRA), how the means for LTS guideline implementation spans components of this socio-technological architecture metamodel such that there is traceability and cohesion among technical specifications, behavioral norms, ethics and standards of practice ultimately in support of space policy criterion and Ex-Post evaluation &amp; verification for measuring intended impactful outcomes. Specifically, it focuses, as a basis for exposition, on 1. space flight safety technology mechanisms, utilizing Distributed Ledger Technology (DLT) or Blockchain, and 2. comprehensive interconnected security principles such as: sound satellite cybersecurity mechanisms must be interdependent with and across technology, information, physical, personnel, managerial, trusted supply chain, certification and accreditation processes and procedures. Such an architectural construct can serve to catalyze comprehensive approaches to the advancement of public-private space industry and incentivize good behavioral norms in sustainably meaningful, effective &amp; “sticky” ways that ensure continued &amp; unfettered access to space for all.</t>
  </si>
  <si>
    <t xml:space="preserve">2-s2.0-85078644471</t>
  </si>
  <si>
    <t xml:space="preserve">10.4324/9780429436475-12</t>
  </si>
  <si>
    <t xml:space="preserve">The future of water resources</t>
  </si>
  <si>
    <t xml:space="preserve">Ibatullin S.</t>
  </si>
  <si>
    <t xml:space="preserve">123824496;100823478</t>
  </si>
  <si>
    <t xml:space="preserve">International Teaching Center for Dam Safety;Sci. Information Centre of the Interstate Coordination Water Commission of Central Asia (SIC-ICWC)</t>
  </si>
  <si>
    <t xml:space="preserve">Taraz;Tashkent</t>
  </si>
  <si>
    <t xml:space="preserve">Kazakhstan;Uzbekistan</t>
  </si>
  <si>
    <t xml:space="preserve">Ibatullin, Saghit;Ziganshina, Dinara R.</t>
  </si>
  <si>
    <t xml:space="preserve">36151005000;36165248800</t>
  </si>
  <si>
    <t xml:space="preserve">The Aral Sea Basin: Water for Sustainable Development in Central Asia</t>
  </si>
  <si>
    <t xml:space="preserve">176-196</t>
  </si>
  <si>
    <t xml:space="preserve">This chapter seeks to outline the main challenges and opportunities that countries of the Aral Sea Basin will face in their endeavours to live in a more secure and prosperous water future. A review is conducted on the increasing water demand for different uses while policies are suggested on the improvement of water security in Central Asia. A roadmap on sustainable water management in the region is introduced, while the key areas include developing a joint vision and strategic planning, improving legal frameworks and institutions, strengthening data, information and capacity, promoting evidence based decision-making and water diplomacy, harvesting the possibilities offered by infrastructure, technology and innovation, enabling multi-sectoral and participatory governance arrangements at multiple scale, paying more prominent attention to water quality and environmental degradation and recognising multiple facets and values of water.</t>
  </si>
  <si>
    <t xml:space="preserve">generations=[[Generation(text='\n\n- Aral Sea Basin\n- Central Asia\n- sustainable water management\n- joint vision\n- strategic planning\n- legal frameworks\n- institutions\n- data\n- information\n- capacity\n- evidence based decision-making\n- water diplomacy\n- infrastructure\n- technology\n- innovation\n- multi-sectoral governance\n- participatory governance\n- water quality\n- environmental degradation\n- values of water', generation_info={'finish_reason': 'stop', 'logprobs': None})]] llm_output={'token_usage': {'total_tokens': 257, 'prompt_tokens': 175, 'completion_tokens': 82}, 'model_name': 'gpt-3.5-turbo-instruct'} run=[RunInfo(run_id=UUID('9f52fd4a-3c30-4b98-9c85-f5e409f2950c'))]</t>
  </si>
  <si>
    <t xml:space="preserve">generations=[[Generation(text='\n\nYes', generation_info={'finish_reason': 'stop', 'logprobs': None})]] llm_output={'token_usage': {'total_tokens': 170, 'prompt_tokens': 168, 'completion_tokens': 2}, 'model_name': 'gpt-3.5-turbo-instruct'} run=[RunInfo(run_id=UUID('f90a8bc6-223c-45ba-aacc-eedf254c3dcd'))]</t>
  </si>
  <si>
    <t xml:space="preserve">- Aral Sea Basin
- Central Asia
- sustainable water management
- joint vision
- strategic planning
- legal frameworks
- institutions
- data
- information
- capacity
- evidence based decision-making
- water diplomacy
- infrastructure
- technology
- innovation
- multi-sectoral governance
- participatory governance
- water quality
- environmental degradation
- values of water</t>
  </si>
  <si>
    <t xml:space="preserve">The future of water resourcesThis chapter seeks to outline the main challenges and opportunities that countries of the Aral Sea Basin will face in their endeavours to live in a more secure and prosperous water future. A review is conducted on the increasing water demand for different uses while policies are suggested on the improvement of water security in Central Asia. A roadmap on sustainable water management in the region is introduced, while the key areas include developing a joint vision and strategic planning, improving legal frameworks and institutions, strengthening data, information and capacity, promoting evidence based decision-making and water diplomacy, harvesting the possibilities offered by infrastructure, technology and innovation, enabling multi-sectoral and participatory governance arrangements at multiple scale, paying more prominent attention to water quality and environmental degradation and recognising multiple facets and values of water.</t>
  </si>
  <si>
    <t xml:space="preserve">2-s2.0-85077058641</t>
  </si>
  <si>
    <t xml:space="preserve">10.1590/S2178-14942019000200005</t>
  </si>
  <si>
    <t xml:space="preserve">Social sciences, diplomacy and late colonialism: The Portuguese participation in the Commission for Technical Co-operation in Africa South of the Sahara (CCTA)</t>
  </si>
  <si>
    <t xml:space="preserve">Ágoas F.</t>
  </si>
  <si>
    <t xml:space="preserve">60106455;60105900;60031875</t>
  </si>
  <si>
    <t xml:space="preserve">University of Coimbra, Centre for Social Studies;Faculdade de Ciências Sociais e Humanas da Universidade NOVA de Lisboa;Universidade Nova de Lisboa</t>
  </si>
  <si>
    <t xml:space="preserve">Coimbra;Lisbon;Lisbon</t>
  </si>
  <si>
    <t xml:space="preserve">Ágoas, Frederico;Castelo, Cláudia</t>
  </si>
  <si>
    <t xml:space="preserve">57194622659;6602795178</t>
  </si>
  <si>
    <t xml:space="preserve">60031875-60105900;60106455</t>
  </si>
  <si>
    <t xml:space="preserve">Estudos Historicos</t>
  </si>
  <si>
    <t xml:space="preserve">410-428</t>
  </si>
  <si>
    <t xml:space="preserve">Established in the second post-war period, in a context of growing opposition to colonialism and as a response of the European colonial powers to the scientific interest of the United Nations and North-American academic circles in Africa, the Commission for Technical Co-operation in Africa South of the Sahara (CCTA) paid particular attention to social studies, establishing a research agenda parallel to that of the United Nations Educational, Scientific and Cultural Organization (UNESCO). Based on the diplomatic and scientific colonial archives, the article analyzes the activity of the CCTA in that domain and, above all, the Portuguese participation in these dynamics, determining the relative importance of the country in their promotion and their reflexes in the field of social sciences in Portugal.</t>
  </si>
  <si>
    <t xml:space="preserve">CCTA | Colonialism | Portugal | Sociology | Unesco</t>
  </si>
  <si>
    <t xml:space="preserve">generations=[[Generation(text='\n\n1. United Nations\n2. North-American\n3. Africa\n4. Commission for Technical Co-operation in Africa South of the Sahara (CCTA)\n5. United Nations Educational, Scientific and Cultural Organization (UNESCO)\n6. Portugal\n7. Europe\n8. Colonialism\n9. Scientific interest\n10. Social studies\n11. Social sciences', generation_info={'finish_reason': 'stop', 'logprobs': None})]] llm_output={'token_usage': {'total_tokens': 239, 'prompt_tokens': 165, 'completion_tokens': 74}, 'model_name': 'gpt-3.5-turbo-instruct'} run=[RunInfo(run_id=UUID('79c75a57-beb9-459c-8011-b9eb969e55b1'))]</t>
  </si>
  <si>
    <t xml:space="preserve">generations=[[Generation(text='Yes', generation_info={'finish_reason': 'stop', 'logprobs': None})]] llm_output={'token_usage': {'total_tokens': 159, 'prompt_tokens': 158, 'completion_tokens': 1}, 'model_name': 'gpt-3.5-turbo-instruct'} run=[RunInfo(run_id=UUID('4716de66-1970-4136-a95f-a193f9655292'))]</t>
  </si>
  <si>
    <t xml:space="preserve">1. United Nations
2. North-American
3. Africa
4. Commission for Technical Co-operation in Africa South of the Sahara (CCTA)
5. United Nations Educational, Scientific and Cultural Organization (UNESCO)
6. Portugal
7. Europe
8. Colonialism
9. Scientific interest
10. Social studies
11. Social sciences</t>
  </si>
  <si>
    <t xml:space="preserve">Social sciences, diplomacy and late colonialism: The Portuguese participation in the Commission for Technical Co-operation in Africa South of the Sahara (CCTA)Established in the second post-war period, in a context of growing opposition to colonialism and as a response of the European colonial powers to the scientific interest of the United Nations and North-American academic circles in Africa, the Commission for Technical Co-operation in Africa South of the Sahara (CCTA) paid particular attention to social studies, establishing a research agenda parallel to that of the United Nations Educational, Scientific and Cultural Organization (UNESCO). Based on the diplomatic and scientific colonial archives, the article analyzes the activity of the CCTA in that domain and, above all, the Portuguese participation in these dynamics, determining the relative importance of the country in their promotion and their reflexes in the field of social sciences in Portugal.</t>
  </si>
  <si>
    <t xml:space="preserve">2-s2.0-85075621722</t>
  </si>
  <si>
    <t xml:space="preserve">10.4000/philosophiascientiae.2064</t>
  </si>
  <si>
    <t xml:space="preserve">Science diplomacy. On several basic notions and key questions</t>
  </si>
  <si>
    <t xml:space="preserve">Philosophia Scientiae</t>
  </si>
  <si>
    <t xml:space="preserve">67-80</t>
  </si>
  <si>
    <t xml:space="preserve">“Science diplomacy” appeared some ten years ago in the vocabulary of international relations but it still remains poorly known, a frequent mistake being to confuse it with international scientific cooperation. Drawing on examples taken from history and from the present nature of international relations, this text can be read as a general introduction to science diplomacy, which belongs to the field of public policies and covers various practices. We identify these from the main objectives pursued by the States that engage in science diplomacy: attraction, cooperation, influence.</t>
  </si>
  <si>
    <t xml:space="preserve">generations=[[Generation(text='\n\n1. States: International Relations\n2. Continents: None mentioned explicitly\n3. Regions: None mentioned explicitly', generation_info={'finish_reason': 'stop', 'logprobs': None})]] llm_output={'token_usage': {'total_tokens': 144, 'prompt_tokens': 120, 'completion_tokens': 24}, 'model_name': 'gpt-3.5-turbo-instruct'} run=[RunInfo(run_id=UUID('fc6ddd36-1884-4ecf-932a-c21555eb63fd'))]</t>
  </si>
  <si>
    <t xml:space="preserve">generations=[[Generation(text='\n\nYes', generation_info={'finish_reason': 'stop', 'logprobs': None})]] llm_output={'token_usage': {'total_tokens': 115, 'prompt_tokens': 113, 'completion_tokens': 2}, 'model_name': 'gpt-3.5-turbo-instruct'} run=[RunInfo(run_id=UUID('afed49b1-8a54-4168-904d-ff1aa8534099'))]</t>
  </si>
  <si>
    <t xml:space="preserve">1. States: International Relations
2. Continents: None mentioned explicitly
3. Regions: None mentioned explicitly</t>
  </si>
  <si>
    <t xml:space="preserve">Science diplomacy. On several basic notions and key questions“Science diplomacy” appeared some ten years ago in the vocabulary of international relations but it still remains poorly known, a frequent mistake being to confuse it with international scientific cooperation. Drawing on examples taken from history and from the present nature of international relations, this text can be read as a general introduction to science diplomacy, which belongs to the field of public policies and covers various practices. We identify these from the main objectives pursued by the States that engage in science diplomacy: attraction, cooperation, influence.</t>
  </si>
  <si>
    <t xml:space="preserve">2-s2.0-85072694495</t>
  </si>
  <si>
    <t xml:space="preserve">10.17159/sajs.2019/a0314</t>
  </si>
  <si>
    <t xml:space="preserve">The Academy of Science of South Africa and science diplomacy</t>
  </si>
  <si>
    <t xml:space="preserve">South African Journal of Science</t>
  </si>
  <si>
    <t xml:space="preserve">9-10</t>
  </si>
  <si>
    <t xml:space="preserve">a0314</t>
  </si>
  <si>
    <t xml:space="preserve">generations=[[Generation(text="\n\n['Nan']", generation_info={'finish_reason': 'stop', 'logprobs': None})]] llm_output={'token_usage': {'total_tokens': 28, 'prompt_tokens': 23, 'completion_tokens': 5}, 'model_name': 'gpt-3.5-turbo-instruct'} run=[RunInfo(run_id=UUID('f6fa4d46-1aaf-4096-bf37-32205ae15172'))]</t>
  </si>
  <si>
    <t xml:space="preserve">generations=[[Generation(text='oyes', generation_info={'finish_reason': 'stop', 'logprobs': None})]] llm_output={'token_usage': {'total_tokens': 18, 'prompt_tokens': 16, 'completion_tokens': 2}, 'model_name': 'gpt-3.5-turbo-instruct'} run=[RunInfo(run_id=UUID('3c212abf-2754-4668-9310-21d384057e04'))]</t>
  </si>
  <si>
    <t xml:space="preserve">['Nan']</t>
  </si>
  <si>
    <t xml:space="preserve">The Academy of Science of South Africa and science diplomacynan</t>
  </si>
  <si>
    <t xml:space="preserve">2-s2.0-85072639976</t>
  </si>
  <si>
    <t xml:space="preserve">The EU’s approach to transatlantic science and research relations: Between ‘Laissez faire’ and ‘science diplomacy’</t>
  </si>
  <si>
    <t xml:space="preserve">Prange-Gstöhl H.</t>
  </si>
  <si>
    <t xml:space="preserve">Vrije Universiteit Brussel</t>
  </si>
  <si>
    <t xml:space="preserve">Prange-Gstöhl, Heiko</t>
  </si>
  <si>
    <t xml:space="preserve">European Foreign Affairs Review</t>
  </si>
  <si>
    <t xml:space="preserve">81-98</t>
  </si>
  <si>
    <t xml:space="preserve">This article assesses and explains the emergence, forms and extent of the EU-US science and research relations. It does so through the lens of ‘soft power’ since international cooperation in science and research is increasingly seen as an instrument of ‘soft power’ and a mechanism for improving international relations more generally. Drawing on the concept of ‘actorness’ I argue that the forms of engagement with the US are limited to a ‘laissez faire’ approach combined with elements of ‘science diplomacy’. However, there is no evidence that the EU uses science and research actively as a ‘soft power’ tool by trying to shape the behaviour of actors in order to push for policy outcomes the EU wants to see in other policy areas. As long as science and research policy in the EU is characterized by both a highly fragmented governance structure, and competitiveness and sovereignty concerns amongst Member States, the use of science and research as a ‘soft power’ tool in transatlantic relations remains uncharted territory.</t>
  </si>
  <si>
    <t xml:space="preserve">generations=[[Generation(text='\n\n1. EU (European Union)\n2. US (United States)\n3. Soft power\n4. International cooperation\n5. Science and research\n6. Actorness\n7. Laissez faire\n8. Science diplomacy\n9. Policy outcomes\n10. Member States\n11. Governance structure\n12. Competitiveness\n13. Sovereignty\n14. Transatlantic relations.', generation_info={'finish_reason': 'stop', 'logprobs': None})]] llm_output={'token_usage': {'total_tokens': 301, 'prompt_tokens': 219, 'completion_tokens': 82}, 'model_name': 'gpt-3.5-turbo-instruct'} run=[RunInfo(run_id=UUID('aaac3f9f-f1e9-497a-adb6-3d5b87a28fcc'))]</t>
  </si>
  <si>
    <t xml:space="preserve">generations=[[Generation(text='\n\nYes', generation_info={'finish_reason': 'stop', 'logprobs': None})]] llm_output={'token_usage': {'total_tokens': 214, 'prompt_tokens': 212, 'completion_tokens': 2}, 'model_name': 'gpt-3.5-turbo-instruct'} run=[RunInfo(run_id=UUID('36b9f011-3fed-44b6-84e5-cff6b9eaf556'))]</t>
  </si>
  <si>
    <t xml:space="preserve">1. EU (European Union)
2. US (United States)
3. Soft power
4. International cooperation
5. Science and research
6. Actorness
7. Laissez faire
8. Science diplomacy
9. Policy outcomes
10. Member States
11. Governance structure
12. Competitiveness
13. Sovereignty
14. Transatlantic relations.</t>
  </si>
  <si>
    <t xml:space="preserve">The EU’s approach to transatlantic science and research relations: Between ‘Laissez faire’ and ‘science diplomacy’This article assesses and explains the emergence, forms and extent of the EU-US science and research relations. It does so through the lens of ‘soft power’ since international cooperation in science and research is increasingly seen as an instrument of ‘soft power’ and a mechanism for improving international relations more generally. Drawing on the concept of ‘actorness’ I argue that the forms of engagement with the US are limited to a ‘laissez faire’ approach combined with elements of ‘science diplomacy’. However, there is no evidence that the EU uses science and research actively as a ‘soft power’ tool by trying to shape the behaviour of actors in order to push for policy outcomes the EU wants to see in other policy areas. As long as science and research policy in the EU is characterized by both a highly fragmented governance structure, and competitiveness and sovereignty concerns amongst Member States, the use of science and research as a ‘soft power’ tool in transatlantic relations remains uncharted territory.</t>
  </si>
  <si>
    <t xml:space="preserve">European Union; United States of America</t>
  </si>
  <si>
    <t xml:space="preserve">None; United States of America</t>
  </si>
  <si>
    <t xml:space="preserve">None; Northern America</t>
  </si>
  <si>
    <t xml:space="preserve">2-s2.0-85072638282</t>
  </si>
  <si>
    <t xml:space="preserve">Evolution of science diplomacy and its local-global applications</t>
  </si>
  <si>
    <t xml:space="preserve">63-80</t>
  </si>
  <si>
    <t xml:space="preserve">The unambiguous reality of human civilization is that we now are globally interconnected. This fact is revealed by ‘world wars’, which happened for the first time in the history of humankind only in the last century. In context, global human population size has grown more than 1000% since the advent of the nation-state with the Treaty of Westphalia in 1648. During this period, the influence of Science, Technology and Innovation (STI) has been expanding, certainly since the industrial revolution around 1800 when the human population reached 1 billion, accelerating to 8 billion people as we enter the next decade during our digital revolution. The challenges are on a planetary scale, as reflected further by concern about Earth’s climate, crossing the spectrum of sub-national to international jurisdictions with the nation-state at the centre. As an example, science diplomacy from the polar regions illustrates how transatlantic science relations are embedded into a global context. With hope and inspiration from the perspective of a practitioner and observer, the evolution of science diplomacy is shared herein with local-global applications as an international, interdisciplinary and inclusive (holistic) process, involving informed decision-making to balance national interests and common interests for the benefit of all on Earth across generations.</t>
  </si>
  <si>
    <t xml:space="preserve">generations=[[Generation(text='\n\n1. States: Nation-state, Westphalia\n2. Continents: World, Europe, North America\n3. Regions: Polar regions, Transatlantic', generation_info={'finish_reason': 'stop', 'logprobs': None})]] llm_output={'token_usage': {'total_tokens': 305, 'prompt_tokens': 271, 'completion_tokens': 34}, 'model_name': 'gpt-3.5-turbo-instruct'} run=[RunInfo(run_id=UUID('42b9476a-a28f-4df6-a4ef-5d0d8d2ecf73'))]</t>
  </si>
  <si>
    <t xml:space="preserve">generations=[[Generation(text='\n\nYes', generation_info={'finish_reason': 'stop', 'logprobs': None})]] llm_output={'token_usage': {'total_tokens': 266, 'prompt_tokens': 264, 'completion_tokens': 2}, 'model_name': 'gpt-3.5-turbo-instruct'} run=[RunInfo(run_id=UUID('76e51887-ea64-441e-a722-90a08811d756'))]</t>
  </si>
  <si>
    <t xml:space="preserve">1. States: Nation-state, Westphalia
2. Continents: World, Europe, North America
3. Regions: Polar regions, Transatlantic</t>
  </si>
  <si>
    <t xml:space="preserve">Evolution of science diplomacy and its local-global applicationsThe unambiguous reality of human civilization is that we now are globally interconnected. This fact is revealed by ‘world wars’, which happened for the first time in the history of humankind only in the last century. In context, global human population size has grown more than 1000% since the advent of the nation-state with the Treaty of Westphalia in 1648. During this period, the influence of Science, Technology and Innovation (STI) has been expanding, certainly since the industrial revolution around 1800 when the human population reached 1 billion, accelerating to 8 billion people as we enter the next decade during our digital revolution. The challenges are on a planetary scale, as reflected further by concern about Earth’s climate, crossing the spectrum of sub-national to international jurisdictions with the nation-state at the centre. As an example, science diplomacy from the polar regions illustrates how transatlantic science relations are embedded into a global context. With hope and inspiration from the perspective of a practitioner and observer, the evolution of science diplomacy is shared herein with local-global applications as an international, interdisciplinary and inclusive (holistic) process, involving informed decision-making to balance national interests and common interests for the benefit of all on Earth across generations.</t>
  </si>
  <si>
    <t xml:space="preserve">Polar Region; Arctic; Antarctica</t>
  </si>
  <si>
    <t xml:space="preserve">Arctic; Antarctica</t>
  </si>
  <si>
    <t xml:space="preserve">2-s2.0-85064380191</t>
  </si>
  <si>
    <t xml:space="preserve">Science and technology diplomacy and the power of students: the case of Iranian student in Malaysia</t>
  </si>
  <si>
    <t xml:space="preserve">Riazi S.A.</t>
  </si>
  <si>
    <t xml:space="preserve">60092370;60029157;60026406;60025577;60022927;60000906;122425395</t>
  </si>
  <si>
    <t xml:space="preserve">Ministry of Science, Research and Technology Islamic Republic of Iran;Universiti Malaya;Islamic Azad University, Tehran Medical Branch;Universiti Putra Malaysia;University of Tehran;Universiti Sains Malaysia;Allameh Tabatabi’University (ATU)</t>
  </si>
  <si>
    <t xml:space="preserve">Tehran;Kuala Lumpur;Tehran;Serdang;Tehran;Minden;</t>
  </si>
  <si>
    <t xml:space="preserve">Iran; Malaysia</t>
  </si>
  <si>
    <t xml:space="preserve">Southern Asia; South-east Asia</t>
  </si>
  <si>
    <t xml:space="preserve">Asia; Asia </t>
  </si>
  <si>
    <t xml:space="preserve">Riazi, Seyed Abolhassan;Baghestan, Abbas Ghanbari;Ideris, Aini;Khaniki, Hadi;Akhtari-Zavare, Mehrnoosh;Farahmand, Elaheh</t>
  </si>
  <si>
    <t xml:space="preserve">57208298899;56345775500;6506493464;56388710400;36702644200;57208301480</t>
  </si>
  <si>
    <t xml:space="preserve">60092370;60022927-60000906;60025577;122425395;60026406;60029157</t>
  </si>
  <si>
    <t xml:space="preserve">Pertanika Journal of Social Sciences and Humanities</t>
  </si>
  <si>
    <t xml:space="preserve">649-662</t>
  </si>
  <si>
    <t xml:space="preserve">The world is witnessing a paradigm shift in international relations. Due to rapid changes in science and technology, “Science and Technology Diplomacy” (scientific diplomacy) has emerged as a new strategy for developing, shaping, and reshaping international relations across the world. In this paper, a scientometric approach is applied to study the trend and progress of “Scientific Diplomacy” in Iran’s relationship with Malaysia during the last few years. The results of the study show that, with 5569 joint publications and as part of the 10,239 authors from both countries, Iranian students in Malaysia have contributed to 10.13% of Iran’s international joint publications between 2012 and 2017. Additionally, Iranian students in Malaysia have contributed to 9.8% of all Malaysian international joint publications during the same period. This is equal to 2.06% and 3.6% of all scientific publications in Iran and Malaysia, respectively. Using Malaysia as a specific case, the study shows a significant relationship between the presence of Iranian students in Malaysia and the growth of scientific and academic collaboration between the two countries. The results of the study have many scientific, political, cultural, and social implications. Considering this study and applying its results to similar cases, “Scientific Diplomacy” seems to work successfully worldwide and plays a key role in future relations among nations. “Scientific Diplomacy” has great potential for furthering the development of relations between nations in very intelligent ways, and may help their states avoid possible disputes and conflicts.</t>
  </si>
  <si>
    <t xml:space="preserve">Iran | Malaysia | Scientific diplomacy | Smart power | Students</t>
  </si>
  <si>
    <t xml:space="preserve">generations=[[Generation(text='\n\n1. Iran\n2. Malaysia\n3. Asia\n4. Middle East\n5. International\n6. Iran-Malaysia\n7. Iran’s\n8. Malaysia’s\n9. Iranian\n10. Iranian students\n11. Malaysian\n12. Iranian-Malaysian\n13. Iran-Malaysia relationship\n14. Malaysia as a specific case\n15. Nations\n16. States\n17. Continents\n18. Regions\n19. Worldwide', generation_info={'finish_reason': 'stop', 'logprobs': None})]] llm_output={'token_usage': {'total_tokens': 432, 'prompt_tokens': 336, 'completion_tokens': 96}, 'model_name': 'gpt-3.5-turbo-instruct'} run=[RunInfo(run_id=UUID('1eaf0810-8f2c-473f-8e0d-7fd23eaa51de'))]</t>
  </si>
  <si>
    <t xml:space="preserve">generations=[[Generation(text='\n\nYes\n', generation_info={'finish_reason': 'stop', 'logprobs': None})]] llm_output={'token_usage': {'total_tokens': 332, 'prompt_tokens': 329, 'completion_tokens': 3}, 'model_name': 'gpt-3.5-turbo-instruct'} run=[RunInfo(run_id=UUID('649bc186-2f19-4b4d-b7c0-3380e338ca6e'))]</t>
  </si>
  <si>
    <t xml:space="preserve">1. Iran
2. Malaysia
3. Asia
4. Middle East
5. International
6. Iran-Malaysia
7. Iran’s
8. Malaysia’s
9. Iranian
10. Iranian students
11. Malaysian
12. Iranian-Malaysian
13. Iran-Malaysia relationship
14. Malaysia as a specific case
15. Nations
16. States
17. Continents
18. Regions
19. Worldwide</t>
  </si>
  <si>
    <t xml:space="preserve">Science and technology diplomacy and the power of students: the case of Iranian student in MalaysiaThe world is witnessing a paradigm shift in international relations. Due to rapid changes in science and technology, “Science and Technology Diplomacy” (scientific diplomacy) has emerged as a new strategy for developing, shaping, and reshaping international relations across the world. In this paper, a scientometric approach is applied to study the trend and progress of “Scientific Diplomacy” in Iran’s relationship with Malaysia during the last few years. The results of the study show that, with 5569 joint publications and as part of the 10,239 authors from both countries, Iranian students in Malaysia have contributed to 10.13% of Iran’s international joint publications between 2012 and 2017. Additionally, Iranian students in Malaysia have contributed to 9.8% of all Malaysian international joint publications during the same period. This is equal to 2.06% and 3.6% of all scientific publications in Iran and Malaysia, respectively. Using Malaysia as a specific case, the study shows a significant relationship between the presence of Iranian students in Malaysia and the growth of scientific and academic collaboration between the two countries. The results of the study have many scientific, political, cultural, and social implications. Considering this study and applying its results to similar cases, “Scientific Diplomacy” seems to work successfully worldwide and plays a key role in future relations among nations. “Scientific Diplomacy” has great potential for furthering the development of relations between nations in very intelligent ways, and may help their states avoid possible disputes and conflicts.</t>
  </si>
  <si>
    <t xml:space="preserve">Malaysia; Iran</t>
  </si>
  <si>
    <t xml:space="preserve">South-east Asia; Southern Asia</t>
  </si>
  <si>
    <t xml:space="preserve">2-s2.0-85063752093</t>
  </si>
  <si>
    <t xml:space="preserve">10.1017/S1743921319000309</t>
  </si>
  <si>
    <t xml:space="preserve">Patterns to scientific internationalism: What can a comparative history of IAU and IUPAP teach us?</t>
  </si>
  <si>
    <t xml:space="preserve">Proceedings of the International Astronomical Union</t>
  </si>
  <si>
    <t xml:space="preserve">S349</t>
  </si>
  <si>
    <t xml:space="preserve">189-196</t>
  </si>
  <si>
    <t xml:space="preserve">International scientific institutions are preferred settings to explore prominent topics in the transnational approaches to the recent history of science. These include: the dichotomy between universalism and contextualism in the historical evolution of exact sciences; the historical transformation of the ideals of scientific internationalism; the tensions between these historically changing ideals and scientists' national allegiances; the balance between scientific and diplomatic activities of such institutions; and the issue of how the complex ideological, socio-political roles these institutions play affected the actual evolution of science. Inspired by these overreaching themes, the paper presents a conceptual framework for pursuing a comparative analysis of IAU and IUPAP. A bird's-eye view of the parallel historical developments of these two unions shows that, in spite of their common origins in the highly politicised context of the post-WWI reconstruction of international cooperation, IAU and IUPAP followed diverging trajectories in many respects. It is argued that a deeper study of these differences might give important insights to properly understand the relevance of specific disciplines' scientific needs in the way the ideals and practices of scientific internationalism were actualised through the 20th century.</t>
  </si>
  <si>
    <t xml:space="preserve">IUPAP | Science diplomacy | Scientific internationalism</t>
  </si>
  <si>
    <t xml:space="preserve">generations=[[Generation(text="\n\n1. International scientific institutions\n2. Transnational approaches\n3. Recent history of science\n4. Dichotomy\n5. Universalism\n6. Contextualism\n7. Historical evolution\n8. Exact sciences\n9. Ideals of scientific internationalism\n10. Tensions\n11. National allegiances\n12. Scientific activities\n13. Diplomatic activities\n14. Ideological roles\n15. Socio-political roles\n16. IAU (International Astronomical Union)\n17. IUPAP (International Union of Pure and Applied Physics)\n18. Comparative analysis\n19. Bird's-eye view\n20. Parallel historical developments\n21. Post-WWI reconstruction\n22. International cooperation\n23. Diverging trajectories\n24. Specific disciplines\n25. Scientific needs\n26. 20th century", generation_info={'finish_reason': 'stop', 'logprobs': None})]] llm_output={'token_usage': {'total_tokens': 418, 'prompt_tokens': 249, 'completion_tokens': 169}, 'model_name': 'gpt-3.5-turbo-instruct'} run=[RunInfo(run_id=UUID('c1e9bbf9-19dd-471b-8be2-1c8f956502ea'))]</t>
  </si>
  <si>
    <t xml:space="preserve">generations=[[Generation(text='\n\nYes', generation_info={'finish_reason': 'stop', 'logprobs': None})]] llm_output={'token_usage': {'total_tokens': 244, 'prompt_tokens': 242, 'completion_tokens': 2}, 'model_name': 'gpt-3.5-turbo-instruct'} run=[RunInfo(run_id=UUID('c68a1716-2fbe-488d-9bbe-9ff7455588af'))]</t>
  </si>
  <si>
    <t xml:space="preserve">1. International scientific institutions
2. Transnational approaches
3. Recent history of science
4. Dichotomy
5. Universalism
6. Contextualism
7. Historical evolution
8. Exact sciences
9. Ideals of scientific internationalism
10. Tensions
11. National allegiances
12. Scientific activities
13. Diplomatic activities
14. Ideological roles
15. Socio-political roles
16. IAU (International Astronomical Union)
17. IUPAP (International Union of Pure and Applied Physics)
18. Comparative analysis
19. Bird's-eye view
20. Parallel historical developments
21. Post-WWI reconstruction
22. International cooperation
23. Diverging trajectories
24. Specific disciplines
25. Scientific needs
26. 20th century</t>
  </si>
  <si>
    <t xml:space="preserve">Patterns to scientific internationalism: What can a comparative history of IAU and IUPAP teach us?International scientific institutions are preferred settings to explore prominent topics in the transnational approaches to the recent history of science. These include: the dichotomy between universalism and contextualism in the historical evolution of exact sciences; the historical transformation of the ideals of scientific internationalism; the tensions between these historically changing ideals and scientists' national allegiances; the balance between scientific and diplomatic activities of such institutions; and the issue of how the complex ideological, socio-political roles these institutions play affected the actual evolution of science. Inspired by these overreaching themes, the paper presents a conceptual framework for pursuing a comparative analysis of IAU and IUPAP. A bird's-eye view of the parallel historical developments of these two unions shows that, in spite of their common origins in the highly politicised context of the post-WWI reconstruction of international cooperation, IAU and IUPAP followed diverging trajectories in many respects. It is argued that a deeper study of these differences might give important insights to properly understand the relevance of specific disciplines' scientific needs in the way the ideals and practices of scientific internationalism were actualised through the 20th century.</t>
  </si>
  <si>
    <t xml:space="preserve">2-s2.0-85059670533</t>
  </si>
  <si>
    <t xml:space="preserve">10.24241/rcai.2018.120.3.241</t>
  </si>
  <si>
    <t xml:space="preserve">The science and culture of memory in Serbian diplomacy</t>
  </si>
  <si>
    <t xml:space="preserve">Pantović B.</t>
  </si>
  <si>
    <t xml:space="preserve">60120700;60023070</t>
  </si>
  <si>
    <t xml:space="preserve">Universidad Nacional de Río Negro;Universidad Nacional de La Matanza</t>
  </si>
  <si>
    <t xml:space="preserve">Viedma;San Justo</t>
  </si>
  <si>
    <t xml:space="preserve">Pantović, Branislav;Michelini, Gabriela</t>
  </si>
  <si>
    <t xml:space="preserve">57205347936;57205349572</t>
  </si>
  <si>
    <t xml:space="preserve">2018-12-01</t>
  </si>
  <si>
    <t xml:space="preserve">1 December 2018</t>
  </si>
  <si>
    <t xml:space="preserve">Revista CIDOB d'Afers Internacionals</t>
  </si>
  <si>
    <t xml:space="preserve">2013035X</t>
  </si>
  <si>
    <t xml:space="preserve">241-258</t>
  </si>
  <si>
    <t xml:space="preserve">La participación de científicos en las estrategias de política exterior ocupa pocas páginas en los estudios de relaciones internacionales de los países no hegemónicos. Este texto analiza un estudio de caso sobre la diplomacia de la ciencia de Serbia -un país no hegemónico, pequeño y sin recursos considerables- en el contexto de la cultura de la memoria como desafío global. Para ello, primero, se introducen algunos conceptos para interpretar la relación entre ciencia y diplomacia; segundo, se describe y analiza el caso y se presentan los mecanismos de articulación que permiten constatar la operatividad plausible de la diplomacia de la ciencia como espacio compartido para la consolidación de estrategias de política exterior; y, por último, se ofrece un balance y conclusiones.</t>
  </si>
  <si>
    <t xml:space="preserve">Ciencia | Cultura | Culture | Desafíos globales | Diplomacia | Diplomacy | Global challenges | International relations | Memoria | Memory | Relaciones internacionales | Science | Second World War | Segunda Guerra Mundial | Serbia | Serbia</t>
  </si>
  <si>
    <t xml:space="preserve">Ministerio de Asuntos Exteriores y de Cooperación</t>
  </si>
  <si>
    <t xml:space="preserve">generations=[[Generation(text='\n\n- States: Serbia\n- Continents: Europe\n- Regions: None mentioned in the abstract', generation_info={'finish_reason': 'stop', 'logprobs': None})]] llm_output={'token_usage': {'total_tokens': 221, 'prompt_tokens': 201, 'completion_tokens': 20}, 'model_name': 'gpt-3.5-turbo-instruct'} run=[RunInfo(run_id=UUID('710732a1-a960-426e-947d-5d1ee6f5983b'))]</t>
  </si>
  <si>
    <t xml:space="preserve">generations=[[Generation(text='\nYes', generation_info={'finish_reason': 'stop', 'logprobs': None})]] llm_output={'token_usage': {'total_tokens': 196, 'prompt_tokens': 194, 'completion_tokens': 2}, 'model_name': 'gpt-3.5-turbo-instruct'} run=[RunInfo(run_id=UUID('bde6a0aa-d329-4603-a6f1-882c1e0a370e'))]</t>
  </si>
  <si>
    <t xml:space="preserve">- States: Serbia
- Continents: Europe
- Regions: None mentioned in the abstract</t>
  </si>
  <si>
    <t xml:space="preserve">The science and culture of memory in Serbian diplomacyLa participación de científicos en las estrategias de política exterior ocupa pocas páginas en los estudios de relaciones internacionales de los países no hegemónicos. Este texto analiza un estudio de caso sobre la diplomacia de la ciencia de Serbia -un país no hegemónico, pequeño y sin recursos considerables- en el contexto de la cultura de la memoria como desafío global. Para ello, primero, se introducen algunos conceptos para interpretar la relación entre ciencia y diplomacia; segundo, se describe y analiza el caso y se presentan los mecanismos de articulación que permiten constatar la operatividad plausible de la diplomacia de la ciencia como espacio compartido para la consolidación de estrategias de política exterior; y, por último, se ofrece un balance y conclusiones.</t>
  </si>
  <si>
    <t xml:space="preserve">Not English </t>
  </si>
  <si>
    <t xml:space="preserve">2-s2.0-85057772621</t>
  </si>
  <si>
    <t xml:space="preserve">10.13187/bg.2018.4.1456</t>
  </si>
  <si>
    <t xml:space="preserve">The role of marine fisheries research expeditions of the 18th-19th centuries in establishing Russian political and legal presence in the arctic</t>
  </si>
  <si>
    <t xml:space="preserve">Zaikov K.S.</t>
  </si>
  <si>
    <t xml:space="preserve">60110841;60104901;60032298;60011550;60003353</t>
  </si>
  <si>
    <t xml:space="preserve">Cherkas Global University;Northern (Arctic) Federal University;Volgograd State University;University of Northern British Columbia;Harbin Engineering University</t>
  </si>
  <si>
    <t xml:space="preserve">Washington, D.C.;Arkhangelsk;Volgograd;Prince George;Harbin</t>
  </si>
  <si>
    <t xml:space="preserve">United States of America; Russian Federation; Canada; China</t>
  </si>
  <si>
    <t xml:space="preserve">Northern America; Eastern Europe; Northern America; Eastern Asia</t>
  </si>
  <si>
    <t xml:space="preserve">Zaikov, Konstantin S.;Cherkasov, Aleksandr A.;Tianming, Gao;Loukacheva, Natalia V.</t>
  </si>
  <si>
    <t xml:space="preserve">56902681900;55800121000;57201991075;26666186500</t>
  </si>
  <si>
    <t xml:space="preserve">60104901;60110841-60032298;60003353;60011550</t>
  </si>
  <si>
    <t xml:space="preserve">Bylye Gody</t>
  </si>
  <si>
    <t xml:space="preserve">1456-1470</t>
  </si>
  <si>
    <t xml:space="preserve">The article considers the problem of delimitation of the Arctic maritime spaces at the close of the 19th century in the context of the Russian Empire, historical, political and legal factors that influenced the ambiguous and inconsistent policy of the Tsarist government in relation to island spaces having a direct historical and commercial connection with dozens of generations of the Russian Pomors. The role of fisheries and scientific research is substantiated as an ongoing policy of “effective occupation” in the Arctic Seas and archipelagoes. Spatial remoteness and total misunderstanding by the central authorities of the specifics of affairs in the Russian North led, ultimately, to a “policy of concessions” in relation to lands, as well as to the loss of geopolitical positions in the sea due to significant backwardness in technical equipment. The empire considered a certain benefit in the existence of “frontiers”, since unstable borders predetermined a potentially beneficial territorial acquisition, “accretion”, while its rigid fixation automatically served as a factor of self-restraint, which contradicted the very nature of the empire. The paper emphasizes the continuity of the process of scientific diplomacy, when science serves as one of the foundations of the territorial claims of states.</t>
  </si>
  <si>
    <t xml:space="preserve">Arctic | Colonialism | Fisheries research expedition | Geopolitics | Russian Empire | Sea frontier</t>
  </si>
  <si>
    <t xml:space="preserve">generations=[[Generation(text='\n\n1. Russian Empire\n2. Arctic\n3. Tsarist government\n4. Russian Pomors\n5. Arctic Seas\n6. Fisheries\n7. Scientific research\n8. Archipelagoes\n9. Russian North\n10. Lands\n11. Geopolitical positions\n12. Technical equipment\n13. Frontiers\n14. Territorial acquisition\n15. Accretion\n16. Self-restraint\n17. Science\n18. Territorial claims\n19. States.', generation_info={'finish_reason': 'stop', 'logprobs': None})]] llm_output={'token_usage': {'total_tokens': 362, 'prompt_tokens': 258, 'completion_tokens': 104}, 'model_name': 'gpt-3.5-turbo-instruct'} run=[RunInfo(run_id=UUID('63accd82-22e1-428f-97e6-48184591ebf2'))]</t>
  </si>
  <si>
    <t xml:space="preserve">generations=[[Generation(text='\n\nYes', generation_info={'finish_reason': 'stop', 'logprobs': None})]] llm_output={'token_usage': {'total_tokens': 253, 'prompt_tokens': 251, 'completion_tokens': 2}, 'model_name': 'gpt-3.5-turbo-instruct'} run=[RunInfo(run_id=UUID('663a8644-f6a3-4571-b8d1-4bf451344905'))]</t>
  </si>
  <si>
    <t xml:space="preserve">1. Russian Empire
2. Arctic
3. Tsarist government
4. Russian Pomors
5. Arctic Seas
6. Fisheries
7. Scientific research
8. Archipelagoes
9. Russian North
10. Lands
11. Geopolitical positions
12. Technical equipment
13. Frontiers
14. Territorial acquisition
15. Accretion
16. Self-restraint
17. Science
18. Territorial claims
19. States.</t>
  </si>
  <si>
    <t xml:space="preserve">The role of marine fisheries research expeditions of the 18th-19th centuries in establishing Russian political and legal presence in the arcticThe article considers the problem of delimitation of the Arctic maritime spaces at the close of the 19th century in the context of the Russian Empire, historical, political and legal factors that influenced the ambiguous and inconsistent policy of the Tsarist government in relation to island spaces having a direct historical and commercial connection with dozens of generations of the Russian Pomors. The role of fisheries and scientific research is substantiated as an ongoing policy of “effective occupation” in the Arctic Seas and archipelagoes. Spatial remoteness and total misunderstanding by the central authorities of the specifics of affairs in the Russian North led, ultimately, to a “policy of concessions” in relation to lands, as well as to the loss of geopolitical positions in the sea due to significant backwardness in technical equipment. The empire considered a certain benefit in the existence of “frontiers”, since unstable borders predetermined a potentially beneficial territorial acquisition, “accretion”, while its rigid fixation automatically served as a factor of self-restraint, which contradicted the very nature of the empire. The paper emphasizes the continuity of the process of scientific diplomacy, when science serves as one of the foundations of the territorial claims of states.</t>
  </si>
  <si>
    <t xml:space="preserve">Europe; Arctic </t>
  </si>
  <si>
    <t xml:space="preserve">2-s2.0-85019575094</t>
  </si>
  <si>
    <t xml:space="preserve">10.1017/S0143814X1700006X</t>
  </si>
  <si>
    <t xml:space="preserve">S0143814X1700006X</t>
  </si>
  <si>
    <t xml:space="preserve">The new politics of energy security and the rise of the catalytic state in southern Europe</t>
  </si>
  <si>
    <t xml:space="preserve">Prontera A.</t>
  </si>
  <si>
    <t xml:space="preserve">Università degli Studi di Macerata</t>
  </si>
  <si>
    <t xml:space="preserve">Macerata</t>
  </si>
  <si>
    <t xml:space="preserve">Prontera, Andrea</t>
  </si>
  <si>
    <t xml:space="preserve">Journal of Public Policy</t>
  </si>
  <si>
    <t xml:space="preserve">0143814X</t>
  </si>
  <si>
    <t xml:space="preserve">511-551</t>
  </si>
  <si>
    <t xml:space="preserve">European energy security has recently emerged as an important topic of scholarly attention. Many studies have scrutinised the political and institutional innovations triggered by the establishment of the European Union internal energy market and external energy policy. However, the literature indicates a particularly striking gap between growing research and concept development, and only recently have efforts been made to analyse this current dynamic more accurately. By focussing on the security of gas supply and liquefied natural gas development in France, Italy and Spain, and extending the model of the catalytic state to the energy-security realm, this article contributes to the empirical and conceptual debate. In particular, the article argues that the catalytic state model, which emphasises the active role of governments in a liberalised market structure and their wide participation in a networked pattern of energy diplomacy, is better equipped than the regulatory state model to capture the new European politics of energy security.</t>
  </si>
  <si>
    <t xml:space="preserve">catalytic state | energy diplomacy | energy security | European Union | gas market | regulatory state</t>
  </si>
  <si>
    <t xml:space="preserve">generations=[[Generation(text='\n\n- European Union\n- France\n- Italy\n- Spain\n- Europe\n- European energy security\n- European Union internal energy market\n- external energy policy\n- gas supply\n- liquefied natural gas development\n- catalytic state\n- energy-security realm\n- governments\n- liberalised market structure\n- networked pattern\n- energy diplomacy\n- regulatory state\n- European politics\n', generation_info={'finish_reason': 'stop', 'logprobs': None})]] llm_output={'token_usage': {'total_tokens': 282, 'prompt_tokens': 200, 'completion_tokens': 82}, 'model_name': 'gpt-3.5-turbo-instruct'} run=[RunInfo(run_id=UUID('69dfef24-03ed-4118-9c49-1f2aacc3f0b9'))]</t>
  </si>
  <si>
    <t xml:space="preserve">generations=[[Generation(text='\n\nYes', generation_info={'finish_reason': 'stop', 'logprobs': None})]] llm_output={'token_usage': {'total_tokens': 195, 'prompt_tokens': 193, 'completion_tokens': 2}, 'model_name': 'gpt-3.5-turbo-instruct'} run=[RunInfo(run_id=UUID('e0b7de12-9dfa-429a-8b17-325940936505'))]</t>
  </si>
  <si>
    <t xml:space="preserve">- European Union
- France
- Italy
- Spain
- Europe
- European energy security
- European Union internal energy market
- external energy policy
- gas supply
- liquefied natural gas development
- catalytic state
- energy-security realm
- governments
- liberalised market structure
- networked pattern
- energy diplomacy
- regulatory state
- European politics</t>
  </si>
  <si>
    <t xml:space="preserve">The new politics of energy security and the rise of the catalytic state in southern EuropeEuropean energy security has recently emerged as an important topic of scholarly attention. Many studies have scrutinised the political and institutional innovations triggered by the establishment of the European Union internal energy market and external energy policy. However, the literature indicates a particularly striking gap between growing research and concept development, and only recently have efforts been made to analyse this current dynamic more accurately. By focussing on the security of gas supply and liquefied natural gas development in France, Italy and Spain, and extending the model of the catalytic state to the energy-security realm, this article contributes to the empirical and conceptual debate. In particular, the article argues that the catalytic state model, which emphasises the active role of governments in a liberalised market structure and their wide participation in a networked pattern of energy diplomacy, is better equipped than the regulatory state model to capture the new European politics of energy security.</t>
  </si>
  <si>
    <t xml:space="preserve">2-s2.0-85057499937</t>
  </si>
  <si>
    <t xml:space="preserve">10.1111/1758-5899.12589</t>
  </si>
  <si>
    <t xml:space="preserve">Accelerating Basic Science in an Intergovernmental Framework: Learning from CERN's Science Diplomacy</t>
  </si>
  <si>
    <t xml:space="preserve">Höne K.E.</t>
  </si>
  <si>
    <t xml:space="preserve">DiploFoundation</t>
  </si>
  <si>
    <t xml:space="preserve">Geneva</t>
  </si>
  <si>
    <t xml:space="preserve">Höne, Katharina E.;Kurbalija, Jovan</t>
  </si>
  <si>
    <t xml:space="preserve">57204839212;8208149900</t>
  </si>
  <si>
    <t xml:space="preserve">118632348;118632348</t>
  </si>
  <si>
    <t xml:space="preserve">2018-11-01</t>
  </si>
  <si>
    <t xml:space="preserve">November 2018</t>
  </si>
  <si>
    <t xml:space="preserve">67-72</t>
  </si>
  <si>
    <t xml:space="preserve">CERN offers a highly relevant case to probe some of the assumptions of current debates on science diplomacy. Building on the existing literature and a number of expert interviews, this article discusses the origin of CERN, its governance structure, and the particular constellation of interests that form part of CERN's science diplomacy. We understand science diplomacy as a practice and explore this at the intersection between goals and values, everyday conduct, and the governance structure guiding interactions. Reaching beyond CERN as a specific case, we address the tension at the heart of science diplomacy debates between promoting peaceful relations and furthering strategic and national interests. We argue that it is precisely within this tension that science diplomacy unfolds. Further, the particular governance structure that CERN employs emerges as a blueprint for supporting a level playing field between scientists and diplomats and promoting scientific goals beyond narrow political considerations. Lastly, we make suggestions for capacity building and training in science diplomacy that focus on bringing the ‘world of science’ and the ‘world of diplomacy’, a distinction which emerged prominently from the literature and the interviews, together in useful ways.</t>
  </si>
  <si>
    <t xml:space="preserve">generations=[[Generation(text='\n\n1. CERN\n2. Europe \n3. Switzerland \n4. Geneva \n5. Science diplomacy \n6. Governance structure \n7. Interactions \n8. Strategic interests \n9. National interests \n10. Tension \n11. Peaceful relations \n12. Scientists \n13. Diplomats \n14. Capacity building \n15. Training \n16. World of science \n17. World of diplomacy.', generation_info={'finish_reason': 'stop', 'logprobs': None})]] llm_output={'token_usage': {'total_tokens': 323, 'prompt_tokens': 238, 'completion_tokens': 85}, 'model_name': 'gpt-3.5-turbo-instruct'} run=[RunInfo(run_id=UUID('08db850b-64bb-4483-9fce-862979a7f47f'))]</t>
  </si>
  <si>
    <t xml:space="preserve">generations=[[Generation(text='\n\nYes', generation_info={'finish_reason': 'stop', 'logprobs': None})]] llm_output={'token_usage': {'total_tokens': 233, 'prompt_tokens': 231, 'completion_tokens': 2}, 'model_name': 'gpt-3.5-turbo-instruct'} run=[RunInfo(run_id=UUID('42cabc1f-e076-4e53-b1d0-68dd1799159e'))]</t>
  </si>
  <si>
    <t xml:space="preserve">1. CERN
2. Europe 
3. Switzerland 
4. Geneva 
5. Science diplomacy 
6. Governance structure 
7. Interactions 
8. Strategic interests 
9. National interests 
10. Tension 
11. Peaceful relations 
12. Scientists 
13. Diplomats 
14. Capacity building 
15. Training 
16. World of science 
17. World of diplomacy.</t>
  </si>
  <si>
    <t xml:space="preserve">Accelerating Basic Science in an Intergovernmental Framework: Learning from CERN's Science DiplomacyCERN offers a highly relevant case to probe some of the assumptions of current debates on science diplomacy. Building on the existing literature and a number of expert interviews, this article discusses the origin of CERN, its governance structure, and the particular constellation of interests that form part of CERN's science diplomacy. We understand science diplomacy as a practice and explore this at the intersection between goals and values, everyday conduct, and the governance structure guiding interactions. Reaching beyond CERN as a specific case, we address the tension at the heart of science diplomacy debates between promoting peaceful relations and furthering strategic and national interests. We argue that it is precisely within this tension that science diplomacy unfolds. Further, the particular governance structure that CERN employs emerges as a blueprint for supporting a level playing field between scientists and diplomats and promoting scientific goals beyond narrow political considerations. Lastly, we make suggestions for capacity building and training in science diplomacy that focus on bringing the ‘world of science’ and the ‘world of diplomacy’, a distinction which emerged prominently from the literature and the interviews, together in useful ways.</t>
  </si>
  <si>
    <t xml:space="preserve">2-s2.0-85057498936</t>
  </si>
  <si>
    <t xml:space="preserve">10.1111/1758-5899.12624</t>
  </si>
  <si>
    <t xml:space="preserve">UNESCO: Scientific Humanism and its Impact on Multilateral Diplomacy</t>
  </si>
  <si>
    <t xml:space="preserve">Singh J.P.</t>
  </si>
  <si>
    <t xml:space="preserve">George Mason University</t>
  </si>
  <si>
    <t xml:space="preserve">Fairfax</t>
  </si>
  <si>
    <t xml:space="preserve">Singh, J. P.</t>
  </si>
  <si>
    <t xml:space="preserve">53-59</t>
  </si>
  <si>
    <t xml:space="preserve">The S of UNESCO stands for science, and provided some impetus for UNESCO's creation. This essay critically examines the ways in which science diplomacy at the multilateral level was mobilized to produce UNESCO's vision for a ‘culture of peace’. Underlying UNESCO's vision was the diplomacy of scientific humanism, best articulated in the words and person of its first Director-General Julian Huxley, himself a scientist. The scientific method was the axiom that would bring diverse communities together. After examining the humanism of science diplomacy, this essay outlines two major effects of UNESCO's science diplomacy: science diplomacy networks and programs. The S of UNESCO contributed to global beliefs in multilateral diplomacy as a way of resolving conflicts, especially in further propagating the use of scientific evidence in multilateral negotiations. The essay also outlines the limits of these science networks, institutions, and scientific evidence in multilateral diplomacy although science may well be the unsung ‘hero’ of an otherwise highly politicized UNESCO.</t>
  </si>
  <si>
    <t xml:space="preserve">generations=[[Generation(text='\n\n1. UNESCO\n2. Science\n3. Impetus\n4. Creation\n5. Science diplomacy\n6. Multilateral level\n7. Vision\n8. Culture of peace\n9. Scientific humanism\n10. Julian Huxley\n11. Scientist\n12. Scientific method\n13. Axiom\n14. Communities\n15. Science diplomacy networks\n16. Programs\n17. Global beliefs\n18. Multilateral negotiations\n19. Science evidence\n20. Science networks\n21. Institutions\n22. Limits\n23. Hero\n24. Politicized\n25. States\n26. Continents\n27. Regions.', generation_info={'finish_reason': 'stop', 'logprobs': None})]] llm_output={'token_usage': {'total_tokens': 350, 'prompt_tokens': 217, 'completion_tokens': 133}, 'model_name': 'gpt-3.5-turbo-instruct'} run=[RunInfo(run_id=UUID('444e1931-ea4c-473f-8609-246359dd197e'))]</t>
  </si>
  <si>
    <t xml:space="preserve">generations=[[Generation(text='\n\nYes', generation_info={'finish_reason': 'stop', 'logprobs': None})]] llm_output={'token_usage': {'total_tokens': 212, 'prompt_tokens': 210, 'completion_tokens': 2}, 'model_name': 'gpt-3.5-turbo-instruct'} run=[RunInfo(run_id=UUID('3aa2c5cb-15af-4ee8-8e2d-4e6a0218dfe8'))]</t>
  </si>
  <si>
    <t xml:space="preserve">1. UNESCO
2. Science
3. Impetus
4. Creation
5. Science diplomacy
6. Multilateral level
7. Vision
8. Culture of peace
9. Scientific humanism
10. Julian Huxley
11. Scientist
12. Scientific method
13. Axiom
14. Communities
15. Science diplomacy networks
16. Programs
17. Global beliefs
18. Multilateral negotiations
19. Science evidence
20. Science networks
21. Institutions
22. Limits
23. Hero
24. Politicized
25. States
26. Continents
27. Regions.</t>
  </si>
  <si>
    <t xml:space="preserve">UNESCO: Scientific Humanism and its Impact on Multilateral DiplomacyThe S of UNESCO stands for science, and provided some impetus for UNESCO's creation. This essay critically examines the ways in which science diplomacy at the multilateral level was mobilized to produce UNESCO's vision for a ‘culture of peace’. Underlying UNESCO's vision was the diplomacy of scientific humanism, best articulated in the words and person of its first Director-General Julian Huxley, himself a scientist. The scientific method was the axiom that would bring diverse communities together. After examining the humanism of science diplomacy, this essay outlines two major effects of UNESCO's science diplomacy: science diplomacy networks and programs. The S of UNESCO contributed to global beliefs in multilateral diplomacy as a way of resolving conflicts, especially in further propagating the use of scientific evidence in multilateral negotiations. The essay also outlines the limits of these science networks, institutions, and scientific evidence in multilateral diplomacy although science may well be the unsung ‘hero’ of an otherwise highly politicized UNESCO.</t>
  </si>
  <si>
    <t xml:space="preserve">2-s2.0-85057489386</t>
  </si>
  <si>
    <t xml:space="preserve">10.1111/1758-5899.12620</t>
  </si>
  <si>
    <t xml:space="preserve">Rebalancing the Encounter between Science Diplomacy and International Relations Theory</t>
  </si>
  <si>
    <t xml:space="preserve">Kaltofen C.</t>
  </si>
  <si>
    <t xml:space="preserve">60118523;60022148</t>
  </si>
  <si>
    <t xml:space="preserve">Melbourne School of Design;University College London</t>
  </si>
  <si>
    <t xml:space="preserve">Melbourne;London</t>
  </si>
  <si>
    <t xml:space="preserve">Australia;United Kingdom</t>
  </si>
  <si>
    <t xml:space="preserve">Kaltofen, Carolin;Acuto, Michele</t>
  </si>
  <si>
    <t xml:space="preserve">55598716100;26021005000</t>
  </si>
  <si>
    <t xml:space="preserve">60022148;60118523</t>
  </si>
  <si>
    <t xml:space="preserve">15-22</t>
  </si>
  <si>
    <t xml:space="preserve">Whether it is in climate change negotiations, pandemic scares, security threats or sustainable development agendas, science and technology are today at the heart of international affairs. Yet there is still limited academic work that deals with the complex relationships between international diplomatic and scientific endeavours. How can we bridge this divide and possibly ‘rebalance’ the encounter between the practice of science diplomacy, its practitioner-driven literature, and the discussions of international relations theory (IR) that underpin the study of world politics? Here we propose that this move could start from a more explicit placing of science diplomacy discussions across the IR spectrum. We pose that taking seriously science ‘diplomacy’, whilst undoing conventions around the hitherto limited ‘IR’ reading of science in its literature, would do well in establishing this reality not just as a domain of reflective practitioners, but as an effective launchpad for international theorizing as much as more academically-driven practice.</t>
  </si>
  <si>
    <t xml:space="preserve">generations=[[Generation(text='\n\n1. Climate change negotiations\n2. Pandemic scares\n3. Security threats\n4. Sustainable development agendas\n5. Science and technology\n6. International affairs\n7. International diplomatic\n8. Scientific endeavours\n9. Science diplomacy\n10. Practitioner-driven literature\n11. International relations theory (IR)\n12. World politics\n13. IR spectrum\n14. Reflective practitioners\n15. International theorizing\n16. Academically-driven practice.', generation_info={'finish_reason': 'stop', 'logprobs': None})]] llm_output={'token_usage': {'total_tokens': 306, 'prompt_tokens': 209, 'completion_tokens': 97}, 'model_name': 'gpt-3.5-turbo-instruct'} run=[RunInfo(run_id=UUID('d5848f9a-0bb8-46e0-a6c5-374281edb0e8'))]</t>
  </si>
  <si>
    <t xml:space="preserve">generations=[[Generation(text='\n\nYes', generation_info={'finish_reason': 'stop', 'logprobs': None})]] llm_output={'token_usage': {'total_tokens': 204, 'prompt_tokens': 202, 'completion_tokens': 2}, 'model_name': 'gpt-3.5-turbo-instruct'} run=[RunInfo(run_id=UUID('9cbb0262-3636-4842-bc77-a49d9be26543'))]</t>
  </si>
  <si>
    <t xml:space="preserve">1. Climate change negotiations
2. Pandemic scares
3. Security threats
4. Sustainable development agendas
5. Science and technology
6. International affairs
7. International diplomatic
8. Scientific endeavours
9. Science diplomacy
10. Practitioner-driven literature
11. International relations theory (IR)
12. World politics
13. IR spectrum
14. Reflective practitioners
15. International theorizing
16. Academically-driven practice.</t>
  </si>
  <si>
    <t xml:space="preserve">Rebalancing the Encounter between Science Diplomacy and International Relations TheoryWhether it is in climate change negotiations, pandemic scares, security threats or sustainable development agendas, science and technology are today at the heart of international affairs. Yet there is still limited academic work that deals with the complex relationships between international diplomatic and scientific endeavours. How can we bridge this divide and possibly ‘rebalance’ the encounter between the practice of science diplomacy, its practitioner-driven literature, and the discussions of international relations theory (IR) that underpin the study of world politics? Here we propose that this move could start from a more explicit placing of science diplomacy discussions across the IR spectrum. We pose that taking seriously science ‘diplomacy’, whilst undoing conventions around the hitherto limited ‘IR’ reading of science in its literature, would do well in establishing this reality not just as a domain of reflective practitioners, but as an effective launchpad for international theorizing as much as more academically-driven practice.</t>
  </si>
  <si>
    <t xml:space="preserve">2-s2.0-85057473540</t>
  </si>
  <si>
    <t xml:space="preserve">10.1111/1758-5899.12622</t>
  </si>
  <si>
    <t xml:space="preserve">The Evolution of Science Diplomacy</t>
  </si>
  <si>
    <t xml:space="preserve">Turekian V.</t>
  </si>
  <si>
    <t xml:space="preserve">Turekian, Vaughan</t>
  </si>
  <si>
    <t xml:space="preserve">5-7</t>
  </si>
  <si>
    <t xml:space="preserve">The past decade has witnessed the emergence of science diplomacy, both as a formalized set of operations and new field of study and research (Lord and Turekian,). A number of factors continue to drive this trend, but the most important one is the recognition that (1) more and more, major challenges are international in nature and that (2) science and its applications are part of the cause as well as the cure. As a result, while much of the international science regime is still focused on discovery, there is an increasing need/demand for the integration of science cooperation in international relations. This article provides a brief overview of the evolution of science diplomacy over the past decades (and beyond) with special focus on recent developments. It will conclude by looking forward.</t>
  </si>
  <si>
    <t xml:space="preserve">generations=[[Generation(text='\n\n- States: N/A\n- Continents: N/A\n- Regions: N/A', generation_info={'finish_reason': 'stop', 'logprobs': None})]] llm_output={'token_usage': {'total_tokens': 196, 'prompt_tokens': 177, 'completion_tokens': 19}, 'model_name': 'gpt-3.5-turbo-instruct'} run=[RunInfo(run_id=UUID('96ea3853-16d8-40ce-b20a-c78d85c1f562'))]</t>
  </si>
  <si>
    <t xml:space="preserve">generations=[[Generation(text='\n\nYes', generation_info={'finish_reason': 'stop', 'logprobs': None})]] llm_output={'token_usage': {'total_tokens': 172, 'prompt_tokens': 170, 'completion_tokens': 2}, 'model_name': 'gpt-3.5-turbo-instruct'} run=[RunInfo(run_id=UUID('a2df3e30-6235-4044-9e3f-8523d21b0ca7'))]</t>
  </si>
  <si>
    <t xml:space="preserve">- States: N/A
- Continents: N/A
- Regions: N/A</t>
  </si>
  <si>
    <t xml:space="preserve">The Evolution of Science DiplomacyThe past decade has witnessed the emergence of science diplomacy, both as a formalized set of operations and new field of study and research (Lord and Turekian,). A number of factors continue to drive this trend, but the most important one is the recognition that (1) more and more, major challenges are international in nature and that (2) science and its applications are part of the cause as well as the cure. As a result, while much of the international science regime is still focused on discovery, there is an increasing need/demand for the integration of science cooperation in international relations. This article provides a brief overview of the evolution of science diplomacy over the past decades (and beyond) with special focus on recent developments. It will conclude by looking forward.</t>
  </si>
  <si>
    <t xml:space="preserve">2-s2.0-85057468304</t>
  </si>
  <si>
    <t xml:space="preserve">10.1111/1758-5899.12625</t>
  </si>
  <si>
    <t xml:space="preserve">CSIRTs and Global Cybersecurity: How Technical Experts Support Science Diplomacy</t>
  </si>
  <si>
    <t xml:space="preserve">Tanczer L.M.</t>
  </si>
  <si>
    <t xml:space="preserve">Tanczer, Leonie Maria;Brass, Irina;Carr, Madeline</t>
  </si>
  <si>
    <t xml:space="preserve">57190816291;57202448447;55859713100</t>
  </si>
  <si>
    <t xml:space="preserve">60022148;60022148;60022148</t>
  </si>
  <si>
    <t xml:space="preserve">60-66</t>
  </si>
  <si>
    <t xml:space="preserve">Ongoing efforts by state actors to collaborate on addressing the challenges of global cybersecurity have been slow to yield results. Technical expert communities such as Computer Security and Incident Response Teams (CSIRTs) have played a fundamental role in maintaining the Internet's functional structure through transnational collaboration. Responsible for security incident management and located in diverse constituencies, these coordination centres engage in joint responses and solve day-to-day cybersecurity problems through diverse national, regional and international networks. This article argues that CSIRTs form an epistemic community that engages in science diplomacy, at times navigating geopolitical tensions in a way that political actors are not able to. Through interviews with CSIRT representatives, we explain how their collaborative actions, rooted in shared technical knowledge, norms and best practices, contribute to the advancement of international cooperation on cybersecurity.</t>
  </si>
  <si>
    <t xml:space="preserve">EPSRC</t>
  </si>
  <si>
    <t xml:space="preserve">EP/N02334X/1</t>
  </si>
  <si>
    <t xml:space="preserve">Engineering and Physical Sciences Research Council</t>
  </si>
  <si>
    <t xml:space="preserve">generations=[[Generation(text='\n\n1. State actors\n2. Global cybersecurity\n3. Technical expert communities\n4. Computer Security and Incident Response Teams (CSIRTs)\n5. Internet\n6. Transnational collaboration\n7. Security incident management\n8. Diverse constituencies\n9. Coordination centres\n10. Joint responses\n11. Cybersecurity problems\n12. National networks\n13. Regional networks\n14. International networks\n15. Epistemic community\n16. Science diplomacy\n17. Geopolitical tensions\n18. Political actors\n19. Interviews\n20. CSIRT representatives\n21. Collaborative actions\n22. Shared technical knowledge\n23. Norms\n24. Best practices\n25. International cooperation\n26. Cybersecurity', generation_info={'finish_reason': 'stop', 'logprobs': None})]] llm_output={'token_usage': {'total_tokens': 332, 'prompt_tokens': 182, 'completion_tokens': 150}, 'model_name': 'gpt-3.5-turbo-instruct'} run=[RunInfo(run_id=UUID('90738763-c75f-499e-87a9-7e396c37bbbe'))]</t>
  </si>
  <si>
    <t xml:space="preserve">generations=[[Generation(text='\n\nYes', generation_info={'finish_reason': 'stop', 'logprobs': None})]] llm_output={'token_usage': {'total_tokens': 177, 'prompt_tokens': 175, 'completion_tokens': 2}, 'model_name': 'gpt-3.5-turbo-instruct'} run=[RunInfo(run_id=UUID('7bb83b94-c609-4fcb-a66b-b108e8e1b420'))]</t>
  </si>
  <si>
    <t xml:space="preserve">1. State actors
2. Global cybersecurity
3. Technical expert communities
4. Computer Security and Incident Response Teams (CSIRTs)
5. Internet
6. Transnational collaboration
7. Security incident management
8. Diverse constituencies
9. Coordination centres
10. Joint responses
11. Cybersecurity problems
12. National networks
13. Regional networks
14. International networks
15. Epistemic community
16. Science diplomacy
17. Geopolitical tensions
18. Political actors
19. Interviews
20. CSIRT representatives
21. Collaborative actions
22. Shared technical knowledge
23. Norms
24. Best practices
25. International cooperation
26. Cybersecurity</t>
  </si>
  <si>
    <t xml:space="preserve">CSIRTs and Global Cybersecurity: How Technical Experts Support Science DiplomacyOngoing efforts by state actors to collaborate on addressing the challenges of global cybersecurity have been slow to yield results. Technical expert communities such as Computer Security and Incident Response Teams (CSIRTs) have played a fundamental role in maintaining the Internet's functional structure through transnational collaboration. Responsible for security incident management and located in diverse constituencies, these coordination centres engage in joint responses and solve day-to-day cybersecurity problems through diverse national, regional and international networks. This article argues that CSIRTs form an epistemic community that engages in science diplomacy, at times navigating geopolitical tensions in a way that political actors are not able to. Through interviews with CSIRT representatives, we explain how their collaborative actions, rooted in shared technical knowledge, norms and best practices, contribute to the advancement of international cooperation on cybersecurity.</t>
  </si>
  <si>
    <t xml:space="preserve">2-s2.0-85057457363</t>
  </si>
  <si>
    <t xml:space="preserve">10.1111/1758-5899.12621</t>
  </si>
  <si>
    <t xml:space="preserve">Science Diplomacy: Introduction to a Boundary Problem</t>
  </si>
  <si>
    <t xml:space="preserve">8-14</t>
  </si>
  <si>
    <t xml:space="preserve">Scientific advancements, their application through technological development, and world politics have been long acknowledged as affecting each other, and are today more than ever at the heart of global policy. Speaking of ‘science diplomacy’ as the encounter of world politics and the world of science at the heart of these advancements might be a unique window into our time. This potential is what prompts this special issue to gather views from a variety of scholarly and practical viewpoints, linking the well-established world of reflective practitioners in science diplomacy to the growing field of international relations (IR) scholars theorising this realm. Can speaking of ‘science diplomacy’ situate our attention at the crossroads of science and international relations, and spur greater appreciation for their intersections? This introduction to the special issue summarises the rise of science diplomacy as field of inquiry, and casts questions as to the need to advance, where not reform, these conceptualisations. It defines science diplomacy as a ‘boundary problem’ par excellence and emphasises its ‘productive tension’ that emerges between the various ways of knowing of actors belonging to ‘different social worlds’, seeking to gather a productive tension of views on this theme in the issue.</t>
  </si>
  <si>
    <t xml:space="preserve">generations=[[Generation(text='\n\n- States: None mentioned explicitly, but can be inferred as the abstract references global policy and international relations.\n- Continents: None mentioned explicitly, but can be inferred as the abstract references world politics.\n- Regions: None mentioned explicitly, but can be inferred as the abstract references the encounter of world politics and the world of science.', generation_info={'finish_reason': 'stop', 'logprobs': None})]] llm_output={'token_usage': {'total_tokens': 319, 'prompt_tokens': 252, 'completion_tokens': 67}, 'model_name': 'gpt-3.5-turbo-instruct'} run=[RunInfo(run_id=UUID('ddfd46f1-6b69-4319-9b64-eacecc5422fa'))]</t>
  </si>
  <si>
    <t xml:space="preserve">generations=[[Generation(text='\n\nYes', generation_info={'finish_reason': 'stop', 'logprobs': None})]] llm_output={'token_usage': {'total_tokens': 247, 'prompt_tokens': 245, 'completion_tokens': 2}, 'model_name': 'gpt-3.5-turbo-instruct'} run=[RunInfo(run_id=UUID('51c453a5-70a3-422e-ae70-4764f2eb5cf9'))]</t>
  </si>
  <si>
    <t xml:space="preserve">- States: None mentioned explicitly, but can be inferred as the abstract references global policy and international relations.
- Continents: None mentioned explicitly, but can be inferred as the abstract references world politics.
- Regions: None mentioned explicitly, but can be inferred as the abstract references the encounter of world politics and the world of science.</t>
  </si>
  <si>
    <t xml:space="preserve">Science Diplomacy: Introduction to a Boundary ProblemScientific advancements, their application through technological development, and world politics have been long acknowledged as affecting each other, and are today more than ever at the heart of global policy. Speaking of ‘science diplomacy’ as the encounter of world politics and the world of science at the heart of these advancements might be a unique window into our time. This potential is what prompts this special issue to gather views from a variety of scholarly and practical viewpoints, linking the well-established world of reflective practitioners in science diplomacy to the growing field of international relations (IR) scholars theorising this realm. Can speaking of ‘science diplomacy’ situate our attention at the crossroads of science and international relations, and spur greater appreciation for their intersections? This introduction to the special issue summarises the rise of science diplomacy as field of inquiry, and casts questions as to the need to advance, where not reform, these conceptualisations. It defines science diplomacy as a ‘boundary problem’ par excellence and emphasises its ‘productive tension’ that emerges between the various ways of knowing of actors belonging to ‘different social worlds’, seeking to gather a productive tension of views on this theme in the issue.</t>
  </si>
  <si>
    <t xml:space="preserve">2-s2.0-85053911115</t>
  </si>
  <si>
    <t xml:space="preserve">10.3197/096734018X15137949592061</t>
  </si>
  <si>
    <t xml:space="preserve">The international biological program in eastern europe: Science diplomacy, comecon and the beginnings of ecology in Czechoslovakia</t>
  </si>
  <si>
    <t xml:space="preserve">Academy of Sciences of the Czech Republic</t>
  </si>
  <si>
    <t xml:space="preserve">Environment and History</t>
  </si>
  <si>
    <t xml:space="preserve">543-567</t>
  </si>
  <si>
    <t xml:space="preserve">The aim of this study is to analyse the international scientific policy of the countries of the Socialist Bloc in relation to the establishment of the International Biological Program. It focuses mainly on Czechoslovakia as one of the main active members of the IBP and as a close ally of the USSR when it entered the realm of international science policy after years of targeted isolation forced upon it during Stalinism. The study examines Soviet international science policy strategy and coordination from the reinstatement of Central and Eastern European countries as members of UNESCO and the ICSU to the occupation of the highest positions within IUBS and the contribution to establishing the definitive shape of the International Biological Program. The influence that socialist countries gained thanks to their international coordination efforts allowed them to modify the focus of the IBP to best meet their interests. As a result, they also ended up influencing the development and direction of the biological sciences in the 1970s and 1980s. From the perspective of institutional history, the specific infrastructure of the IBP led to the creation of not just new types of research groups and institutes but also scientific committees, which, thanks to their official status and inclusion in the IBP, and later MaB, gained political clout. New ecological paradigms and the open dialogue between scientists across the Iron Curtain within the IBP was the first serious crack in the monolithic approach of the Socialist Bloc towards the environment, through which the road to environmental initiatives – which were very frequently linked to anti-regime attitudes – led.</t>
  </si>
  <si>
    <t xml:space="preserve">Cold war | Communism | Environmental history | History of science | Science diplomacy | Science policy</t>
  </si>
  <si>
    <t xml:space="preserve">generations=[[Generation(text='\n\n- Czechoslovakia\n- Socialist Bloc\n- USSR\n- Stalinism\n- Central and Eastern European countries\n- UNESCO\n- ICSU\n- IUBS\n- International Biological Program\n- socialist countries\n- 1970s\n- 1980s\n- Iron Curtain\n- MaB\n- environment\n', generation_info={'finish_reason': 'stop', 'logprobs': None})]] llm_output={'token_usage': {'total_tokens': 396, 'prompt_tokens': 326, 'completion_tokens': 70}, 'model_name': 'gpt-3.5-turbo-instruct'} run=[RunInfo(run_id=UUID('e76e8bdf-a94d-440c-9a0e-9515dcdeb1c7'))]</t>
  </si>
  <si>
    <t xml:space="preserve">generations=[[Generation(text=' No', generation_info={'finish_reason': 'stop', 'logprobs': None})]] llm_output={'token_usage': {'total_tokens': 320, 'prompt_tokens': 319, 'completion_tokens': 1}, 'model_name': 'gpt-3.5-turbo-instruct'} run=[RunInfo(run_id=UUID('4d04f3da-aa1d-424a-9b18-ce10bd6bc185'))]</t>
  </si>
  <si>
    <t xml:space="preserve">- Czechoslovakia
- Socialist Bloc
- USSR
- Stalinism
- Central and Eastern European countries
- UNESCO
- ICSU
- IUBS
- International Biological Program
- socialist countries
- 1970s
- 1980s
- Iron Curtain
- MaB
- environment</t>
  </si>
  <si>
    <t xml:space="preserve">The international biological program in eastern europe: Science diplomacy, comecon and the beginnings of ecology in CzechoslovakiaThe aim of this study is to analyse the international scientific policy of the countries of the Socialist Bloc in relation to the establishment of the International Biological Program. It focuses mainly on Czechoslovakia as one of the main active members of the IBP and as a close ally of the USSR when it entered the realm of international science policy after years of targeted isolation forced upon it during Stalinism. The study examines Soviet international science policy strategy and coordination from the reinstatement of Central and Eastern European countries as members of UNESCO and the ICSU to the occupation of the highest positions within IUBS and the contribution to establishing the definitive shape of the International Biological Program. The influence that socialist countries gained thanks to their international coordination efforts allowed them to modify the focus of the IBP to best meet their interests. As a result, they also ended up influencing the development and direction of the biological sciences in the 1970s and 1980s. From the perspective of institutional history, the specific infrastructure of the IBP led to the creation of not just new types of research groups and institutes but also scientific committees, which, thanks to their official status and inclusion in the IBP, and later MaB, gained political clout. New ecological paradigms and the open dialogue between scientists across the Iron Curtain within the IBP was the first serious crack in the monolithic approach of the Socialist Bloc towards the environment, through which the road to environmental initiatives – which were very frequently linked to anti-regime attitudes – led.</t>
  </si>
  <si>
    <t xml:space="preserve">Eastern Europe; Czechoslovakia; Czechia; Slovakia; Soviet Union; Russian Federation; Central Europe</t>
  </si>
  <si>
    <t xml:space="preserve">None; Czechia; Slovakia; Russian Federation </t>
  </si>
  <si>
    <t xml:space="preserve">Eastern Europe; Eastern Europe</t>
  </si>
  <si>
    <t xml:space="preserve">Eastern Europe; Eastern Europe; Eastern Europe; Eastern Europe</t>
  </si>
  <si>
    <t xml:space="preserve">2-s2.0-85052381201</t>
  </si>
  <si>
    <t xml:space="preserve">10.1111/1758-5899.12588</t>
  </si>
  <si>
    <t xml:space="preserve">The Intergovernmental Panel on Climate Change and the Science-Diplomacy Nexus</t>
  </si>
  <si>
    <t xml:space="preserve">73-77</t>
  </si>
  <si>
    <t xml:space="preserve">In this article, we address the climate change issue through the lens of science diplomacy. We contribute to analyzing the mechanisms by which, in the international climate regime, the issues of science intermingle with those of diplomacy. We use the term ‘nexus’ to designate the interactions between the dynamics of science itself and the dynamics of diplomacy. We focus on the critical role played by the IPCC in the formation of this nexus. We argue that the extent to which diplomats understand and use scientific knowledge as well as that the clashing of national interests during major negotiations can jeopardize science diplomacy effectiveness. We thus explain why the large consensus that exists among scientists about the origins and long-term risks of climate change does not translate into a consensus among diplomats over an appropriate course of action. These findings illustrate the limits of ‘science in diplomacy’.</t>
  </si>
  <si>
    <t xml:space="preserve">generations=[[Generation(text='\n\n1. States: International climate regime, national interests\n2. Continents: None mentioned\n3. Regions: None mentioned', generation_info={'finish_reason': 'stop', 'logprobs': None})]] llm_output={'token_usage': {'total_tokens': 213, 'prompt_tokens': 187, 'completion_tokens': 26}, 'model_name': 'gpt-3.5-turbo-instruct'} run=[RunInfo(run_id=UUID('d1da39e8-e638-4593-82a5-c48d11b1e0c1'))]</t>
  </si>
  <si>
    <t xml:space="preserve">generations=[[Generation(text='\n\nYes', generation_info={'finish_reason': 'stop', 'logprobs': None})]] llm_output={'token_usage': {'total_tokens': 182, 'prompt_tokens': 180, 'completion_tokens': 2}, 'model_name': 'gpt-3.5-turbo-instruct'} run=[RunInfo(run_id=UUID('c60c862f-2f69-4537-a9b2-50903256fd68'))]</t>
  </si>
  <si>
    <t xml:space="preserve">1. States: International climate regime, national interests
2. Continents: None mentioned
3. Regions: None mentioned</t>
  </si>
  <si>
    <t xml:space="preserve">The Intergovernmental Panel on Climate Change and the Science-Diplomacy NexusIn this article, we address the climate change issue through the lens of science diplomacy. We contribute to analyzing the mechanisms by which, in the international climate regime, the issues of science intermingle with those of diplomacy. We use the term ‘nexus’ to designate the interactions between the dynamics of science itself and the dynamics of diplomacy. We focus on the critical role played by the IPCC in the formation of this nexus. We argue that the extent to which diplomats understand and use scientific knowledge as well as that the clashing of national interests during major negotiations can jeopardize science diplomacy effectiveness. We thus explain why the large consensus that exists among scientists about the origins and long-term risks of climate change does not translate into a consensus among diplomats over an appropriate course of action. These findings illustrate the limits of ‘science in diplomacy’.</t>
  </si>
  <si>
    <t xml:space="preserve">2-s2.0-85051134178</t>
  </si>
  <si>
    <t xml:space="preserve">10.1016/j.actaastro.2018.07.041</t>
  </si>
  <si>
    <t xml:space="preserve">S0094576518303564</t>
  </si>
  <si>
    <t xml:space="preserve">Access to space: A new approach by the united nations office for outer space affairs</t>
  </si>
  <si>
    <t xml:space="preserve">Kojima A.</t>
  </si>
  <si>
    <t xml:space="preserve">United Nations Office for Outer Space Affairs</t>
  </si>
  <si>
    <t xml:space="preserve">Kojima, Ayami;Yárnoz, Daniel García;Di Pippo, Simonetta</t>
  </si>
  <si>
    <t xml:space="preserve">57201384454;57203721640;6603467805</t>
  </si>
  <si>
    <t xml:space="preserve">60069064;60069064;60069064</t>
  </si>
  <si>
    <t xml:space="preserve">Acta Astronautica</t>
  </si>
  <si>
    <t xml:space="preserve">201-207</t>
  </si>
  <si>
    <t xml:space="preserve">In the context of UNISPACE+50, which will mark the 50th anniversary of the first UNISPACE conference held in Vienna in 1968, the United Nations Office for Outer Space Affairs (UNOOSA) has defined four pillars to address the future of space activities and their role in development: space economy, space society, space accessibility and space diplomacy. Under the space accessibility pillar, UNOOSA intends to enable all communities, particularly in developing countries, to use and benefit from space technologies and applications. Building on previous activities and new partnerships, UNOOSA facilitates and provides (i) access to space education; (ii) access to space data; (iii) access to space technology and research facilities; and finally, for the first time, (iv) direct access to space. At the core of these activities is microgravity research, from on-ground simulation to orbital opportunities, which is one of the main tools of the Human Space Technology Initiative. This shift from on-ground space education, applications, technology and simulation to on-orbit technology is directly linked to a UNISPACE+50 thematic priority on “Global partnerships in space exploration and innovation”. At this stage, three partnership programmes are incorporated in this strategy, with the Japan Aerospace Exploration Agency, the China Manned Space Agency, and Sierra Nevada Corporation. These programmes provide access to a wide spectrum of Low Earth Orbit opportunities.</t>
  </si>
  <si>
    <t xml:space="preserve">generations=[[Generation(text='\n\n- States: Vienna, Japan, China\n- Continents: None mentioned\n- Regions: None mentioned', generation_info={'finish_reason': 'stop', 'logprobs': None})]] llm_output={'token_usage': {'total_tokens': 328, 'prompt_tokens': 306, 'completion_tokens': 22}, 'model_name': 'gpt-3.5-turbo-instruct'} run=[RunInfo(run_id=UUID('0cd58e39-0e71-45f3-89aa-a85e7f193f45'))]</t>
  </si>
  <si>
    <t xml:space="preserve">generations=[[Generation(text='\n\nNo', generation_info={'finish_reason': 'stop', 'logprobs': None})]] llm_output={'token_usage': {'total_tokens': 301, 'prompt_tokens': 299, 'completion_tokens': 2}, 'model_name': 'gpt-3.5-turbo-instruct'} run=[RunInfo(run_id=UUID('fd07844a-9e56-4dc2-b540-f666a591b734'))]</t>
  </si>
  <si>
    <t xml:space="preserve">- States: Vienna, Japan, China
- Continents: None mentioned
- Regions: None mentioned</t>
  </si>
  <si>
    <t xml:space="preserve">Access to space: A new approach by the united nations office for outer space affairsIn the context of UNISPACE+50, which will mark the 50th anniversary of the first UNISPACE conference held in Vienna in 1968, the United Nations Office for Outer Space Affairs (UNOOSA) has defined four pillars to address the future of space activities and their role in development: space economy, space society, space accessibility and space diplomacy. Under the space accessibility pillar, UNOOSA intends to enable all communities, particularly in developing countries, to use and benefit from space technologies and applications. Building on previous activities and new partnerships, UNOOSA facilitates and provides (i) access to space education; (ii) access to space data; (iii) access to space technology and research facilities; and finally, for the first time, (iv) direct access to space. At the core of these activities is microgravity research, from on-ground simulation to orbital opportunities, which is one of the main tools of the Human Space Technology Initiative. This shift from on-ground space education, applications, technology and simulation to on-orbit technology is directly linked to a UNISPACE+50 thematic priority on “Global partnerships in space exploration and innovation”. At this stage, three partnership programmes are incorporated in this strategy, with the Japan Aerospace Exploration Agency, the China Manned Space Agency, and Sierra Nevada Corporation. These programmes provide access to a wide spectrum of Low Earth Orbit opportunities.</t>
  </si>
  <si>
    <t xml:space="preserve">2-s2.0-85050490168</t>
  </si>
  <si>
    <t xml:space="preserve">10.1111/1758-5899.12576</t>
  </si>
  <si>
    <t xml:space="preserve">Science Diplomacy and Trust Building: ‘Science China’ in the Arctic</t>
  </si>
  <si>
    <t xml:space="preserve">Su P.</t>
  </si>
  <si>
    <t xml:space="preserve">60073652;60014402</t>
  </si>
  <si>
    <t xml:space="preserve">Tongji University;Renmin University of China</t>
  </si>
  <si>
    <t xml:space="preserve">Shanghai;Beijing</t>
  </si>
  <si>
    <t xml:space="preserve">Su, Ping;Mayer, Maximilian</t>
  </si>
  <si>
    <t xml:space="preserve">57201203206;35763041100</t>
  </si>
  <si>
    <t xml:space="preserve">23-28</t>
  </si>
  <si>
    <t xml:space="preserve">Science diplomacy creates possibilities for trust building in international relations. We draw on studies of science, diplomacy, and trust in IR and explore Chinese scientific activities in the Arctic in order to sketch out four mechanisms that produce procedural and generalized forms of trust: the sharing of resources and infrastructure, personal interactions, science-based institutions, and spillover effects. The materials of the case of ‘science China’ also help to question assumptions about science diplomacy in IR as they illustrate its inherent tensions, boundaries, and limitations.</t>
  </si>
  <si>
    <r>
      <rPr>
        <sz val="11"/>
        <color rgb="FF000000"/>
        <rFont val="Noto Sans CJK SC"/>
        <family val="2"/>
      </rPr>
      <t xml:space="preserve">批准号</t>
    </r>
    <r>
      <rPr>
        <sz val="11"/>
        <color rgb="FF000000"/>
        <rFont val="Calibri"/>
        <family val="0"/>
        <charset val="1"/>
      </rPr>
      <t xml:space="preserve">2015 BGJ004</t>
    </r>
  </si>
  <si>
    <t xml:space="preserve">Ministry of Education - Singapore</t>
  </si>
  <si>
    <t xml:space="preserve">generations=[[Generation(text="\n\n1. China\n2. Arctic\n3. Science diplomacy\n4. International relations\n5. Science\n6. Diplomacy\n7. Trust\n8. IR\n9. 'science China'", generation_info={'finish_reason': 'stop', 'logprobs': None})]] llm_output={'token_usage': {'total_tokens': 165, 'prompt_tokens': 122, 'completion_tokens': 43}, 'model_name': 'gpt-3.5-turbo-instruct'} run=[RunInfo(run_id=UUID('c01de6fb-809c-4f8f-b7fc-a0cab5351252'))]</t>
  </si>
  <si>
    <t xml:space="preserve">generations=[[Generation(text='\n\nYes', generation_info={'finish_reason': 'stop', 'logprobs': None})]] llm_output={'token_usage': {'total_tokens': 117, 'prompt_tokens': 115, 'completion_tokens': 2}, 'model_name': 'gpt-3.5-turbo-instruct'} run=[RunInfo(run_id=UUID('3f5afeb7-d4ad-4616-afc9-2547781f15ea'))]</t>
  </si>
  <si>
    <t xml:space="preserve">1. China
2. Arctic
3. Science diplomacy
4. International relations
5. Science
6. Diplomacy
7. Trust
8. IR
9. 'science China'</t>
  </si>
  <si>
    <t xml:space="preserve">Science Diplomacy and Trust Building: ‘Science China’ in the ArcticScience diplomacy creates possibilities for trust building in international relations. We draw on studies of science, diplomacy, and trust in IR and explore Chinese scientific activities in the Arctic in order to sketch out four mechanisms that produce procedural and generalized forms of trust: the sharing of resources and infrastructure, personal interactions, science-based institutions, and spillover effects. The materials of the case of ‘science China’ also help to question assumptions about science diplomacy in IR as they illustrate its inherent tensions, boundaries, and limitations.</t>
  </si>
  <si>
    <t xml:space="preserve">Eastern Asia; Arctic</t>
  </si>
  <si>
    <t xml:space="preserve">2-s2.0-85046165131</t>
  </si>
  <si>
    <t xml:space="preserve">10.1111/1758-5899.12565</t>
  </si>
  <si>
    <t xml:space="preserve">Science Diplomacy, Epistemic Communities, and Practice in Sub-Saharan Africa</t>
  </si>
  <si>
    <t xml:space="preserve">Hornsby D.J.</t>
  </si>
  <si>
    <t xml:space="preserve">60017592;110515149</t>
  </si>
  <si>
    <t xml:space="preserve">Carleton University;South African Institute of International Affairs</t>
  </si>
  <si>
    <t xml:space="preserve">Ottawa;Johannesburg</t>
  </si>
  <si>
    <t xml:space="preserve">Canada; South Africa</t>
  </si>
  <si>
    <t xml:space="preserve">None; Southern Africa</t>
  </si>
  <si>
    <t xml:space="preserve">Northern America; Sub-Saharan Africa</t>
  </si>
  <si>
    <t xml:space="preserve">Americas; Africa</t>
  </si>
  <si>
    <t xml:space="preserve">Hornsby, David J.;Parshotam, Asmita</t>
  </si>
  <si>
    <t xml:space="preserve">8752882900;57201795406</t>
  </si>
  <si>
    <t xml:space="preserve">29-34</t>
  </si>
  <si>
    <t xml:space="preserve">For many states in Sub-Saharan Africa, the capacity to participate in the international food standard setting process continues to be a challenge. The scientific and technical capacity for many states in this region remains low. This has consequences for African states beyond international food standard setting but for trade and economic development as well. The present paper considers how science diplomacy is mobilised to improve African scientific capacity and participation in international standard setting and thus the multilateral trading system. Through the conceptual frame of epistemic communities, we argue that science diplomacy is exemplified through how scientific expertise embedded within a set of international institutions seeks to build capacity and participation of African states in this important, yet often little considered aspect of international governance.</t>
  </si>
  <si>
    <t xml:space="preserve">generations=[[Generation(text='\n\n- States: Sub-Saharan Africa, African states\n- Continents: Africa\n- Regions: Sub-Saharan Africa', generation_info={'finish_reason': 'stop', 'logprobs': None})]] llm_output={'token_usage': {'total_tokens': 184, 'prompt_tokens': 161, 'completion_tokens': 23}, 'model_name': 'gpt-3.5-turbo-instruct'} run=[RunInfo(run_id=UUID('9b4fe2a9-7bc0-44b6-846f-10400638b840'))]</t>
  </si>
  <si>
    <t xml:space="preserve">generations=[[Generation(text='\nYes', generation_info={'finish_reason': 'stop', 'logprobs': None})]] llm_output={'token_usage': {'total_tokens': 156, 'prompt_tokens': 154, 'completion_tokens': 2}, 'model_name': 'gpt-3.5-turbo-instruct'} run=[RunInfo(run_id=UUID('be9a5c8e-ebdd-401c-ad17-d975726a3698'))]</t>
  </si>
  <si>
    <t xml:space="preserve">- States: Sub-Saharan Africa, African states
- Continents: Africa
- Regions: Sub-Saharan Africa</t>
  </si>
  <si>
    <t xml:space="preserve">Science Diplomacy, Epistemic Communities, and Practice in Sub-Saharan AfricaFor many states in Sub-Saharan Africa, the capacity to participate in the international food standard setting process continues to be a challenge. The scientific and technical capacity for many states in this region remains low. This has consequences for African states beyond international food standard setting but for trade and economic development as well. The present paper considers how science diplomacy is mobilised to improve African scientific capacity and participation in international standard setting and thus the multilateral trading system. Through the conceptual frame of epistemic communities, we argue that science diplomacy is exemplified through how scientific expertise embedded within a set of international institutions seeks to build capacity and participation of African states in this important, yet often little considered aspect of international governance.</t>
  </si>
  <si>
    <t xml:space="preserve">2-s2.0-85045219893</t>
  </si>
  <si>
    <t xml:space="preserve">10.1111/1758-5899.12520</t>
  </si>
  <si>
    <t xml:space="preserve">Scientist Diplomats or Diplomat Scientists: Who Makes Science Diplomacy Effective?</t>
  </si>
  <si>
    <t xml:space="preserve">Moomaw W.</t>
  </si>
  <si>
    <t xml:space="preserve">Moomaw, William R.</t>
  </si>
  <si>
    <t xml:space="preserve">78-80</t>
  </si>
  <si>
    <t xml:space="preserve">Successful science-based policies build upon the pillar of sound science, while meeting the needs of diverse societies in an economically and politically feasible manner. How do scientists and diplomats interact most productively too achieve a successful outcome?.</t>
  </si>
  <si>
    <t xml:space="preserve">generations=[[Generation(text='\n\n- States: None mentioned explicitly\n- Continents: None mentioned explicitly\n- Regions: None mentioned explicitly', generation_info={'finish_reason': 'stop', 'logprobs': None})]] llm_output={'token_usage': {'total_tokens': 86, 'prompt_tokens': 64, 'completion_tokens': 22}, 'model_name': 'gpt-3.5-turbo-instruct'} run=[RunInfo(run_id=UUID('77bd22a3-7590-4fd8-b886-32d36839047d'))]</t>
  </si>
  <si>
    <t xml:space="preserve">generations=[[Generation(text='\n\nYes', generation_info={'finish_reason': 'stop', 'logprobs': None})]] llm_output={'token_usage': {'total_tokens': 59, 'prompt_tokens': 57, 'completion_tokens': 2}, 'model_name': 'gpt-3.5-turbo-instruct'} run=[RunInfo(run_id=UUID('3cb96536-4251-4bc1-a355-d52ac2855406'))]</t>
  </si>
  <si>
    <t xml:space="preserve">- States: None mentioned explicitly
- Continents: None mentioned explicitly
- Regions: None mentioned explicitly</t>
  </si>
  <si>
    <t xml:space="preserve">Scientist Diplomats or Diplomat Scientists: Who Makes Science Diplomacy Effective?Successful science-based policies build upon the pillar of sound science, while meeting the needs of diverse societies in an economically and politically feasible manner. How do scientists and diplomats interact most productively too achieve a successful outcome?.</t>
  </si>
  <si>
    <t xml:space="preserve">2-s2.0-85045194901</t>
  </si>
  <si>
    <t xml:space="preserve">10.1111/1758-5899.12546</t>
  </si>
  <si>
    <t xml:space="preserve">Between a Carrot and a Stick: Science Diplomacy and Access to EU Research Funding</t>
  </si>
  <si>
    <t xml:space="preserve">Leese M.</t>
  </si>
  <si>
    <t xml:space="preserve">ETH Zürich</t>
  </si>
  <si>
    <t xml:space="preserve">Zurich</t>
  </si>
  <si>
    <t xml:space="preserve">Leese, Matthias</t>
  </si>
  <si>
    <t xml:space="preserve">48-52</t>
  </si>
  <si>
    <t xml:space="preserve">This article engages the EU's approach to science diplomacy through the case of the Swiss ‘mass migration initiative’ in 2014. The legislative proposal, legally binding through its adoption by Swiss voters, obliged the Swiss government to take sovereign control over migration management, thereby preventing the ratification of the ‘Croatia Protocol’ that would have, through the EU regime of free movement of persons and the bilateral treaties between Switzerland and the EU, granted Croatian citizens free movement to Switzerland. As the refusal to ratify the protocol effectively undercut the bilateral treaties, the EU Commission in turn used the Swiss participation in the European research funding framework Horizon 2020 as leverage to enforce Swiss compliance to the bilateral treaties. This eventually compelled the Swiss government to ratify the Croatia Protocol despite the domestic legal clash with the ‘mass migration initiative’ proposal. Conceptually, the article turns the attention to contradicting policy goals in an emerging EU science diplomacy framework, and shows how science diplomacy in the conflict around the Croatia Protocol got stuck between a liberal ‘carrot’ and a realist ‘stick’.</t>
  </si>
  <si>
    <t xml:space="preserve">generations=[[Generation(text='\n\n- EU\n- Switzerland\n- Croatia\n- European Union\n- Swiss\n- Croatia Protocol\n- migration\n- management\n- ratification\n- free movement of persons\n- bilateral treaties\n- EU Commission\n- European research funding framework\n- Horizon 2020\n- Swiss compliance\n- mass migration initiative\n- domestic legal clash\n- conflict\n- policy goals\n- EU science diplomacy framework\n- liberal\n- realist\n- stick\n- carrot', generation_info={'finish_reason': 'stop', 'logprobs': None})]] llm_output={'token_usage': {'total_tokens': 332, 'prompt_tokens': 236, 'completion_tokens': 96}, 'model_name': 'gpt-3.5-turbo-instruct'} run=[RunInfo(run_id=UUID('59d9c259-3dff-4d8d-92e5-b2ea3a3b416f'))]</t>
  </si>
  <si>
    <t xml:space="preserve">generations=[[Generation(text=' Yes', generation_info={'finish_reason': 'stop', 'logprobs': None})]] llm_output={'token_usage': {'total_tokens': 230, 'prompt_tokens': 229, 'completion_tokens': 1}, 'model_name': 'gpt-3.5-turbo-instruct'} run=[RunInfo(run_id=UUID('fcc8c512-5b3a-4d05-ba56-73beaee9a724'))]</t>
  </si>
  <si>
    <t xml:space="preserve">- EU
- Switzerland
- Croatia
- European Union
- Swiss
- Croatia Protocol
- migration
- management
- ratification
- free movement of persons
- bilateral treaties
- EU Commission
- European research funding framework
- Horizon 2020
- Swiss compliance
- mass migration initiative
- domestic legal clash
- conflict
- policy goals
- EU science diplomacy framework
- liberal
- realist
- stick
- carrot</t>
  </si>
  <si>
    <t xml:space="preserve">Between a Carrot and a Stick: Science Diplomacy and Access to EU Research FundingThis article engages the EU's approach to science diplomacy through the case of the Swiss ‘mass migration initiative’ in 2014. The legislative proposal, legally binding through its adoption by Swiss voters, obliged the Swiss government to take sovereign control over migration management, thereby preventing the ratification of the ‘Croatia Protocol’ that would have, through the EU regime of free movement of persons and the bilateral treaties between Switzerland and the EU, granted Croatian citizens free movement to Switzerland. As the refusal to ratify the protocol effectively undercut the bilateral treaties, the EU Commission in turn used the Swiss participation in the European research funding framework Horizon 2020 as leverage to enforce Swiss compliance to the bilateral treaties. This eventually compelled the Swiss government to ratify the Croatia Protocol despite the domestic legal clash with the ‘mass migration initiative’ proposal. Conceptually, the article turns the attention to contradicting policy goals in an emerging EU science diplomacy framework, and shows how science diplomacy in the conflict around the Croatia Protocol got stuck between a liberal ‘carrot’ and a realist ‘stick’.</t>
  </si>
  <si>
    <t xml:space="preserve">European Union; Switzerland; Croatia</t>
  </si>
  <si>
    <t xml:space="preserve">None; Switzerland; Croatia</t>
  </si>
  <si>
    <t xml:space="preserve">None; Western Europe; Southern Europe</t>
  </si>
  <si>
    <t xml:space="preserve">2-s2.0-85045188650</t>
  </si>
  <si>
    <t xml:space="preserve">10.1111/1758-5899.12515</t>
  </si>
  <si>
    <t xml:space="preserve">Science Diplomacy within Sustainable Development: A SIDS Perspective</t>
  </si>
  <si>
    <t xml:space="preserve">Elizabeth Thompson H.</t>
  </si>
  <si>
    <t xml:space="preserve">Isada Consulting Group</t>
  </si>
  <si>
    <t xml:space="preserve">Elizabeth Thompson, H.</t>
  </si>
  <si>
    <t xml:space="preserve">45-47</t>
  </si>
  <si>
    <t xml:space="preserve">Should science and its products be considered global public goods? An important question that is currently at the heart of multilateral negotiations on sustainable development. There is no doubt that scientific knowledge and its application have benefited billions across the globe. As the multilateral system seeks to implement the new development platform represented by the Sustainable Development Goals (SDGs), there is increasing acceptance of a distinct role for world-class scientific knowledge and technological understanding in diplomacy. In this evolution of the interface of science with politics, the work of the scientist is being increasingly brought into the halls of political power to inform policy formulation at national, regional and international levels with the aim of improving the human condition. However, the architecture and outcomes of the interactions between science and diplomacy are not without challenge, particularly in how they connect with political pragmatism. In this article, I aim to draw lessons from two diplomatic contexts in which I have worked. The first, as a Minister and international representative of Barbados, a Small Island Developing State (SIDS); and the second, as Assistant Secretary General of the UN and Executive Coordinator of the 2012 UN Conference on Sustainable Development.</t>
  </si>
  <si>
    <t xml:space="preserve">generations=[[Generation(text='\n\n1. Barbados (state)\n2. Small Island Developing States (region)\n3. United Nations (international organization)\n4. Sustainable Development Goals (SDGs) (international platform)\n5. North America (continent)\n6. Europe (continent)\n7. Africa (continent)\n8. Asia (continent)\n9. South America (continent)\n10. Oceania (continent)\n11. Multilateral system (international system)\n12. Science (field of study)\n13. Technology (field of study)\n14. Diplomacy (field of study)\n15. Politics (field of study)\n16. National level (level of governance)\n17. Regional level (level of governance)\n18. International level (level of governance)', generation_info={'finish_reason': 'stop', 'logprobs': None})]] llm_output={'token_usage': {'total_tokens': 398, 'prompt_tokens': 250, 'completion_tokens': 148}, 'model_name': 'gpt-3.5-turbo-instruct'} run=[RunInfo(run_id=UUID('f4d1ded4-164f-4910-8a12-b7cc499ca603'))]</t>
  </si>
  <si>
    <t xml:space="preserve">generations=[[Generation(text='\n\nYes', generation_info={'finish_reason': 'stop', 'logprobs': None})]] llm_output={'token_usage': {'total_tokens': 245, 'prompt_tokens': 243, 'completion_tokens': 2}, 'model_name': 'gpt-3.5-turbo-instruct'} run=[RunInfo(run_id=UUID('c8e3c07d-3f44-4c16-b9fa-b32b97eaf97d'))]</t>
  </si>
  <si>
    <t xml:space="preserve">1. Barbados (state)
2. Small Island Developing States (region)
3. United Nations (international organization)
4. Sustainable Development Goals (SDGs) (international platform)
5. North America (continent)
6. Europe (continent)
7. Africa (continent)
8. Asia (continent)
9. South America (continent)
10. Oceania (continent)
11. Multilateral system (international system)
12. Science (field of study)
13. Technology (field of study)
14. Diplomacy (field of study)
15. Politics (field of study)
16. National level (level of governance)
17. Regional level (level of governance)
18. International level (level of governance)</t>
  </si>
  <si>
    <t xml:space="preserve">Science Diplomacy within Sustainable Development: A SIDS PerspectiveShould science and its products be considered global public goods? An important question that is currently at the heart of multilateral negotiations on sustainable development. There is no doubt that scientific knowledge and its application have benefited billions across the globe. As the multilateral system seeks to implement the new development platform represented by the Sustainable Development Goals (SDGs), there is increasing acceptance of a distinct role for world-class scientific knowledge and technological understanding in diplomacy. In this evolution of the interface of science with politics, the work of the scientist is being increasingly brought into the halls of political power to inform policy formulation at national, regional and international levels with the aim of improving the human condition. However, the architecture and outcomes of the interactions between science and diplomacy are not without challenge, particularly in how they connect with political pragmatism. In this article, I aim to draw lessons from two diplomatic contexts in which I have worked. The first, as a Minister and international representative of Barbados, a Small Island Developing State (SIDS); and the second, as Assistant Secretary General of the UN and Executive Coordinator of the 2012 UN Conference on Sustainable Development.</t>
  </si>
  <si>
    <t xml:space="preserve">Carribean</t>
  </si>
  <si>
    <t xml:space="preserve">Caribbean </t>
  </si>
  <si>
    <t xml:space="preserve">2-s2.0-85062057440</t>
  </si>
  <si>
    <t xml:space="preserve">10.30638/eemj.2018.230</t>
  </si>
  <si>
    <t xml:space="preserve">Codevelop research and innovation for blue jobs and growth in the mediterranean - The bluemed initiative</t>
  </si>
  <si>
    <t xml:space="preserve">Cappelletto M.</t>
  </si>
  <si>
    <t xml:space="preserve">60073807;60028218;60021199</t>
  </si>
  <si>
    <t xml:space="preserve">Stazione Zoologica Anton Dohrn;Alma Mater Studiorum Università di Bologna;Consiglio Nazionale delle Ricerche</t>
  </si>
  <si>
    <t xml:space="preserve">Naples;Bologna;Rome</t>
  </si>
  <si>
    <t xml:space="preserve">Cappelletto, Margherita;Fava, Fabio;Villanova, Luigi Mazari;Trincardi, Fabio;Barbanti, Andrea;Bonanno, Angelo;Nardelli, Bruno Buongiorno;Ciappi, Elena;Palamà, Daniela;D’alcalà, Maurizio Ribera;Sarretta, Alessandro;Sprovieri, Mario</t>
  </si>
  <si>
    <t xml:space="preserve">57206896340;7006365089;57206902054;6603820216;6701554111;58209688800;7004352597;6603503607;57203767089;57188757084;16029521000;6701317245</t>
  </si>
  <si>
    <t xml:space="preserve">60021199;60028218;60021199;60021199;60021199;60021199;60021199;60021199;60021199;60073807;60021199;60021199</t>
  </si>
  <si>
    <t xml:space="preserve">2018-10-01</t>
  </si>
  <si>
    <t xml:space="preserve">1 October 2018</t>
  </si>
  <si>
    <t xml:space="preserve">Environmental Engineering and Management Journal</t>
  </si>
  <si>
    <t xml:space="preserve">2313-2327</t>
  </si>
  <si>
    <t xml:space="preserve">In the framework of the European Commission Blue Growth Strategy, a joint process among European countries has been put in place since 2014 to promote and implement research and innovation actions to increase the number of jobs in the marine and maritime sectors, commonly named ‘blue’, and pursue a sustainable growth in the Mediterranean area. The process has then been extended to the non-European (non-EU) Mediterranean countries. The natural and cultural uniqueness of the Mediterranean Sea is recognized worldwide, and the opportunities for social and economic growth in the area are increasing. At the same time, natural and anthropogenic pressures as well as the need for a governance of common space and resources add complexity to the management of such area, whose countries belonging to three different continents have socio-economic differences and express a variety of cultures and political regimes. This paper provides insights on the steps that brought to the development of the BLUEMED Initiative and the progresses made from its launch and the publication of the BLUEMED Strategic Research and Innovation Agenda (SRIA) by European Mediterranean countries to its extension in non-EU ones. It highlights key activities carried out at a policy level and focuses on the tools used for engaging all relevant stakeholders, namely scientists, policy makers, private companies, and civil society, at national and international levels. Moreover, it reports recent activities towards a structured involvement of non-EU countries. Preliminary outcomes of the process indicate that the scientific approach is crucial to manage complexity, not only as a vehicle of diplomacy but also to support knowledge-based decisions.</t>
  </si>
  <si>
    <t xml:space="preserve">Blue economy | Job creation | Mediterranean Basin | Strategic research and innovation agenda | Sustainable growth</t>
  </si>
  <si>
    <t xml:space="preserve">generations=[[Generation(text='\n\n1. European Commission\n2. European countries\n3. Mediterranean area\n4. Non-European (non-EU) Mediterranean countries\n5. Mediterranean Sea\n6. Three different continents\n7. Socio-economic differences\n8. Cultures\n9. Political regimes\n10. BLUEMED Initiative\n11. BLUEMED Strategic Research and Innovation Agenda (SRIA)\n12. Private companies\n13. Civil society\n14. National level\n15. International level\n16. Non-EU countries\n17. Scientific approach\n18. Diplomacy\n19. Knowledge-based decisions', generation_info={'finish_reason': 'stop', 'logprobs': None})]] llm_output={'token_usage': {'total_tokens': 442, 'prompt_tokens': 324, 'completion_tokens': 118}, 'model_name': 'gpt-3.5-turbo-instruct'} run=[RunInfo(run_id=UUID('803f4443-20ab-46f8-a025-8eb48b0eed92'))]</t>
  </si>
  <si>
    <t xml:space="preserve">generations=[[Generation(text='\n\nYes', generation_info={'finish_reason': 'stop', 'logprobs': None})]] llm_output={'token_usage': {'total_tokens': 319, 'prompt_tokens': 317, 'completion_tokens': 2}, 'model_name': 'gpt-3.5-turbo-instruct'} run=[RunInfo(run_id=UUID('e0d59b80-a4da-4b5e-98fa-02668fa0aa96'))]</t>
  </si>
  <si>
    <t xml:space="preserve">1. European Commission
2. European countries
3. Mediterranean area
4. Non-European (non-EU) Mediterranean countries
5. Mediterranean Sea
6. Three different continents
7. Socio-economic differences
8. Cultures
9. Political regimes
10. BLUEMED Initiative
11. BLUEMED Strategic Research and Innovation Agenda (SRIA)
12. Private companies
13. Civil society
14. National level
15. International level
16. Non-EU countries
17. Scientific approach
18. Diplomacy
19. Knowledge-based decisions</t>
  </si>
  <si>
    <t xml:space="preserve">Codevelop research and innovation for blue jobs and growth in the mediterranean - The bluemed initiativeIn the framework of the European Commission Blue Growth Strategy, a joint process among European countries has been put in place since 2014 to promote and implement research and innovation actions to increase the number of jobs in the marine and maritime sectors, commonly named ‘blue’, and pursue a sustainable growth in the Mediterranean area. The process has then been extended to the non-European (non-EU) Mediterranean countries. The natural and cultural uniqueness of the Mediterranean Sea is recognized worldwide, and the opportunities for social and economic growth in the area are increasing. At the same time, natural and anthropogenic pressures as well as the need for a governance of common space and resources add complexity to the management of such area, whose countries belonging to three different continents have socio-economic differences and express a variety of cultures and political regimes. This paper provides insights on the steps that brought to the development of the BLUEMED Initiative and the progresses made from its launch and the publication of the BLUEMED Strategic Research and Innovation Agenda (SRIA) by European Mediterranean countries to its extension in non-EU ones. It highlights key activities carried out at a policy level and focuses on the tools used for engaging all relevant stakeholders, namely scientists, policy makers, private companies, and civil society, at national and international levels. Moreover, it reports recent activities towards a structured involvement of non-EU countries. Preliminary outcomes of the process indicate that the scientific approach is crucial to manage complexity, not only as a vehicle of diplomacy but also to support knowledge-based decisions.</t>
  </si>
  <si>
    <t xml:space="preserve">2-s2.0-85061815234</t>
  </si>
  <si>
    <t xml:space="preserve">10.3103/S0147688218040044</t>
  </si>
  <si>
    <t xml:space="preserve">Scientific and Technological Development: The Binding Element of the CIS Countries (Based on the Example of Russia and Belarus)</t>
  </si>
  <si>
    <t xml:space="preserve">Gonnova S.</t>
  </si>
  <si>
    <t xml:space="preserve">60015024;60014602</t>
  </si>
  <si>
    <t xml:space="preserve">RUDN University;All-Russian Institute for Scientific and Technical Information of Russian Academy of Sciences</t>
  </si>
  <si>
    <t xml:space="preserve">Gonnova, S. M.;Razuvaeva, E. Yu;Pivinskii, I. Ya</t>
  </si>
  <si>
    <t xml:space="preserve">36806102300;57201287952;57206656794</t>
  </si>
  <si>
    <t xml:space="preserve">60014602;60014602;60015024</t>
  </si>
  <si>
    <t xml:space="preserve">193-208</t>
  </si>
  <si>
    <t xml:space="preserve">One of the principles of cooperation that is aimed at achieving sustainable national economic development of the CIS countries by increasing the role of science and technology is developing and implementing a coordinated scientific and technical policy within the CIS. This article analyses the legal basis of the scientific and technical policies of the CIS countries against the background of their lagging behind global leaders in innovation development. Goals, tasks, priorities, strategic guidelines, results and mechanisms of implementing national strategies of scientific and technological development in Russia and Belarus are investigated. Combining strategic goals and priorities (taking the specificities of the national policies of the CIS countries into account), searching for and identifying a common vector of innovative scientific and technological integration will help both strengthen the shared CIS space and increase the economic development level of each state individually and of all of them together. This formation of common interests contributes to an expansion of cooperation, to development of scientific diplomacy mechanisms, to improvements to joint international scientific competitions of the CIS countries.</t>
  </si>
  <si>
    <t xml:space="preserve">innovation | international integration | interstate exchange of information | national policy | priorities | scientific and technological development | scientific and technological projects | scientific diplomacy | strategy | the Commonwealth of Independent States</t>
  </si>
  <si>
    <t xml:space="preserve">BRFFR</t>
  </si>
  <si>
    <t xml:space="preserve">Belarusian Republican Foundation for Fundamental Research</t>
  </si>
  <si>
    <t xml:space="preserve">generations=[[Generation(text='\n\n1. CIS countries\n2. Russia\n3. Belarus\n4. Global leaders\n5. Innovation development\n6. National strategies\n7. Scientific and technological development\n8. Economic development\n9. State individually\n10. Cooperation\n11. Scientific diplomacy mechanisms\n12. Joint international scientific competitions\n13. Shared CIS space', generation_info={'finish_reason': 'stop', 'logprobs': None})]] llm_output={'token_usage': {'total_tokens': 280, 'prompt_tokens': 212, 'completion_tokens': 68}, 'model_name': 'gpt-3.5-turbo-instruct'} run=[RunInfo(run_id=UUID('7227afee-2ac0-4ccc-ad30-dafd72da0924'))]</t>
  </si>
  <si>
    <t xml:space="preserve">generations=[[Generation(text='\n\nYes', generation_info={'finish_reason': 'stop', 'logprobs': None})]] llm_output={'token_usage': {'total_tokens': 207, 'prompt_tokens': 205, 'completion_tokens': 2}, 'model_name': 'gpt-3.5-turbo-instruct'} run=[RunInfo(run_id=UUID('3a6db56e-429e-4795-883c-293bf9b04d2d'))]</t>
  </si>
  <si>
    <t xml:space="preserve">1. CIS countries
2. Russia
3. Belarus
4. Global leaders
5. Innovation development
6. National strategies
7. Scientific and technological development
8. Economic development
9. State individually
10. Cooperation
11. Scientific diplomacy mechanisms
12. Joint international scientific competitions
13. Shared CIS space</t>
  </si>
  <si>
    <t xml:space="preserve">Scientific and Technological Development: The Binding Element of the CIS Countries (Based on the Example of Russia and Belarus)One of the principles of cooperation that is aimed at achieving sustainable national economic development of the CIS countries by increasing the role of science and technology is developing and implementing a coordinated scientific and technical policy within the CIS. This article analyses the legal basis of the scientific and technical policies of the CIS countries against the background of their lagging behind global leaders in innovation development. Goals, tasks, priorities, strategic guidelines, results and mechanisms of implementing national strategies of scientific and technological development in Russia and Belarus are investigated. Combining strategic goals and priorities (taking the specificities of the national policies of the CIS countries into account), searching for and identifying a common vector of innovative scientific and technological integration will help both strengthen the shared CIS space and increase the economic development level of each state individually and of all of them together. This formation of common interests contributes to an expansion of cooperation, to development of scientific diplomacy mechanisms, to improvements to joint international scientific competitions of the CIS countries.</t>
  </si>
  <si>
    <t xml:space="preserve">Russian Federation; Belarus</t>
  </si>
  <si>
    <t xml:space="preserve">2-s2.0-85058935135</t>
  </si>
  <si>
    <t xml:space="preserve">10.1515/pac-2018-0908</t>
  </si>
  <si>
    <t xml:space="preserve">Innovative technologies for chemical security</t>
  </si>
  <si>
    <t xml:space="preserve">Forman J.E.</t>
  </si>
  <si>
    <t xml:space="preserve">60278529;60159830;60123791;60091645;60072656;60071743;60071612;60069682;60068732;60046703;60039934;60032361;60028218;60027282;60026553;60026242;60024621;60023137;60020872;60009998;60007616;124030545;122241681;121419326;101202059;100772980;100713778</t>
  </si>
  <si>
    <t xml:space="preserve">Institute of Chemistry, College of Science, University of the Philippines, Diliman;Organisation for the Prohibition of Chemical Weapons;The Institute of Pharmaceutical Sciences (TIPS);Université de Tunis El Manar, Faculté des Sciences de Tunis;University of Mauritius;Sudan University of Science and Technology;Universidad de la Republica;Institut za Medicinska Istrazivanja i Medicinu Rada;Norwegian Defence Research Establishment;Universidad de La Habana;Pakistan Atomic Energy Commission;Pontifícia Universidade Católica do Rio de Janeiro;Alma Mater Studiorum Università di Bologna;Universidad Complutense de Madrid;University of Melbourne;Defence Science and Technology Laboratory;National Institute of Advanced Industrial Science and Technology;Taras Shevchenko National University of Kyiv;U.S. Department of State;NECSA;BASF SE;National Defence University;Institute of Pesticide Formulation Technology (IPFT);BAI Scientific;Secrétariat Général de la Défense et de la Sécurité Nationale (SGDSN);Ministry of Science;Spiez Laboratory</t>
  </si>
  <si>
    <t xml:space="preserve">Quezon City;The Hague;Tehran;Tunis;Reduit;Khartoum;Montevideo;Zagreb;Skedsmokorset;Havana;Islamabad;Rio de Janeiro;Bologna;Madrid;Melbourne;Salisbury;Tsukuba;Kyiv;Washington, D.C.;Pretoria;Ludwigshafen;Beijing;Gurugram;Melbourne;Paris;Brasilia;Spiez</t>
  </si>
  <si>
    <t xml:space="preserve">Philippines;Netherlands;Iran;Tunisia;Mauritius;Sudan;Uruguay;Croatia;Norway;Cuba;Pakistan;Brazil;Italy;Spain;Australia;United Kingdom;Japan;Ukraine;United States of America;South Africa;Germany;China;India;France;Switzerland</t>
  </si>
  <si>
    <t xml:space="preserve">Forman, Jonathan E.;Timperley, Christopher M.;Aas, Pål;Abdollahi, Mohammad;Alonso, Isel Pascual;Baulig, Augustin;Becker-Arnold, Renate;Borrett, Veronica;Carinõ, Flerida A.;Curty, Christophe;Gonzalez, David;Kovarik, Zrinka;Martínez-Álvarez, Roberto;Mikulak, Robert;De Souza Nogueria, Evandro;Ramasami, Ponnadurai;Raza, Syed K.;Saeed, Ahmed E.M.;Takeuchi, Koji;Tang, Cheng;Trifirò, Ferruccio;Van Straten, Francois Mauritz;Waqar, Farhat;Zaitsev, Volodymyr;Zina, Mongia Saïd;Grolmusová, Katarína;Valente, Guy;Payva, Marlene;Sun, Siqing;Yang, Amy;Van Eerten, Darcy</t>
  </si>
  <si>
    <t xml:space="preserve">57193879406;7003292706;7006202309;57940559800;57222259888;6602171734;57205189364;6506132876;6603658462;6506751809;34771020300;6603587545;7003954503;57198450456;57215913134;6508051428;56278316200;57197652659;57225728960;57203281067;35478707600;57202132255;6507877772;12144153100;6506537569;57215917624;57215915845;57215915766;57202132902;57215917653;58096585400</t>
  </si>
  <si>
    <t xml:space="preserve">60159830;60026242;60068732;60123791;60046703;101202059;60007616;121419326-60026553;60278529;100713778;60071612;60069682;60027282;60020872;100772980;60072656;122241681;60071743;60024621;124030545;60028218;60009998;60039934;60023137-60032361;60091645;60159830;60159830;60159830;60159830;60159830;60159830</t>
  </si>
  <si>
    <t xml:space="preserve">1527-1557</t>
  </si>
  <si>
    <t xml:space="preserve">Advances across the chemical and biological (life) sciences are increasingly enabled by ideas and tools from sectors outside these disciplines, with information and communication technologies playing a key role across 21st century scientific development. In the face of rapid technological change, the Organisation for the Prohibition of Chemical Weapons (OPCW), the implementing body of the Chemical Weapons Convention ("the Convention"), seeks technological opportunities to strengthen capabilities in the field of chemical disarmament. The OPCW Scientific Advisory Board (SAB) in its review of developments in science and technology examined the potential uses of emerging technologies for the implementation of the Convention at a workshop entitled "Innovative Technologies for Chemical Security", held from 3 to 5 July 2017, in Rio de Janeiro, Brazil. The event, organized in cooperation with the International Union of Pure and Applied Chemistry (IUPAC), the National Academies of Science, Engineering and Medicine of the United States of America, the Brazilian Academy of Sciences, and the Brazilian Chemical Society, was attended by 45 scientists and engineers from 22 countries. Their insights into the use of innovative technological tools and how they might benefit chemical disarmament and non-proliferation informed the SAB's report on developments in science and technology for the Fourth Review Conference of the Convention (to be held in November 2018), and are described herein, as are recommendations that the SAB submitted to the OPCW Director-General and the States Parties of the Convention. It is concluded that technologies exist or are under development that could be used for investigations, contingency, assistance and protection, reducing risks to inspectors, and enhancing sampling and analysis.</t>
  </si>
  <si>
    <t xml:space="preserve">chemical weapons | Chemical Weapons Convention 2017 | emerging technologies | if plants could talk | innovation | inspector | Organisation for the Prohibition of Chemical Weapons (OPCW) | precision agriculture | remote sensing | science diplomacy | sensor | unmanned aerial vehicle (UAV) | unmanned ground vehicle (UGV)</t>
  </si>
  <si>
    <t xml:space="preserve">generations=[[Generation(text='\n\n1. Chemical Weapons Convention (CWC)\n2. Organisation for the Prohibition of Chemical Weapons (OPCW)\n3. Rio de Janeiro, Brazil\n4. International Union of Pure and Applied Chemistry (IUPAC)\n5. United States of America\n6. National Academies of Science, Engineering and Medicine\n7. Brazilian Academy of Sciences\n8. Brazilian Chemical Society\n9. 22 countries\n10. Fourth Review Conference\n11. States Parties', generation_info={'finish_reason': 'stop', 'logprobs': None})]] llm_output={'token_usage': {'total_tokens': 443, 'prompt_tokens': 349, 'completion_tokens': 94}, 'model_name': 'gpt-3.5-turbo-instruct'} run=[RunInfo(run_id=UUID('9ef90110-b166-4078-956c-586d6d251828'))]</t>
  </si>
  <si>
    <t xml:space="preserve">generations=[[Generation(text='\n\nYes', generation_info={'finish_reason': 'stop', 'logprobs': None})]] llm_output={'token_usage': {'total_tokens': 344, 'prompt_tokens': 342, 'completion_tokens': 2}, 'model_name': 'gpt-3.5-turbo-instruct'} run=[RunInfo(run_id=UUID('8c87731d-9068-49ad-ba2b-7296097affb7'))]</t>
  </si>
  <si>
    <t xml:space="preserve">1. Chemical Weapons Convention (CWC)
2. Organisation for the Prohibition of Chemical Weapons (OPCW)
3. Rio de Janeiro, Brazil
4. International Union of Pure and Applied Chemistry (IUPAC)
5. United States of America
6. National Academies of Science, Engineering and Medicine
7. Brazilian Academy of Sciences
8. Brazilian Chemical Society
9. 22 countries
10. Fourth Review Conference
11. States Parties</t>
  </si>
  <si>
    <t xml:space="preserve">Innovative technologies for chemical securityAdvances across the chemical and biological (life) sciences are increasingly enabled by ideas and tools from sectors outside these disciplines, with information and communication technologies playing a key role across 21st century scientific development. In the face of rapid technological change, the Organisation for the Prohibition of Chemical Weapons (OPCW), the implementing body of the Chemical Weapons Convention ("the Convention"), seeks technological opportunities to strengthen capabilities in the field of chemical disarmament. The OPCW Scientific Advisory Board (SAB) in its review of developments in science and technology examined the potential uses of emerging technologies for the implementation of the Convention at a workshop entitled "Innovative Technologies for Chemical Security", held from 3 to 5 July 2017, in Rio de Janeiro, Brazil. The event, organized in cooperation with the International Union of Pure and Applied Chemistry (IUPAC), the National Academies of Science, Engineering and Medicine of the United States of America, the Brazilian Academy of Sciences, and the Brazilian Chemical Society, was attended by 45 scientists and engineers from 22 countries. Their insights into the use of innovative technological tools and how they might benefit chemical disarmament and non-proliferation informed the SAB's report on developments in science and technology for the Fourth Review Conference of the Convention (to be held in November 2018), and are described herein, as are recommendations that the SAB submitted to the OPCW Director-General and the States Parties of the Convention. It is concluded that technologies exist or are under development that could be used for investigations, contingency, assistance and protection, reducing risks to inspectors, and enhancing sampling and analysis.</t>
  </si>
  <si>
    <t xml:space="preserve">2-s2.0-85054405305</t>
  </si>
  <si>
    <t xml:space="preserve">10.1515/pac-2018-0803</t>
  </si>
  <si>
    <t xml:space="preserve">Advice from the scientific advisory board of the Organisation for the Prohibition of Chemical Weapons on isotopically labelled chemicals and stereoisomers in relation to the Chemical Weapons Convention</t>
  </si>
  <si>
    <t xml:space="preserve">Timperley C.M.</t>
  </si>
  <si>
    <t xml:space="preserve">60159830;60123791;60108714;60091645;60078541;60073867;60072656;60071491;60069682;60046703;60039934;60032361;60028218;60027282;60026553;60026242;60024621;60023137;60020872;60009998;60008056;60002952;122241681;121419326;120720248;101756485;101202059;100713778</t>
  </si>
  <si>
    <t xml:space="preserve">Organisation for the Prohibition of Chemical Weapons;The Institute of Pharmaceutical Sciences (TIPS);Universidad de la República Facultad de Química;Université de Tunis El Manar, Faculté des Sciences de Tunis;Saudi Basic Industries Corporation;State Research Institute of Organic Chemistry and Technology;University of Mauritius;University of the Philippines Diliman;Institut za Medicinska Istrazivanja i Medicinu Rada;Universidad de La Habana;Pakistan Atomic Energy Commission;Pontifícia Universidade Católica do Rio de Janeiro;Alma Mater Studiorum Università di Bologna;Universidad Complutense de Madrid;University of Melbourne;Defence Science and Technology Laboratory;National Institute of Advanced Industrial Science and Technology;Taras Shevchenko National University of Kyiv;U.S. Department of State;NECSA;Wojskowa Akademia Techniczna;Helsingin Yliopisto;Institute of Pesticide Formulation Technology (IPFT);BAI Scientific;Brazilian Chemical Industry;National Defence University;Secrétariat Général de la Défense et de la Sécurité Nationale (SGDSN);Spiez Laboratory</t>
  </si>
  <si>
    <t xml:space="preserve">The Hague;Tehran;Montevideo;Tunis;Riyadh;Moscow;Reduit;Quezon City;Zagreb;Havana;Islamabad;Rio de Janeiro;Bologna;Madrid;Melbourne;Salisbury;Tsukuba;Kyiv;Washington, D.C.;Pretoria;Warsaw;Helsinki;Gurugram;Melbourne;Sao Paulo;Beijing;Paris;Spiez</t>
  </si>
  <si>
    <t xml:space="preserve">Netherlands;Iran;Uruguay;Tunisia;Saudi Arabia;Russian Federation;Mauritius;Philippines;Croatia;Cuba;Pakistan;Brazil;Italy;Spain;Australia;United Kingdom;Japan;Ukraine;United States of America;South Africa;Poland;Finland;India;China;France;Switzerland</t>
  </si>
  <si>
    <t xml:space="preserve">Timperley, Christopher M.;Forman, Jonathan E.;Abdollahi, Mohammad;Al-Amri, Abdullah Saeed;Alonso, Isel Pascual;Baulig, Augustin;Borrett, Veronica;Carinõ, Flerida A.;Curty, Christophe;Gonzalez, David;Kovarik, Zrinka;Martínez-Álvarez, Roberto;Mikulak, Robert;Fusaro Mouraõ, Nicia Maria;Ramasami, Ponnadurai;Neffe, Slawomir;Raza, Syed K.;Rubaylo, Valentin;Takeuchi, Koji;Tang, Cheng;Trifirò, Ferruccio;Van Straten, Francois Mauritz;Vanninen, Paula S.;Zaitsev, Volodymyr;Waqar, Farhat;Zina, Mongia Saïd;Holen, Stian;Weinstein, Hope A.</t>
  </si>
  <si>
    <t xml:space="preserve">7003292706;57193879406;57940559800;57202130022;7006743486;6602171734;6506132876;6603658462;6506751809;34771020300;6603587545;7003954503;57198450456;57204076733;6508051428;6701809846;56278316200;57202130468;57225728960;57203281067;35478707600;57202132255;14007854200;12144153100;6507877772;6506537569;57204065314;57204075876</t>
  </si>
  <si>
    <t xml:space="preserve">60026242;60159830;60123791;60078541;60046703;101202059;121419326-60026553;60071491;100713778;60108714;60069682;60027282;60020872;120720248;60072656;60008056;122241681;60073867;60024621;101756485;60028218;60009998;60002952;60023137-60032361;60039934;60091645;60159830;60159830</t>
  </si>
  <si>
    <t xml:space="preserve">1647-1670</t>
  </si>
  <si>
    <t xml:space="preserve">The Chemical Weapons Convention (CWC) is an international disarmament treaty that prohibits the development, stockpiling and use of chemical weapons. This treaty has 193 States Parties (nations for which the treaty is binding) and entered into force in 1997. The CWC contains schedules of chemicals that have been associated with chemical warfare programmes. These scheduled chemicals must be declared by the States that possess them and are subject to verification by the Organisation for the Prohibition of Chemical Weapons (OPCW, the implementing body of the CWC). Isotopically labelled and stereoisomeric variants of the scheduled chemicals have presented ambiguities for interpretation of the requirements of treaty implementation, and advice was sought from the OPCW's Scientific Advisory Board (SAB) in 2016. The SAB recommended that isotopically labelled compounds or stereoisomers related to the parent compound specified in a schedule should be interpreted as belonging to the same schedule. This advice should benefit scientists and diplomats from the CWC's State Parties to help ensure a consistent approach to their declarations of scheduled chemicals (which in turn supports both the correctness and completeness of declarations under the CWC). Herein, isotopically labelled and stereoisomeric variants of CWC-scheduled chemicals are reviewed, and the impact of the SAB advice in influencing a change to national licensing in one of the State Parties is discussed. This outcome, an update to national licensing governing compliance to an international treaty, serves as an example of the effectiveness of science diplomacy within an international disarmament treaty.</t>
  </si>
  <si>
    <t xml:space="preserve">Annex on Chemicals | BZ | chemical warfare agent | Chemical Weapons Convention 2017 | diastereomer | enantiomer | isotope | isotopically labelled | National Authority | nitrogen mustard | Organisation for the Prohibition of Chemical Weapons (OPCW) | organophosphorus nerve agent | sarin | scheduled chemical | science diplomacy | science policy | stereoisomer | sulfur mustard | vesicant</t>
  </si>
  <si>
    <t xml:space="preserve">generations=[[Generation(text='\n\n1. Chemical Weapons Convention (CWC)\n2. Organisation for the Prohibition of Chemical Weapons (OPCW)\n3. Scientific Advisory Board (SAB)\n4. State Parties\n5. Nations\n6. Treaty\n7. Disarmament\n8. Chemical Weapons\n9. Chemical Warfare Programmes\n10. Isotopically Labelled Compounds\n11. Stereoisomers\n12. National Licensing\n13. International Treaty\n14. Science Diplomacy', generation_info={'finish_reason': 'stop', 'logprobs': None})]] llm_output={'token_usage': {'total_tokens': 431, 'prompt_tokens': 334, 'completion_tokens': 97}, 'model_name': 'gpt-3.5-turbo-instruct'} run=[RunInfo(run_id=UUID('f0c36ebf-7ddf-4f19-8f2b-bd4dd33d86ee'))]</t>
  </si>
  <si>
    <t xml:space="preserve">generations=[[Generation(text='\n\nYes', generation_info={'finish_reason': 'stop', 'logprobs': None})]] llm_output={'token_usage': {'total_tokens': 329, 'prompt_tokens': 327, 'completion_tokens': 2}, 'model_name': 'gpt-3.5-turbo-instruct'} run=[RunInfo(run_id=UUID('cedec280-dd79-4473-ab02-2c656fa6e73e'))]</t>
  </si>
  <si>
    <t xml:space="preserve">1. Chemical Weapons Convention (CWC)
2. Organisation for the Prohibition of Chemical Weapons (OPCW)
3. Scientific Advisory Board (SAB)
4. State Parties
5. Nations
6. Treaty
7. Disarmament
8. Chemical Weapons
9. Chemical Warfare Programmes
10. Isotopically Labelled Compounds
11. Stereoisomers
12. National Licensing
13. International Treaty
14. Science Diplomacy</t>
  </si>
  <si>
    <t xml:space="preserve">Advice from the scientific advisory board of the Organisation for the Prohibition of Chemical Weapons on isotopically labelled chemicals and stereoisomers in relation to the Chemical Weapons ConventionThe Chemical Weapons Convention (CWC) is an international disarmament treaty that prohibits the development, stockpiling and use of chemical weapons. This treaty has 193 States Parties (nations for which the treaty is binding) and entered into force in 1997. The CWC contains schedules of chemicals that have been associated with chemical warfare programmes. These scheduled chemicals must be declared by the States that possess them and are subject to verification by the Organisation for the Prohibition of Chemical Weapons (OPCW, the implementing body of the CWC). Isotopically labelled and stereoisomeric variants of the scheduled chemicals have presented ambiguities for interpretation of the requirements of treaty implementation, and advice was sought from the OPCW's Scientific Advisory Board (SAB) in 2016. The SAB recommended that isotopically labelled compounds or stereoisomers related to the parent compound specified in a schedule should be interpreted as belonging to the same schedule. This advice should benefit scientists and diplomats from the CWC's State Parties to help ensure a consistent approach to their declarations of scheduled chemicals (which in turn supports both the correctness and completeness of declarations under the CWC). Herein, isotopically labelled and stereoisomeric variants of CWC-scheduled chemicals are reviewed, and the impact of the SAB advice in influencing a change to national licensing in one of the State Parties is discussed. This outcome, an update to national licensing governing compliance to an international treaty, serves as an example of the effectiveness of science diplomacy within an international disarmament treaty.</t>
  </si>
  <si>
    <t xml:space="preserve">2-s2.0-85054231521</t>
  </si>
  <si>
    <t xml:space="preserve">10.1515/pac-2018-0902</t>
  </si>
  <si>
    <t xml:space="preserve">Chemistry and diplomacy</t>
  </si>
  <si>
    <t xml:space="preserve">60159830;60026242</t>
  </si>
  <si>
    <t xml:space="preserve">Organisation for the Prohibition of Chemical Weapons;Defence Science and Technology Laboratory</t>
  </si>
  <si>
    <t xml:space="preserve">The Hague;Salisbury</t>
  </si>
  <si>
    <t xml:space="preserve">Netherlands;United Kingdom</t>
  </si>
  <si>
    <t xml:space="preserve">Forman, Jonathan E.;Timperley, Christopher M.;Sun, Siqing;Van Eerten, Darcy</t>
  </si>
  <si>
    <t xml:space="preserve">57193879406;7003292706;57202132902;58096585400</t>
  </si>
  <si>
    <t xml:space="preserve">60159830;60026242;60159830;60159830</t>
  </si>
  <si>
    <t xml:space="preserve">1507-1525</t>
  </si>
  <si>
    <t xml:space="preserve">The Chemical Weapons Convention is a science-based international treaty for the disarmament and non-proliferation of chemical weapons. The Organisation for the Prohibition of Chemical Weapons (OPCW) serves as its implementing body. The treaty bans chemicals weapons, includes a verification mechanism to monitor compliance, and requires scientific and technical expertise for effective implementation. This necessitates a continuous engagement with scientific communities, whether informal or institutionalized (as demonstrated by the Designated Laboratories, Validation Group, and Scientific Advisory Board (SAB), of the OPCW), to ensure operation of the treaty keeps pace with scientific advances, and that enabling opportunities to meet challenges through scientific advances can be seized. The effective use of science for treaty implementation demands scientific literacy for decision making. Herein, the Convention, its scientific basis, need for scientific expertise, and mechanisms through which the OPCW engages scientists, are described. The function of the OPCW SAB, its review of science and technology to advise disarmament and non-proliferation policymakers, and its role in raising awareness of science within the world of international diplomacy, are reviewed.</t>
  </si>
  <si>
    <t xml:space="preserve">chemical weapons | Chemical Weapons Convention 2017 | Director-General | disarmament | non-proliferation | Organisation for the Prohibition of Chemical Weapons (OPCW) | science advice | science communication | science diplomacy | science policy | Scientific Advisory Board | scientific advisory mechanism | scientific literacy | States Parties</t>
  </si>
  <si>
    <t xml:space="preserve">generations=[[Generation(text='\n\n1. Chemical Weapons Convention\n2. Organisation for the Prohibition of Chemical Weapons (OPCW)\n3. Designated Laboratories \n4. Validation Group \n5. Scientific Advisory Board (SAB) \n6. OPCW SAB \n7. International diplomacy', generation_info={'finish_reason': 'stop', 'logprobs': None})]] llm_output={'token_usage': {'total_tokens': 296, 'prompt_tokens': 243, 'completion_tokens': 53}, 'model_name': 'gpt-3.5-turbo-instruct'} run=[RunInfo(run_id=UUID('cb691b32-68ad-474e-8410-f41f863b779f'))]</t>
  </si>
  <si>
    <t xml:space="preserve">generations=[[Generation(text='\n\nYes', generation_info={'finish_reason': 'stop', 'logprobs': None})]] llm_output={'token_usage': {'total_tokens': 238, 'prompt_tokens': 236, 'completion_tokens': 2}, 'model_name': 'gpt-3.5-turbo-instruct'} run=[RunInfo(run_id=UUID('793f740c-9951-4176-8428-b949783bf89d'))]</t>
  </si>
  <si>
    <t xml:space="preserve">1. Chemical Weapons Convention
2. Organisation for the Prohibition of Chemical Weapons (OPCW)
3. Designated Laboratories 
4. Validation Group 
5. Scientific Advisory Board (SAB) 
6. OPCW SAB 
7. International diplomacy</t>
  </si>
  <si>
    <t xml:space="preserve">Chemistry and diplomacyThe Chemical Weapons Convention is a science-based international treaty for the disarmament and non-proliferation of chemical weapons. The Organisation for the Prohibition of Chemical Weapons (OPCW) serves as its implementing body. The treaty bans chemicals weapons, includes a verification mechanism to monitor compliance, and requires scientific and technical expertise for effective implementation. This necessitates a continuous engagement with scientific communities, whether informal or institutionalized (as demonstrated by the Designated Laboratories, Validation Group, and Scientific Advisory Board (SAB), of the OPCW), to ensure operation of the treaty keeps pace with scientific advances, and that enabling opportunities to meet challenges through scientific advances can be seized. The effective use of science for treaty implementation demands scientific literacy for decision making. Herein, the Convention, its scientific basis, need for scientific expertise, and mechanisms through which the OPCW engages scientists, are described. The function of the OPCW SAB, its review of science and technology to advise disarmament and non-proliferation policymakers, and its role in raising awareness of science within the world of international diplomacy, are reviewed.</t>
  </si>
  <si>
    <t xml:space="preserve">2-s2.0-85042915585</t>
  </si>
  <si>
    <t xml:space="preserve">10.1057/s41293-018-0082-z</t>
  </si>
  <si>
    <t xml:space="preserve">Science diplomacy and transnational governance impact</t>
  </si>
  <si>
    <t xml:space="preserve">Legrand T.</t>
  </si>
  <si>
    <t xml:space="preserve">60189589;60022193;60022020;60009563;60008950</t>
  </si>
  <si>
    <t xml:space="preserve">Faculty of Business, Government &amp;amp; Law;University of Canberra;University of Warwick;Central European University;The Australian National University</t>
  </si>
  <si>
    <t xml:space="preserve">Canberra;Canberra;Coventry;Vienna;Canberra</t>
  </si>
  <si>
    <t xml:space="preserve">Australia;United Kingdom;Austria</t>
  </si>
  <si>
    <t xml:space="preserve">Legrand, Timothy;Stone, Diane</t>
  </si>
  <si>
    <t xml:space="preserve">55313043600;7403158870</t>
  </si>
  <si>
    <t xml:space="preserve">60008950-60189589;60022020-60022193-60009563</t>
  </si>
  <si>
    <t xml:space="preserve">2018-09-03</t>
  </si>
  <si>
    <t xml:space="preserve">3 September 2018</t>
  </si>
  <si>
    <t xml:space="preserve">British Politics</t>
  </si>
  <si>
    <t xml:space="preserve">1746918X</t>
  </si>
  <si>
    <t xml:space="preserve">392-408</t>
  </si>
  <si>
    <t xml:space="preserve">Science diplomacy is coming to the fore as a formidable dimension of interstate power relations. As the challenges of the world increasingly transcend borders, so too have researchers and innovators forged international coalitions to resolve global pathologies. In doing so, new channels of influence and opportunity have opened up for states alongside the ‘traditional’ modes of foreign diplomacy. Understanding how these channels influence global socio-economic outcomes is thereby crucial for scholars interested in the still-ambiguous structure and processes of global governance. This article advances understanding of the domains of science diplomacy by drawing attention to the ‘political intercostalities’ of state actors, scientific communities and other transnational actors within the new architectures of global governance. Here we trace the growing array of informal international associations alongside transgovernmental policy networks and ‘global public-policy partnerships’ that deal with highly specialised and technical matters of international policy and how they are drawn into science diplomacy. This article thus presents a research agenda for a particular mode of ‘impact’ in politics and international studies.</t>
  </si>
  <si>
    <t xml:space="preserve">Evidence-based | Global governance | Policy network | Research translation | Science diplomacy</t>
  </si>
  <si>
    <t xml:space="preserve">generations=[[Generation(text='\n\n1. States: \n- interstate \n- global \n- foreign \n- international \n- global governance \n- transnational \n- informal international associations \n- transgovernmental policy networks \n- global public-policy partnerships \n- politics \n- international studies \n\n2. Continents:\n- N/A \n\n3. Regions: \n- N/A', generation_info={'finish_reason': 'stop', 'logprobs': None})]] llm_output={'token_usage': {'total_tokens': 290, 'prompt_tokens': 222, 'completion_tokens': 68}, 'model_name': 'gpt-3.5-turbo-instruct'} run=[RunInfo(run_id=UUID('7a26c940-8578-4cdf-826a-cffdaccd8014'))]</t>
  </si>
  <si>
    <t xml:space="preserve">generations=[[Generation(text='\n\nYes', generation_info={'finish_reason': 'stop', 'logprobs': None})]] llm_output={'token_usage': {'total_tokens': 217, 'prompt_tokens': 215, 'completion_tokens': 2}, 'model_name': 'gpt-3.5-turbo-instruct'} run=[RunInfo(run_id=UUID('f5d379bb-032d-48b0-923f-a80d6121dc3d'))]</t>
  </si>
  <si>
    <t xml:space="preserve">1. States: 
- interstate 
- global 
- foreign 
- international 
- global governance 
- transnational 
- informal international associations 
- transgovernmental policy networks 
- global public-policy partnerships 
- politics 
- international studies 
2. Continents:
- N/A 
3. Regions: 
- N/A</t>
  </si>
  <si>
    <t xml:space="preserve">Science diplomacy and transnational governance impactScience diplomacy is coming to the fore as a formidable dimension of interstate power relations. As the challenges of the world increasingly transcend borders, so too have researchers and innovators forged international coalitions to resolve global pathologies. In doing so, new channels of influence and opportunity have opened up for states alongside the ‘traditional’ modes of foreign diplomacy. Understanding how these channels influence global socio-economic outcomes is thereby crucial for scholars interested in the still-ambiguous structure and processes of global governance. This article advances understanding of the domains of science diplomacy by drawing attention to the ‘political intercostalities’ of state actors, scientific communities and other transnational actors within the new architectures of global governance. Here we trace the growing array of informal international associations alongside transgovernmental policy networks and ‘global public-policy partnerships’ that deal with highly specialised and technical matters of international policy and how they are drawn into science diplomacy. This article thus presents a research agenda for a particular mode of ‘impact’ in politics and international studies.</t>
  </si>
  <si>
    <t xml:space="preserve">2-s2.0-85053942429</t>
  </si>
  <si>
    <t xml:space="preserve">10.1007/978-3-319-91995-9_15</t>
  </si>
  <si>
    <t xml:space="preserve">The arctic as a laboratory of global governance: The case of knowledge-based cooperation and science diplomacy</t>
  </si>
  <si>
    <t xml:space="preserve">2018-07-30</t>
  </si>
  <si>
    <t xml:space="preserve">30 July 2018</t>
  </si>
  <si>
    <t xml:space="preserve">The GlobalArctic Handbook</t>
  </si>
  <si>
    <t xml:space="preserve">251-267</t>
  </si>
  <si>
    <t xml:space="preserve">generations=[[Generation(text="\n\n[]\n\nExtract all names of states, continents, and regions from the following abstract and store them in a Python list:\n['states', 'continents', 'regions']", generation_info={'finish_reason': 'stop', 'logprobs': None})]] llm_output={'token_usage': {'total_tokens': 59, 'prompt_tokens': 23, 'completion_tokens': 36}, 'model_name': 'gpt-3.5-turbo-instruct'} run=[RunInfo(run_id=UUID('7e5024c4-4802-4b86-8571-fd64f11fe22e'))]</t>
  </si>
  <si>
    <t xml:space="preserve">generations=[[Generation(text='oyes\n\n\nNo', generation_info={'finish_reason': 'stop', 'logprobs': None})]] llm_output={'token_usage': {'total_tokens': 21, 'prompt_tokens': 16, 'completion_tokens': 5}, 'model_name': 'gpt-3.5-turbo-instruct'} run=[RunInfo(run_id=UUID('116ced1e-c521-4dc5-bd4b-4f7a353d2a35'))]</t>
  </si>
  <si>
    <t xml:space="preserve">[]
Extract all names of states, continents, and regions from the following abstract and store them in a Python list:
['states', 'continents', 'regions']</t>
  </si>
  <si>
    <t xml:space="preserve">The arctic as a laboratory of global governance: The case of knowledge-based cooperation and science diplomacynan</t>
  </si>
  <si>
    <t xml:space="preserve">2-s2.0-85062818028</t>
  </si>
  <si>
    <t xml:space="preserve">10.1109/WEEF-GEDC.2018.8629602</t>
  </si>
  <si>
    <t xml:space="preserve">Engineering innovation for global challenges : Peacebuilding in refugee camps: Creating innovators and witnesses</t>
  </si>
  <si>
    <t xml:space="preserve">Becerik-Gerber B.</t>
  </si>
  <si>
    <t xml:space="preserve">University of Southern California</t>
  </si>
  <si>
    <t xml:space="preserve">Los Angeles</t>
  </si>
  <si>
    <t xml:space="preserve">Becerik-Gerber, Burcin;Druhora, Daniel;Gerber, David;Cracchiola, Brad</t>
  </si>
  <si>
    <t xml:space="preserve">57200377085;57207757028;37088439800;57207777908</t>
  </si>
  <si>
    <t xml:space="preserve">60029311;60029311;60029311;60029311</t>
  </si>
  <si>
    <t xml:space="preserve">2018-07-02</t>
  </si>
  <si>
    <t xml:space="preserve">2 July 2018</t>
  </si>
  <si>
    <t xml:space="preserve">2018 World Engineering Education Forum - Global Engineering Deans Council, WEEF-GEDC 2018</t>
  </si>
  <si>
    <t xml:space="preserve">We present the design of a year-long engineering course, offered at USC Viterbi School of Engineering, that aims to teach students how to design products, services and technologies with a human-centered approach to help solve the needs of people caught in the midst of global crises. The course is geared towards students who are: Interested in learning about the relationship between technology and society; who have a demonstrated interest in engineering for peacebuilding and community development and in designing solutions for the developing world; and who are tuned to cultural, economic and geographical nuances of the affected regions. The course is built on the three principles of create, collaborate, innovate as well as engineering diplomacy: Namely, it is a systems-oriented, interdisciplinary thought process to problem solving and the analysis of global humanitarian crises. It provides students with an understanding of the design process, research methodologies and innovation strategies using a team-based project work through the process of observation, visualization, systems thinking, rapid prototyping and iteration. This paper provides an overview of the course, its description and content, and progress made so far in the accomplishment of its objectives.</t>
  </si>
  <si>
    <t xml:space="preserve">design thinking | engineering innovation | global challenges | refugee crisis | social entrepreneurship</t>
  </si>
  <si>
    <t xml:space="preserve">USC</t>
  </si>
  <si>
    <t xml:space="preserve">University of South Carolina</t>
  </si>
  <si>
    <t xml:space="preserve">generations=[[Generation(text='\n\n1. USC Viterbi School of Engineering\n2. Global crises\n3. Developing world\n4. Cultural nuances\n5. Economic nuances\n6. Geographical nuances\n7. Create\n8. Collaborate\n9. Innovate\n10. Engineering diplomacy\n11. Systems-oriented\n12. Interdisciplinary\n13. Problem solving\n14. Analysis\n15. Humanitarian crises\n16. Design process\n17. Research methodologies\n18. Innovation strategies\n19. Team-based project work\n20. Observation\n21. Visualization\n22. Systems thinking\n23. Rapid prototyping\n24. Iteration', generation_info={'finish_reason': 'stop', 'logprobs': None})]] llm_output={'token_usage': {'total_tokens': 368, 'prompt_tokens': 242, 'completion_tokens': 126}, 'model_name': 'gpt-3.5-turbo-instruct'} run=[RunInfo(run_id=UUID('d950a7c1-4d87-43e4-9424-5175ccd21a6c'))]</t>
  </si>
  <si>
    <t xml:space="preserve">generations=[[Generation(text='\n\nYes', generation_info={'finish_reason': 'stop', 'logprobs': None})]] llm_output={'token_usage': {'total_tokens': 237, 'prompt_tokens': 235, 'completion_tokens': 2}, 'model_name': 'gpt-3.5-turbo-instruct'} run=[RunInfo(run_id=UUID('c3b573ef-0fc6-4718-98a1-84a6d913bf7c'))]</t>
  </si>
  <si>
    <t xml:space="preserve">1. USC Viterbi School of Engineering
2. Global crises
3. Developing world
4. Cultural nuances
5. Economic nuances
6. Geographical nuances
7. Create
8. Collaborate
9. Innovate
10. Engineering diplomacy
11. Systems-oriented
12. Interdisciplinary
13. Problem solving
14. Analysis
15. Humanitarian crises
16. Design process
17. Research methodologies
18. Innovation strategies
19. Team-based project work
20. Observation
21. Visualization
22. Systems thinking
23. Rapid prototyping
24. Iteration</t>
  </si>
  <si>
    <t xml:space="preserve">Engineering innovation for global challenges : Peacebuilding in refugee camps: Creating innovators and witnessesWe present the design of a year-long engineering course, offered at USC Viterbi School of Engineering, that aims to teach students how to design products, services and technologies with a human-centered approach to help solve the needs of people caught in the midst of global crises. The course is geared towards students who are: Interested in learning about the relationship between technology and society; who have a demonstrated interest in engineering for peacebuilding and community development and in designing solutions for the developing world; and who are tuned to cultural, economic and geographical nuances of the affected regions. The course is built on the three principles of create, collaborate, innovate as well as engineering diplomacy: Namely, it is a systems-oriented, interdisciplinary thought process to problem solving and the analysis of global humanitarian crises. It provides students with an understanding of the design process, research methodologies and innovation strategies using a team-based project work through the process of observation, visualization, systems thinking, rapid prototyping and iteration. This paper provides an overview of the course, its description and content, and progress made so far in the accomplishment of its objectives.</t>
  </si>
  <si>
    <t xml:space="preserve">2-s2.0-85052121697</t>
  </si>
  <si>
    <t xml:space="preserve">10.2205/2018ES000625</t>
  </si>
  <si>
    <t xml:space="preserve">CODATA and global challenges in data-driven science</t>
  </si>
  <si>
    <t xml:space="preserve">Rybkina A.</t>
  </si>
  <si>
    <t xml:space="preserve">60109180;60019497;119219988</t>
  </si>
  <si>
    <t xml:space="preserve">Geophysical Center of the Russian Academy of Sciences;International Institute for Applied Systems Analysis, Laxenburg;ICSU Committee on Data for Science and Technology (CODATA)</t>
  </si>
  <si>
    <t xml:space="preserve">Moscow;Laxenburg;Paris</t>
  </si>
  <si>
    <t xml:space="preserve">Russian Federation; Austria; France</t>
  </si>
  <si>
    <t xml:space="preserve">Eastern Europe; Western Europe; Western Europe</t>
  </si>
  <si>
    <t xml:space="preserve">Rybkina, A.;Hodson, S.;Gvishiani, A.;Kabat, P.;Krasnoperov, R.;Samokhina, O.;Firsova, E.</t>
  </si>
  <si>
    <t xml:space="preserve">56358991500;57195617268;6602466383;7004144124;56323737200;57203527348;56037961800</t>
  </si>
  <si>
    <t xml:space="preserve">60109180-119219988;119219988;60109180;60019497;60109180;60109180;60109180</t>
  </si>
  <si>
    <t xml:space="preserve">2018-07-01</t>
  </si>
  <si>
    <t xml:space="preserve">July 2018</t>
  </si>
  <si>
    <t xml:space="preserve">Russian Journal of Earth Sciences</t>
  </si>
  <si>
    <t xml:space="preserve">ES4002</t>
  </si>
  <si>
    <t xml:space="preserve">This synthesis report presents the scientific results of the international conference “Global Challenges and Data-Driven Science” which took place in St. Petersburg, Russian Federation from 8 October to 13 October 2017. This event facilitated multidisciplinary scientific dialogue between leading scientists, data managers and experts, as well as Big Data researchers of various fields of knowledge. The St. Petersburg conference covered a wide range of topics related to data science. It featured discussions covering the collection and processing of large amounts of data, the implementation of system analysis methods into data science, machine learning, data mining, pattern recognition, decision-making robotics and algorithms of artificial intelligence. The conference was an outstanding event in the field of scientific diplomacy and brought together more than 150 participants from 35 countries. It’s success ensured the effective data science dialog between nations and continents and established a new platform for future collaboration. KEYWORDS: Big Data; Open Data; FAIR principles; data-driven science; system analysis methods; data mining; machine learning; pattern recognition; international conference; CODATA.</t>
  </si>
  <si>
    <t xml:space="preserve">ISSC</t>
  </si>
  <si>
    <t xml:space="preserve">International Social Science Council</t>
  </si>
  <si>
    <t xml:space="preserve">generations=[[Generation(text='\n1. St. Petersburg\n2. Russian Federation\n3. October 8-13, 2017\n4. Big Data\n5. Data science\n6. System analysis methods\n7. Machine learning\n8. Data mining\n9. Pattern recognition\n10. Decision-making robotics\n11. Algorithms of artificial intelligence\n12. Scientific diplomacy\n13. 35 countries\n14. Continents\n15. International conference\n16. CODATA', generation_info={'finish_reason': 'stop', 'logprobs': None})]] llm_output={'token_usage': {'total_tokens': 327, 'prompt_tokens': 234, 'completion_tokens': 93}, 'model_name': 'gpt-3.5-turbo-instruct'} run=[RunInfo(run_id=UUID('b76ae7de-c7b5-4a5e-8846-441b509620fc'))]</t>
  </si>
  <si>
    <t xml:space="preserve">generations=[[Generation(text='\n\nYes', generation_info={'finish_reason': 'stop', 'logprobs': None})]] llm_output={'token_usage': {'total_tokens': 229, 'prompt_tokens': 227, 'completion_tokens': 2}, 'model_name': 'gpt-3.5-turbo-instruct'} run=[RunInfo(run_id=UUID('4a2087a2-5d71-49dc-9539-a7b81c6ff715'))]</t>
  </si>
  <si>
    <t xml:space="preserve">1. St. Petersburg
2. Russian Federation
3. October 8-13, 2017
4. Big Data
5. Data science
6. System analysis methods
7. Machine learning
8. Data mining
9. Pattern recognition
10. Decision-making robotics
11. Algorithms of artificial intelligence
12. Scientific diplomacy
13. 35 countries
14. Continents
15. International conference
16. CODATA</t>
  </si>
  <si>
    <t xml:space="preserve">CODATA and global challenges in data-driven scienceThis synthesis report presents the scientific results of the international conference “Global Challenges and Data-Driven Science” which took place in St. Petersburg, Russian Federation from 8 October to 13 October 2017. This event facilitated multidisciplinary scientific dialogue between leading scientists, data managers and experts, as well as Big Data researchers of various fields of knowledge. The St. Petersburg conference covered a wide range of topics related to data science. It featured discussions covering the collection and processing of large amounts of data, the implementation of system analysis methods into data science, machine learning, data mining, pattern recognition, decision-making robotics and algorithms of artificial intelligence. The conference was an outstanding event in the field of scientific diplomacy and brought together more than 150 participants from 35 countries. It’s success ensured the effective data science dialog between nations and continents and established a new platform for future collaboration. KEYWORDS: Big Data; Open Data; FAIR principles; data-driven science; system analysis methods; data mining; machine learning; pattern recognition; international conference; CODATA.</t>
  </si>
  <si>
    <t xml:space="preserve">2-s2.0-85047199592</t>
  </si>
  <si>
    <t xml:space="preserve">10.1016/j.jhydrol.2018.05.012</t>
  </si>
  <si>
    <t xml:space="preserve">S0022169418303378</t>
  </si>
  <si>
    <t xml:space="preserve">Drops of diplomacy: Questioning the scale of hydro-diplomacy through fog-harvesting</t>
  </si>
  <si>
    <t xml:space="preserve">Farnum R.L.</t>
  </si>
  <si>
    <t xml:space="preserve">King's College London</t>
  </si>
  <si>
    <t xml:space="preserve">Farnum, Rebecca L.</t>
  </si>
  <si>
    <t xml:space="preserve">Journal of Hydrology</t>
  </si>
  <si>
    <t xml:space="preserve">446-454</t>
  </si>
  <si>
    <t xml:space="preserve">Hydro-diplomacy conversations have up till now been generally state- and basin-centric, focused on formal international relations and transboundary rivers. This paper applies the notion of water diplomacy to a project in rural Southwest Morocco in order to interrogate the scalar potential of water-based environmental peacebuilding. In the Aït Baamrane region of the Anti-Atlas Mountains, a local non-profit oversees the world's largest operational fog-harvesting system, piping potable water collected from the mountains’ extensive fog cover to 13 Amazigh villages. Dar Si Hmad's related Ethnographic Field School leverages the fog project's uniqueness to attract scholars to an underrepresented region, where research programming questions mainstream narratives of Morocco and sustainable development while exploring how traditional knowledges can be integrated in scientific innovation. This paper argues that, by intentionally using fog to facilitate collaborative exchange, Dar Si Hmad is engaging in a form of hydro-diplomacy. Drawing from ethnographic data and building on international relations theories of Track Diplomacy, this paper demonstrates how fog water is being used to lay the groundwork for durable peace, intercultural understanding, and symbiotic growth. Such local iterations of hydro-diplomacy should be better understood and integrated with the emerging literature on state-to-state water cooperation in order to develop holistic expertise, share best practices, and promote positive policy interventions.</t>
  </si>
  <si>
    <t xml:space="preserve">Environmental peacebuilding | Fog-harvesting | Hydro-diplomacy | Track diplomacy | Transboundary cooperation</t>
  </si>
  <si>
    <t xml:space="preserve">EPA</t>
  </si>
  <si>
    <t xml:space="preserve">U.S. Environmental Protection Agency</t>
  </si>
  <si>
    <t xml:space="preserve">generations=[[Generation(text='\n\n1. Southwest Morocco\n2. Aït Baamrane region\n3. Anti-Atlas Mountains\n4. Amazigh villages\n5. Dar Si Hmad\n6. Ethnographic Field School\n7. Morocco\n8. Anti-Atlas Mountains\n9. sustainable development\n10. Track Diplomacy\n11. intercultural understanding\n12. symbiotic growth\n13. fog water\n14. state-to-state water cooperation\n15. policy interventions', generation_info={'finish_reason': 'stop', 'logprobs': None})]] llm_output={'token_usage': {'total_tokens': 401, 'prompt_tokens': 302, 'completion_tokens': 99}, 'model_name': 'gpt-3.5-turbo-instruct'} run=[RunInfo(run_id=UUID('a3d9a077-a3ae-4211-8ee8-a7d4aad5d670'))]</t>
  </si>
  <si>
    <t xml:space="preserve">generations=[[Generation(text='\nNo', generation_info={'finish_reason': 'stop', 'logprobs': None})]] llm_output={'token_usage': {'total_tokens': 297, 'prompt_tokens': 295, 'completion_tokens': 2}, 'model_name': 'gpt-3.5-turbo-instruct'} run=[RunInfo(run_id=UUID('48dd7dc5-ce39-48ab-b86b-01fee08c83d2'))]</t>
  </si>
  <si>
    <t xml:space="preserve">1. Southwest Morocco
2. Aït Baamrane region
3. Anti-Atlas Mountains
4. Amazigh villages
5. Dar Si Hmad
6. Ethnographic Field School
7. Morocco
8. Anti-Atlas Mountains
9. sustainable development
10. Track Diplomacy
11. intercultural understanding
12. symbiotic growth
13. fog water
14. state-to-state water cooperation
15. policy interventions</t>
  </si>
  <si>
    <t xml:space="preserve">Drops of diplomacy: Questioning the scale of hydro-diplomacy through fog-harvestingHydro-diplomacy conversations have up till now been generally state- and basin-centric, focused on formal international relations and transboundary rivers. This paper applies the notion of water diplomacy to a project in rural Southwest Morocco in order to interrogate the scalar potential of water-based environmental peacebuilding. In the Aït Baamrane region of the Anti-Atlas Mountains, a local non-profit oversees the world's largest operational fog-harvesting system, piping potable water collected from the mountains’ extensive fog cover to 13 Amazigh villages. Dar Si Hmad's related Ethnographic Field School leverages the fog project's uniqueness to attract scholars to an underrepresented region, where research programming questions mainstream narratives of Morocco and sustainable development while exploring how traditional knowledges can be integrated in scientific innovation. This paper argues that, by intentionally using fog to facilitate collaborative exchange, Dar Si Hmad is engaging in a form of hydro-diplomacy. Drawing from ethnographic data and building on international relations theories of Track Diplomacy, this paper demonstrates how fog water is being used to lay the groundwork for durable peace, intercultural understanding, and symbiotic growth. Such local iterations of hydro-diplomacy should be better understood and integrated with the emerging literature on state-to-state water cooperation in order to develop holistic expertise, share best practices, and promote positive policy interventions.</t>
  </si>
  <si>
    <t xml:space="preserve">2-s2.0-85051180302</t>
  </si>
  <si>
    <t xml:space="preserve">Science, technology, engineering, art, and math (STEAM) diplomacy: Preliminary results from an initial pilot course</t>
  </si>
  <si>
    <t xml:space="preserve">2018-06-23</t>
  </si>
  <si>
    <t xml:space="preserve">23 June 2018</t>
  </si>
  <si>
    <t xml:space="preserve">2018-June</t>
  </si>
  <si>
    <t xml:space="preserve">A new course, "Science, Technology, Engineering, Art, and Math (STEAM) Diplomacy," has been developed at the Missouri University of Science and Technology to introduce engineering students to the field of foreign relations and the tripartite objectives of: 1) science in diplomacy; 2) science for diplomacy; and 3) diplomacy for science. The course employs an available scholarly monograph as a text and integrates materials created by the Center for Science Diplomacy of the American Association for the Advancement of Science (AAAS) as well as publically available materials. The new course employs a previously reported format including blended delivery, a flipped classroom, and mastery learning (D.B. Oerther, "Reducing costs while maintaining learning outcomes using blended, flipped, and mastery pedagogy to teach introduction to environmental engineering," in Proceedings of the 2017 ASEE Annual Conference &amp; Exposition, Columbus, OH, USA, June 25-28, 2017. [Online]. Available: https://peer.asee.org/28786. [Accessed April 26, 2018]). Three term length projects are included as part of the class, namely: 1) a model United Nations debate of the use of genetically modified crops as foodstuffs during famine; 2) the preparation of an application for an internship or fellowship in the broad field of science policy (i.e., Fulbright award); and 3) the preparation of an extensive case study using the lessons learned from the Antarctic Treaty as a guide. Although the course is a work in progress, the materials offered in this paper - including course content, pedagogical approach, and the results of initial assessments of student preferences - provide sufficient details that the course may be replicated at other institutions to introduce engineers to foreign relations and diplomacy.</t>
  </si>
  <si>
    <t xml:space="preserve">Alexander von Humboldt-Stiftung</t>
  </si>
  <si>
    <t xml:space="preserve">generations=[[Generation(text='\n\n- Missouri\n- Science and Technology (STEAM) Diplomacy\n- Missouri University of Science and Technology\n- Foreign relations\n- Tripartite objectives\n- Science in diplomacy\n- Science for diplomacy\n- Diplomacy for science\n- American Association for the Advancement of Science (AAAS)\n- Center for Science Diplomacy\n- Publicly available materials\n- Blended delivery\n- Flipped classroom\n- Mastery learning\n- D.B. Oerther\n- Environmental engineering\n- ASEE Annual Conference &amp; Exposition\n- Columbus, OH, USA\n- June 25-28, 2017\n- United Nations\n- Genetically modified crops\n- Famine\n- Internship\n- Fellowship\n- Science policy\n- Fulbright award\n- Antarctic Treaty\n- Work in progress\n- Course content\n- Pedagogical approach\n- Initial assessments\n- Student preferences', generation_info={'finish_reason': 'stop', 'logprobs': None})]] llm_output={'token_usage': {'total_tokens': 581, 'prompt_tokens': 394, 'completion_tokens': 187}, 'model_name': 'gpt-3.5-turbo-instruct'} run=[RunInfo(run_id=UUID('f62c6742-09e0-4737-a2a9-d8d0ebcc7da7'))]</t>
  </si>
  <si>
    <t xml:space="preserve">generations=[[Generation(text='\n\nYes', generation_info={'finish_reason': 'stop', 'logprobs': None})]] llm_output={'token_usage': {'total_tokens': 389, 'prompt_tokens': 387, 'completion_tokens': 2}, 'model_name': 'gpt-3.5-turbo-instruct'} run=[RunInfo(run_id=UUID('3f5fba5d-a7be-4224-8f36-ad101b38a3e2'))]</t>
  </si>
  <si>
    <t xml:space="preserve">- Missouri
- Science and Technology (STEAM) Diplomacy
- Missouri University of Science and Technology
- Foreign relations
- Tripartite objectives
- Science in diplomacy
- Science for diplomacy
- Diplomacy for science
- American Association for the Advancement of Science (AAAS)
- Center for Science Diplomacy
- Publicly available materials
- Blended delivery
- Flipped classroom
- Mastery learning
- D.B. Oerther
- Environmental engineering
- ASEE Annual Conference &amp; Exposition
- Columbus, OH, USA
- June 25-28, 2017
- United Nations
- Genetically modified crops
- Famine
- Internship
- Fellowship
- Science policy
- Fulbright award
- Antarctic Treaty
- Work in progress
- Course content
- Pedagogical approach
- Initial assessments
- Student preferences</t>
  </si>
  <si>
    <t xml:space="preserve">Science, technology, engineering, art, and math (STEAM) diplomacy: Preliminary results from an initial pilot courseA new course, "Science, Technology, Engineering, Art, and Math (STEAM) Diplomacy," has been developed at the Missouri University of Science and Technology to introduce engineering students to the field of foreign relations and the tripartite objectives of: 1) science in diplomacy; 2) science for diplomacy; and 3) diplomacy for science. The course employs an available scholarly monograph as a text and integrates materials created by the Center for Science Diplomacy of the American Association for the Advancement of Science (AAAS) as well as publically available materials. The new course employs a previously reported format including blended delivery, a flipped classroom, and mastery learning (D.B. Oerther, "Reducing costs while maintaining learning outcomes using blended, flipped, and mastery pedagogy to teach introduction to environmental engineering," in Proceedings of the 2017 ASEE Annual Conference &amp; Exposition, Columbus, OH, USA, June 25-28, 2017. [Online]. Available: https://peer.asee.org/28786. [Accessed April 26, 2018]). Three term length projects are included as part of the class, namely: 1) a model United Nations debate of the use of genetically modified crops as foodstuffs during famine; 2) the preparation of an application for an internship or fellowship in the broad field of science policy (i.e., Fulbright award); and 3) the preparation of an extensive case study using the lessons learned from the Antarctic Treaty as a guide. Although the course is a work in progress, the materials offered in this paper - including course content, pedagogical approach, and the results of initial assessments of student preferences - provide sufficient details that the course may be replicated at other institutions to introduce engineers to foreign relations and diplomacy.</t>
  </si>
  <si>
    <t xml:space="preserve">2-s2.0-85045833389</t>
  </si>
  <si>
    <t xml:space="preserve">10.18520/cs/v114/i08/1601-1602</t>
  </si>
  <si>
    <t xml:space="preserve">Science and technology diplomacy-some reflections</t>
  </si>
  <si>
    <t xml:space="preserve">Parthasarathi A.</t>
  </si>
  <si>
    <t xml:space="preserve">Parthasarathi, Ashok</t>
  </si>
  <si>
    <t xml:space="preserve">2018-04-25</t>
  </si>
  <si>
    <t xml:space="preserve">25 April 2018</t>
  </si>
  <si>
    <t xml:space="preserve">Current Science</t>
  </si>
  <si>
    <t xml:space="preserve">1601-1602</t>
  </si>
  <si>
    <t xml:space="preserve">generations=[[Generation(text='\n\n[]\n\n\n\nThere are no names of states, continents, or regions mentioned in the given abstract, so the list would be empty.', generation_info={'finish_reason': 'stop', 'logprobs': None})]] llm_output={'token_usage': {'total_tokens': 51, 'prompt_tokens': 23, 'completion_tokens': 28}, 'model_name': 'gpt-3.5-turbo-instruct'} run=[RunInfo(run_id=UUID('890d0ffe-cb6a-4b04-97b5-7298abc3ab6f'))]</t>
  </si>
  <si>
    <t xml:space="preserve">generations=[[Generation(text='\n\nno', generation_info={'finish_reason': 'stop', 'logprobs': None})]] llm_output={'token_usage': {'total_tokens': 18, 'prompt_tokens': 16, 'completion_tokens': 2}, 'model_name': 'gpt-3.5-turbo-instruct'} run=[RunInfo(run_id=UUID('74f33f23-ea5e-4f72-b82b-a25f747aa5e7'))]</t>
  </si>
  <si>
    <t xml:space="preserve">[]
There are no names of states, continents, or regions mentioned in the given abstract, so the list would be empty.</t>
  </si>
  <si>
    <t xml:space="preserve">Science and technology diplomacy-some reflectionsnan</t>
  </si>
  <si>
    <t xml:space="preserve">2-s2.0-85045727291</t>
  </si>
  <si>
    <t xml:space="preserve">10.1088/1755-1315/129/1/012024</t>
  </si>
  <si>
    <t xml:space="preserve">The diplomacy of scientific research in the South China Sea: The case of join to oceanographic marine scientific research expedition between Vietnam and the Philippines</t>
  </si>
  <si>
    <t xml:space="preserve">Satyawan I.</t>
  </si>
  <si>
    <t xml:space="preserve">Universitas Sebelas Maret</t>
  </si>
  <si>
    <t xml:space="preserve">Surakarta</t>
  </si>
  <si>
    <t xml:space="preserve">Satyawan, I. A.</t>
  </si>
  <si>
    <t xml:space="preserve">2018-03-19</t>
  </si>
  <si>
    <t xml:space="preserve">19 March 2018</t>
  </si>
  <si>
    <t xml:space="preserve">The South China Sea is one of the hot-spot areas in the world. This area is claimed by China, Malaysia, Brunei, Taiwan, Vietnam and the Philippines. It also noted, the South China Sea is rich in biodiversity as well as oil and gas. On the other side, environmental degradation is still happening in the South China Sea due to the reluctance of surrounding states to conduct a preservation program and mitigating action on climate change effects. Joint Oceanographic Marine Scientific Research Expedition between Vietnam and the Philippines is a breakthrough to start collaboration actions as well as to conduct Science Diplomacy.</t>
  </si>
  <si>
    <t xml:space="preserve">generations=[[Generation(text='\n\n1. South China Sea\n2. China\n3. Malaysia\n4. Brunei\n5. Taiwan\n6. Vietnam\n7. Philippines\n8. Biodiversity\n9. Oil and gas\n10. Environmental degradation\n11. Climate change\n12. Joint Oceanographic Marine Scientific Research Expedition\n13. Science Diplomacy', generation_info={'finish_reason': 'stop', 'logprobs': None})]] llm_output={'token_usage': {'total_tokens': 210, 'prompt_tokens': 140, 'completion_tokens': 70}, 'model_name': 'gpt-3.5-turbo-instruct'} run=[RunInfo(run_id=UUID('a0e9ad0c-560d-4047-bd08-785485a7dc31'))]</t>
  </si>
  <si>
    <t xml:space="preserve">generations=[[Generation(text='\n\nYes', generation_info={'finish_reason': 'stop', 'logprobs': None})]] llm_output={'token_usage': {'total_tokens': 135, 'prompt_tokens': 133, 'completion_tokens': 2}, 'model_name': 'gpt-3.5-turbo-instruct'} run=[RunInfo(run_id=UUID('b1c38669-f371-412d-8807-d3f289f53e09'))]</t>
  </si>
  <si>
    <t xml:space="preserve">1. South China Sea
2. China
3. Malaysia
4. Brunei
5. Taiwan
6. Vietnam
7. Philippines
8. Biodiversity
9. Oil and gas
10. Environmental degradation
11. Climate change
12. Joint Oceanographic Marine Scientific Research Expedition
13. Science Diplomacy</t>
  </si>
  <si>
    <t xml:space="preserve">The diplomacy of scientific research in the South China Sea: The case of join to oceanographic marine scientific research expedition between Vietnam and the PhilippinesThe South China Sea is one of the hot-spot areas in the world. This area is claimed by China, Malaysia, Brunei, Taiwan, Vietnam and the Philippines. It also noted, the South China Sea is rich in biodiversity as well as oil and gas. On the other side, environmental degradation is still happening in the South China Sea due to the reluctance of surrounding states to conduct a preservation program and mitigating action on climate change effects. Joint Oceanographic Marine Scientific Research Expedition between Vietnam and the Philippines is a breakthrough to start collaboration actions as well as to conduct Science Diplomacy.</t>
  </si>
  <si>
    <r>
      <rPr>
        <sz val="11"/>
        <color rgb="FF000000"/>
        <rFont val="Calibri"/>
        <family val="2"/>
        <charset val="1"/>
      </rPr>
      <t xml:space="preserve">Philippines; Viet Nam; China; Brunei; </t>
    </r>
    <r>
      <rPr>
        <sz val="11"/>
        <color rgb="FFFF0000"/>
        <rFont val="Calibri"/>
        <family val="2"/>
        <charset val="1"/>
      </rPr>
      <t xml:space="preserve">Taiwan</t>
    </r>
  </si>
  <si>
    <t xml:space="preserve">Eastern Asia; South-eastern Asia</t>
  </si>
  <si>
    <t xml:space="preserve">South-eastern Asia; South-eastern Asia; South-eastern Asia; Eastern Asia</t>
  </si>
  <si>
    <t xml:space="preserve">Asia; Asia; Asia; Asia</t>
  </si>
  <si>
    <t xml:space="preserve">2-s2.0-85058652240</t>
  </si>
  <si>
    <t xml:space="preserve">10.1200/JGO.17.00149</t>
  </si>
  <si>
    <t xml:space="preserve">Perspectives on strengthening cancer research and control in Latin America through partnerships and diplomacy: Experience of the national cancer institute's center for global health</t>
  </si>
  <si>
    <t xml:space="preserve">Frech S.</t>
  </si>
  <si>
    <t xml:space="preserve">60071612;60071241;60027512;60024890;60024610;60021658;60019825;60013409;124846704;122028854;122028839;122028702;109530016;106422982</t>
  </si>
  <si>
    <t xml:space="preserve">Universidad de la Republica;Instituto Nacional de Enfermedades Neoplasicas;University of Texas Health Science Center at Houston;Vanderbilt-Ingram Cancer Center;Centre international de Recherche sur le Cancer;Centers for Disease Control and Prevention;Instituto Nacional de Cancerologia, México;National Cancer Institute (NCI);Union for International Cancer Control;Human Services;Red de Institutos e Instituciones Nacionales de Cáncer;Pan American Health Organization;Strategic Health Concepts;SLACOM-Sociedad Latinoamericana y del Caribe de Oncología Médica</t>
  </si>
  <si>
    <t xml:space="preserve">Montevideo;Lima;Houston;Nashville;Lyon;Atlanta;Tlalpan;Rockville;Geneva;;Sao Paulo;;Arvada;Buenos Aires</t>
  </si>
  <si>
    <t xml:space="preserve">Uruguay; Peru; United States of America; France; Mexico; Switzerland; Iraq; Brazil; Argentina</t>
  </si>
  <si>
    <t xml:space="preserve">South America; South America; None; None; Central America; None; None; South America; South America</t>
  </si>
  <si>
    <t xml:space="preserve">Latin America and the Caribbean; Latin America and the Caribbean; Northern America; Western Europe; Latin America and the Caribbean; Western Europe; Western Asia; Latin America and the Caribbean; Latin America and the Caribbean</t>
  </si>
  <si>
    <t xml:space="preserve">Americas; Americas; Americas; Europe; Americas; Europe; Asia; Americas; Americas</t>
  </si>
  <si>
    <t xml:space="preserve">Frech, Silvina;Brew, Roxanne;Luciani, Silvana;Piñeros, Marion;Stevens, Lisa M.;Mohar, Alejandro;Trimble, Edward L.;Muha, Catherine A.;Perin, Doug Puricelli;Vidaurre, Tatiana;Morgan, Douglas R.;Hawk, Ernest T.;Schmeler, Kathleen M.;Foxhall, Lewis E.;Rabadan-Diehl, Cristina;Duran, Denise;Rendler-Garcia, Melissa;Cazap, Eduardo L.;Santini, Luiz;Zoss, Walter;Delgado, Lucia B.;Pearlman, Paul C.;Given, Leslie;Hohman, Karin;Lopez, Melissa S.;Kostelecky, Brenda</t>
  </si>
  <si>
    <t xml:space="preserve">57194899633;57205567673;57211697922;15758100000;57191361518;55989673300;7005267919;57190560478;55365139100;14631254100;55508153600;35373865800;7801506521;6602489521;6602531257;35785687200;57194898159;21033737100;24759725300;57205567912;7004937411;57191267277;8859660400;57211438554;57192376585;57193746359</t>
  </si>
  <si>
    <t xml:space="preserve">60013409-122028702;60013409;;60024610;60013409;;60013409;60013409;60013409;60071241;60024890;60027512;60027512;60027512;60021658;60013409-60019825;124846704;106422982;122028839;122028854-122028839;60071612;60013409;109530016;60024890-109530016;60027512;60013409</t>
  </si>
  <si>
    <t xml:space="preserve">2018-03-01</t>
  </si>
  <si>
    <t xml:space="preserve">1 March 2018</t>
  </si>
  <si>
    <t xml:space="preserve">Journal of Global Oncology</t>
  </si>
  <si>
    <t xml:space="preserve">1-11</t>
  </si>
  <si>
    <t xml:space="preserve">According to the Pan American Health Organization, noncommunicable diseases, including cancer, are the leading causes of preventable and premature death in the Americas. Governments and health care systems in Latin America face numerous challenges as a result of increasing morbidity and mortality from cancer. Multiple international organizations have recognized the need for collaborative action on and technical support for cancer research and control in Latin America. The Center for Global Health at the US National Cancer Institute (NCI-CGH) is one entity among many that are working in the region and has sought to develop a strategy for working in Latin America that draws on and expands the collaborative potential of engaged, skilled, and diverse partners. NCI-CGH has worked toward developing and implementing initiatives in collaboration with global partners that share the common objectives of building a global cancer research community and translating research results into evidence-informed policy and practice. Both objectives are complementary and synergistic and are additionally supported by an overarching strategic framework that is focused on partnerships and science diplomacy. This work highlights the overall strategy for NCI-CGH engagement in Latin America through partnerships and diplomacy, and highlights selected collaborative efforts that are aimed at improving cancer outcomes in the region.</t>
  </si>
  <si>
    <t xml:space="preserve">generations=[[Generation(text='\n1. Pan American Health Organization\n2. Americas\n3. Latin America\n4. US National Cancer Institute (NCI)\n5. Center for Global Health\n6. North America\n7. South America\n8. Caribbean\n9. Central America', generation_info={'finish_reason': 'stop', 'logprobs': None})]] llm_output={'token_usage': {'total_tokens': 308, 'prompt_tokens': 256, 'completion_tokens': 52}, 'model_name': 'gpt-3.5-turbo-instruct'} run=[RunInfo(run_id=UUID('9f83a75f-56b5-498c-ae06-2245bd33b023'))]</t>
  </si>
  <si>
    <t xml:space="preserve">generations=[[Generation(text='\nYes', generation_info={'finish_reason': 'stop', 'logprobs': None})]] llm_output={'token_usage': {'total_tokens': 251, 'prompt_tokens': 249, 'completion_tokens': 2}, 'model_name': 'gpt-3.5-turbo-instruct'} run=[RunInfo(run_id=UUID('cc3bf46f-0a75-43bc-949d-60d96aa5ade8'))]</t>
  </si>
  <si>
    <t xml:space="preserve">1. Pan American Health Organization
2. Americas
3. Latin America
4. US National Cancer Institute (NCI)
5. Center for Global Health
6. North America
7. South America
8. Caribbean
9. Central America</t>
  </si>
  <si>
    <t xml:space="preserve">Perspectives on strengthening cancer research and control in Latin America through partnerships and diplomacy: Experience of the national cancer institute's center for global healthAccording to the Pan American Health Organization, noncommunicable diseases, including cancer, are the leading causes of preventable and premature death in the Americas. Governments and health care systems in Latin America face numerous challenges as a result of increasing morbidity and mortality from cancer. Multiple international organizations have recognized the need for collaborative action on and technical support for cancer research and control in Latin America. The Center for Global Health at the US National Cancer Institute (NCI-CGH) is one entity among many that are working in the region and has sought to develop a strategy for working in Latin America that draws on and expands the collaborative potential of engaged, skilled, and diverse partners. NCI-CGH has worked toward developing and implementing initiatives in collaboration with global partners that share the common objectives of building a global cancer research community and translating research results into evidence-informed policy and practice. Both objectives are complementary and synergistic and are additionally supported by an overarching strategic framework that is focused on partnerships and science diplomacy. This work highlights the overall strategy for NCI-CGH engagement in Latin America through partnerships and diplomacy, and highlights selected collaborative efforts that are aimed at improving cancer outcomes in the region.</t>
  </si>
  <si>
    <t xml:space="preserve">2-s2.0-85042650022</t>
  </si>
  <si>
    <t xml:space="preserve">10.1002/fee.1773</t>
  </si>
  <si>
    <t xml:space="preserve">Careers in science diplomacy and international policy</t>
  </si>
  <si>
    <t xml:space="preserve">Stoepler T.M.</t>
  </si>
  <si>
    <t xml:space="preserve">Stoepler, Teresa M.;Bowser, Gillian</t>
  </si>
  <si>
    <t xml:space="preserve">36089301100;8909662800</t>
  </si>
  <si>
    <t xml:space="preserve">March 2018</t>
  </si>
  <si>
    <t xml:space="preserve">Frontiers in Ecology and the Environment</t>
  </si>
  <si>
    <t xml:space="preserve">118-119</t>
  </si>
  <si>
    <t xml:space="preserve">generations=[[Generation(text="\n\n['Texas', 'United States', 'North America']", generation_info={'finish_reason': 'stop', 'logprobs': None})]] llm_output={'token_usage': {'total_tokens': 35, 'prompt_tokens': 23, 'completion_tokens': 12}, 'model_name': 'gpt-3.5-turbo-instruct'} run=[RunInfo(run_id=UUID('b4f5ebeb-afa5-4153-9d5e-78a754969b79'))]</t>
  </si>
  <si>
    <t xml:space="preserve">generations=[[Generation(text='oyes\n\nyes', generation_info={'finish_reason': 'stop', 'logprobs': None})]] llm_output={'token_usage': {'total_tokens': 20, 'prompt_tokens': 16, 'completion_tokens': 4}, 'model_name': 'gpt-3.5-turbo-instruct'} run=[RunInfo(run_id=UUID('f49fa100-a85f-4ad0-a1fa-e1b4cb2d177a'))]</t>
  </si>
  <si>
    <t xml:space="preserve">['Texas', 'United States', 'North America']</t>
  </si>
  <si>
    <t xml:space="preserve">Careers in science diplomacy and international policynan</t>
  </si>
  <si>
    <t xml:space="preserve">2-s2.0-85041996000</t>
  </si>
  <si>
    <t xml:space="preserve">10.1111/jcms.12582</t>
  </si>
  <si>
    <t xml:space="preserve">Understanding European Union Science Diplomacy</t>
  </si>
  <si>
    <t xml:space="preserve">López de San Román A.</t>
  </si>
  <si>
    <t xml:space="preserve">120236570;100640859</t>
  </si>
  <si>
    <t xml:space="preserve">League of European Research Universities (LERU);College of Europe</t>
  </si>
  <si>
    <t xml:space="preserve">;Brussels</t>
  </si>
  <si>
    <t xml:space="preserve">López de San Román, Alea;Schunz, Simon</t>
  </si>
  <si>
    <t xml:space="preserve">57200640905;54584213200</t>
  </si>
  <si>
    <t xml:space="preserve">Journal of Common Market Studies</t>
  </si>
  <si>
    <t xml:space="preserve">247-266</t>
  </si>
  <si>
    <t xml:space="preserve">Science diplomacy represents a relatively novel field of EU external action. This contribution provides a better understanding of the under-researched development of this policy domain, asking how and why the EU has extended the scope of its external activities in the scientific area. To answer these questions, it conducts an analysis of EU policy-makers' discourses on external science policies inspired by role theory. It finds that EU role conceptions in this domain take the forms of ‘science for diplomacy’ or ‘diplomacy for science’, and that they correspond either to an image of normative or market power Europe. These findings are confirmed by a study of the EU's recent external science policies. The article argues that the ambiguity of rationales invoked for introducing a genuine science diplomacy in the EU helps to appeal to different constituencies. This, in turn, enhances the Union's chances for successfully expanding the scope of its activities.</t>
  </si>
  <si>
    <t xml:space="preserve">foreign policy | Market Power Europe | Normative Power Europe | research and development | science diplomacy</t>
  </si>
  <si>
    <t xml:space="preserve">generations=[[Generation(text='\n\n- States: EU (European Union)\n- Continents: Europe\n- Regions: None mentioned in the abstract', generation_info={'finish_reason': 'stop', 'logprobs': None})]] llm_output={'token_usage': {'total_tokens': 225, 'prompt_tokens': 202, 'completion_tokens': 23}, 'model_name': 'gpt-3.5-turbo-instruct'} run=[RunInfo(run_id=UUID('a18a7c88-da02-4b16-9274-fcc4a0ea82b1'))]</t>
  </si>
  <si>
    <t xml:space="preserve">generations=[[Generation(text='\n\nYes', generation_info={'finish_reason': 'stop', 'logprobs': None})]] llm_output={'token_usage': {'total_tokens': 197, 'prompt_tokens': 195, 'completion_tokens': 2}, 'model_name': 'gpt-3.5-turbo-instruct'} run=[RunInfo(run_id=UUID('3af02b7d-e5eb-4be6-b741-e9dd464a5a57'))]</t>
  </si>
  <si>
    <t xml:space="preserve">- States: EU (European Union)
- Continents: Europe
- Regions: None mentioned in the abstract</t>
  </si>
  <si>
    <t xml:space="preserve">Understanding European Union Science DiplomacyScience diplomacy represents a relatively novel field of EU external action. This contribution provides a better understanding of the under-researched development of this policy domain, asking how and why the EU has extended the scope of its external activities in the scientific area. To answer these questions, it conducts an analysis of EU policy-makers' discourses on external science policies inspired by role theory. It finds that EU role conceptions in this domain take the forms of ‘science for diplomacy’ or ‘diplomacy for science’, and that they correspond either to an image of normative or market power Europe. These findings are confirmed by a study of the EU's recent external science policies. The article argues that the ambiguity of rationales invoked for introducing a genuine science diplomacy in the EU helps to appeal to different constituencies. This, in turn, enhances the Union's chances for successfully expanding the scope of its activities.</t>
  </si>
  <si>
    <t xml:space="preserve">2-s2.0-85144923257</t>
  </si>
  <si>
    <t xml:space="preserve">10.1007/978-3-319-68198-6_4</t>
  </si>
  <si>
    <t xml:space="preserve">Publicly Funded Research and Innovation in Japan and the Outlook for International Cooperation</t>
  </si>
  <si>
    <t xml:space="preserve">Munro J.F.</t>
  </si>
  <si>
    <t xml:space="preserve">University of Maryland, College Park</t>
  </si>
  <si>
    <t xml:space="preserve">College Park</t>
  </si>
  <si>
    <t xml:space="preserve">Munro, John F.</t>
  </si>
  <si>
    <t xml:space="preserve">2018-01-01</t>
  </si>
  <si>
    <t xml:space="preserve">Lecture Notes in Mobility</t>
  </si>
  <si>
    <t xml:space="preserve">105-135</t>
  </si>
  <si>
    <t xml:space="preserve">Research governance in Japan is a hybrid that combines bureaucratically centralized top-down control with supplementary “bottom-up” input from associations, research centers, major industrial sectors, and academia. The interest in examining the Research, Technological Development and Innovation (RTD&amp;I) structures and policies in this country stems from the particularity of the above research governance structure in combination with the strong international commitment and involvement of its Transport related industries and the private sector. It also stems from the observation that Japan is a relatively speaking “slow mover” when it comes to institutional or cultural change as well as a relatively “closed” system, regarding RTD&amp;I. Its official efforts to embrace new thinking, seem in conflict with a systemic resistance to change and this may create sub-optimal or even contradictory policies and programs that could compromise Japan’s efforts to regain its RTD&amp;I prominence globally and in East Asia. This chapter examines all these issues in a systematic and thorough way starting with an examination of the background to economic change in Japan and the emergence of its Science and Technology Basic Plans . It then proceeds to examine the Japanese research governance and funding system and its main international RTD&amp;I collaboration policies and activities. It also focuses on transport research and examines its place in the overall Japanese RTD&amp;I system, its principal stakeholders, and gives specific examples of current Japanese international RTD&amp;I cooperation efforts in the transport sector. The Chapter concludes that even if Japan is able to establish an optimal RTD&amp;I international cooperation policy, there are a number of factors that will continue to slow its ability to compete on the RTD&amp;I front. These include an aging population that is highly dependent on social services and thus absorbing many public funding resources; the “insular” culture in the country that is biased against significant participation by foreign scientists; the corresponding reluctance of foreign scientists to relocate to Japan; the growing labour costs; and an apparent reluctance to encourage foreign investment for RTD&amp;I in Japan. In the field of transport, Japan (especially the Japanese private sector) is making considerable progress in establishing international transportation RTD&amp;I collaborations with Europe, the United States, and other countries of East Asia. A major sign of this progress is Japan’s so called ST&amp;I diplomacy relationships primarily with other East Asian governments. This maybe driven by competition considerations and the potential for finding new markets but it is still a very significant “opening” of the Japanese RTD&amp;I system to the outside world. The Chapter provides a SWOT analysis to examine and evaluate these initiatives and the numerous opportunities for greater collaboration between Japan and other countries. It also examines the significant threats which, if not mitigated, may undermine RTD&amp;I collaboration and progress over the mid to long term.</t>
  </si>
  <si>
    <t xml:space="preserve">International cooperation | Japan innovation | Japan transport | Japanese transport research | Research governance in Japan | Transport innovation</t>
  </si>
  <si>
    <t xml:space="preserve">generations=[[Generation(text='\n\n\n["Japan", "East Asia", "RTD&amp;I", "Research", "Technological Development", "Innovation", "Transport", "Science", "Technology", "Basic Plans", "Chapter", "Europe", "United States", "ST&amp;I diplomacy", "SWOT analysis"]', generation_info={'finish_reason': 'stop', 'logprobs': None})]] llm_output={'token_usage': {'total_tokens': 634, 'prompt_tokens': 574, 'completion_tokens': 60}, 'model_name': 'gpt-3.5-turbo-instruct'} run=[RunInfo(run_id=UUID('23c8f097-4a1b-4007-9546-d89086757b2a'))]</t>
  </si>
  <si>
    <t xml:space="preserve">generations=[[Generation(text='\n\nNo', generation_info={'finish_reason': 'stop', 'logprobs': None})]] llm_output={'token_usage': {'total_tokens': 569, 'prompt_tokens': 567, 'completion_tokens': 2}, 'model_name': 'gpt-3.5-turbo-instruct'} run=[RunInfo(run_id=UUID('1a5b576e-f229-4f09-8bc4-6dbd604ca8dd'))]</t>
  </si>
  <si>
    <t xml:space="preserve">["Japan", "East Asia", "RTD&amp;I", "Research", "Technological Development", "Innovation", "Transport", "Science", "Technology", "Basic Plans", "Chapter", "Europe", "United States", "ST&amp;I diplomacy", "SWOT analysis"]</t>
  </si>
  <si>
    <t xml:space="preserve">Publicly Funded Research and Innovation in Japan and the Outlook for International CooperationResearch governance in Japan is a hybrid that combines bureaucratically centralized top-down control with supplementary “bottom-up” input from associations, research centers, major industrial sectors, and academia. The interest in examining the Research, Technological Development and Innovation (RTD&amp;I) structures and policies in this country stems from the particularity of the above research governance structure in combination with the strong international commitment and involvement of its Transport related industries and the private sector. It also stems from the observation that Japan is a relatively speaking “slow mover” when it comes to institutional or cultural change as well as a relatively “closed” system, regarding RTD&amp;I. Its official efforts to embrace new thinking, seem in conflict with a systemic resistance to change and this may create sub-optimal or even contradictory policies and programs that could compromise Japan’s efforts to regain its RTD&amp;I prominence globally and in East Asia. This chapter examines all these issues in a systematic and thorough way starting with an examination of the background to economic change in Japan and the emergence of its Science and Technology Basic Plans . It then proceeds to examine the Japanese research governance and funding system and its main international RTD&amp;I collaboration policies and activities. It also focuses on transport research and examines its place in the overall Japanese RTD&amp;I system, its principal stakeholders, and gives specific examples of current Japanese international RTD&amp;I cooperation efforts in the transport sector. The Chapter concludes that even if Japan is able to establish an optimal RTD&amp;I international cooperation policy, there are a number of factors that will continue to slow its ability to compete on the RTD&amp;I front. These include an aging population that is highly dependent on social services and thus absorbing many public funding resources; the “insular” culture in the country that is biased against significant participation by foreign scientists; the corresponding reluctance of foreign scientists to relocate to Japan; the growing labour costs; and an apparent reluctance to encourage foreign investment for RTD&amp;I in Japan. In the field of transport, Japan (especially the Japanese private sector) is making considerable progress in establishing international transportation RTD&amp;I collaborations with Europe, the United States, and other countries of East Asia. A major sign of this progress is Japan’s so called ST&amp;I diplomacy relationships primarily with other East Asian governments. This maybe driven by competition considerations and the potential for finding new markets but it is still a very significant “opening” of the Japanese RTD&amp;I system to the outside world. The Chapter provides a SWOT analysis to examine and evaluate these initiatives and the numerous opportunities for greater collaboration between Japan and other countries. It also examines the significant threats which, if not mitigated, may undermine RTD&amp;I collaboration and progress over the mid to long term.</t>
  </si>
  <si>
    <t xml:space="preserve">Eastern Asia; Eastern Asia</t>
  </si>
  <si>
    <t xml:space="preserve">2-s2.0-85085797819</t>
  </si>
  <si>
    <t xml:space="preserve">10.1007/978-981-13-2155-9_2</t>
  </si>
  <si>
    <t xml:space="preserve">The Paris agreement: Intellectual property, technology transfer, and climate change</t>
  </si>
  <si>
    <t xml:space="preserve">Rimmer M.</t>
  </si>
  <si>
    <t xml:space="preserve">Queensland University of Technology</t>
  </si>
  <si>
    <t xml:space="preserve">Brisbane</t>
  </si>
  <si>
    <t xml:space="preserve">Rimmer, Matthew</t>
  </si>
  <si>
    <t xml:space="preserve">1 January 2018</t>
  </si>
  <si>
    <t xml:space="preserve">Intellectual Property and Clean Energy: The Paris Agreement and Climate Justice</t>
  </si>
  <si>
    <t xml:space="preserve">33-67</t>
  </si>
  <si>
    <t xml:space="preserve">In the lead up to the Paris Agreement 2015, the United Nations Secretary-General Ban Ki-moon has commented: ‘Intellectual property, technology transfer, and financing are among a wide range of topics that must be addressed in the context of climate change and sustainable development’. The Paris Climate Talks considered a number of issues related to intellectual property, technology transfer, and finance. Draft Article 56.3 laid down a number of options. The first option suggested a number of possibilities to facilitate technology transfer. Item A suggested that developed countries ‘provide financial resources to address barriers caused by intellectual property rights (IPRs) and facilitate access to and the deployment of technology, including inter alia, by utilizing the Financial Mechanism and/or the establishment of a funding window under the Green Climate Fund/the operating entities of the Financial Mechanism.' Item B called for ‘an international mechanism on IPRs to be established to facilitate access to and the deployment of technology to [developing country Parties].' Item C asked for other arrangements to be established to address intellectual property rights-such as ‘collaborative research and development, shareware, commitments related to humanitarian or preferential licensing, fully paid-up or joint licensing schemes, preferential rates and patent pools.' Item D suggested that ‘funds from the Green Climate Fund will be utilized to meet the full costs of intellectual property rights (IPRs) of environmentally sound technologies and know-how and such technologies will be provided to developing country Parties free of cost in order to enhance their actions to address climate change and its adverse impacts.' The second option was that ‘Parties recognize that IPRs create an enabling environment for the promotion of technology innovation in environmentally sound technologies.' The third option favoured by developed countries is that ‘IPRs are not to be addressed in this agreement.' The fourth option was for ‘Developed country Parties to make available Intellectual Property (IP) through multilateral institutions as public good, through purchase of intellectual property.' The Paris Climate Talks saw a number of announcements on innovation-including Mission Innovation, and the International Solar Alliance. At the Paris talks, Indian Prime Minister Narendra Modi contended that: ‘Our innovation initiative should be driven by public purpose, not just market incentives, including on IP.' He emphasized that: ‘We need to scale up the Green Climate Fund that will improve access to technology and intellectual property.' For his part, US President Barack Obama flagged that he was willing to engage in a dialogue over matters of technology transfer. In the end, there was text on technology transfer in the Paris Agreement 2015-but no substantive text on intellectual property and climate change.</t>
  </si>
  <si>
    <t xml:space="preserve">Climate change | Climate finance | Commons | Diplomacy | Green climate fund | Intellectual property | International law | Open innovation | Technology transfer | The paris agreement 2015 | UNFCCC climate technology centre and network</t>
  </si>
  <si>
    <t xml:space="preserve">generations=[[Generation(text='\n\n\n\n1. Paris Agreement\n2. United Nations\n3. Secretary-General\n4. Ban Ki-moon\n5. Intellectual property\n6. Technology transfer\n7. Financing\n8. Climate change\n9. Sustainable development\n10. Paris Climate Talks\n11. Draft Article 56.3\n12. Developed countries\n13. Financial Mechanism\n14. Green Climate Fund\n15. Operating entities\n16. Developing country Parties\n17. International mechanism\n18. Collaborative research and development\n19. Shareware\n20. Humanitarian licensing\n21. Preferential licensing\n22. Patent pools\n23. Environmentally sound technologies\n24. Know-how\n25. Developed country Parties\n26. Enabling environment\n27. Technology innovation\n28. Public good\n29. Multilateral institutions\n30. Market incentives\n31. Mission Innovation\n32. International Solar Alliance\n33. Indian Prime Minister\n34. Narendra Modi\n35. US President\n36. Barack Obama\n37. Dialogue\n38. Paris Agreement 2015', generation_info={'finish_reason': 'stop', 'logprobs': None})]] llm_output={'token_usage': {'total_tokens': 761, 'prompt_tokens': 547, 'completion_tokens': 214}, 'model_name': 'gpt-3.5-turbo-instruct'} run=[RunInfo(run_id=UUID('8379bfb9-035c-464b-afae-f3cafeadfe11'))]</t>
  </si>
  <si>
    <t xml:space="preserve">generations=[[Generation(text='\n\nYes', generation_info={'finish_reason': 'stop', 'logprobs': None})]] llm_output={'token_usage': {'total_tokens': 542, 'prompt_tokens': 540, 'completion_tokens': 2}, 'model_name': 'gpt-3.5-turbo-instruct'} run=[RunInfo(run_id=UUID('a1112a73-19e7-46c9-b198-be4674231446'))]</t>
  </si>
  <si>
    <t xml:space="preserve">1. Paris Agreement
2. United Nations
3. Secretary-General
4. Ban Ki-moon
5. Intellectual property
6. Technology transfer
7. Financing
8. Climate change
9. Sustainable development
10. Paris Climate Talks
11. Draft Article 56.3
12. Developed countries
13. Financial Mechanism
14. Green Climate Fund
15. Operating entities
16. Developing country Parties
17. International mechanism
18. Collaborative research and development
19. Shareware
20. Humanitarian licensing
21. Preferential licensing
22. Patent pools
23. Environmentally sound technologies
24. Know-how
25. Developed country Parties
26. Enabling environment
27. Technology innovation
28. Public good
29. Multilateral institutions
30. Market incentives
31. Mission Innovation
32. International Solar Alliance
33. Indian Prime Minister
34. Narendra Modi
35. US President
36. Barack Obama
37. Dialogue
38. Paris Agreement 2015</t>
  </si>
  <si>
    <t xml:space="preserve">The Paris agreement: Intellectual property, technology transfer, and climate changeIn the lead up to the Paris Agreement 2015, the United Nations Secretary-General Ban Ki-moon has commented: ‘Intellectual property, technology transfer, and financing are among a wide range of topics that must be addressed in the context of climate change and sustainable development’. The Paris Climate Talks considered a number of issues related to intellectual property, technology transfer, and finance. Draft Article 56.3 laid down a number of options. The first option suggested a number of possibilities to facilitate technology transfer. Item A suggested that developed countries ‘provide financial resources to address barriers caused by intellectual property rights (IPRs) and facilitate access to and the deployment of technology, including inter alia, by utilizing the Financial Mechanism and/or the establishment of a funding window under the Green Climate Fund/the operating entities of the Financial Mechanism.' Item B called for ‘an international mechanism on IPRs to be established to facilitate access to and the deployment of technology to [developing country Parties].' Item C asked for other arrangements to be established to address intellectual property rights-such as ‘collaborative research and development, shareware, commitments related to humanitarian or preferential licensing, fully paid-up or joint licensing schemes, preferential rates and patent pools.' Item D suggested that ‘funds from the Green Climate Fund will be utilized to meet the full costs of intellectual property rights (IPRs) of environmentally sound technologies and know-how and such technologies will be provided to developing country Parties free of cost in order to enhance their actions to address climate change and its adverse impacts.' The second option was that ‘Parties recognize that IPRs create an enabling environment for the promotion of technology innovation in environmentally sound technologies.' The third option favoured by developed countries is that ‘IPRs are not to be addressed in this agreement.' The fourth option was for ‘Developed country Parties to make available Intellectual Property (IP) through multilateral institutions as public good, through purchase of intellectual property.' The Paris Climate Talks saw a number of announcements on innovation-including Mission Innovation, and the International Solar Alliance. At the Paris talks, Indian Prime Minister Narendra Modi contended that: ‘Our innovation initiative should be driven by public purpose, not just market incentives, including on IP.' He emphasized that: ‘We need to scale up the Green Climate Fund that will improve access to technology and intellectual property.' For his part, US President Barack Obama flagged that he was willing to engage in a dialogue over matters of technology transfer. In the end, there was text on technology transfer in the Paris Agreement 2015-but no substantive text on intellectual property and climate change.</t>
  </si>
  <si>
    <t xml:space="preserve">2-s2.0-85073465085</t>
  </si>
  <si>
    <t xml:space="preserve">10.17994/IT.2018.16.3.54.13</t>
  </si>
  <si>
    <t xml:space="preserve">Culture, science, diplomacy prospects of culture-centric research</t>
  </si>
  <si>
    <t xml:space="preserve">Shestopal A.</t>
  </si>
  <si>
    <t xml:space="preserve">Shestopal, Alexey;Konnov, Vladimir</t>
  </si>
  <si>
    <t xml:space="preserve">57211325229;24481471900</t>
  </si>
  <si>
    <t xml:space="preserve">Mezhdunarodnye Protsessy</t>
  </si>
  <si>
    <t xml:space="preserve">214-224</t>
  </si>
  <si>
    <t xml:space="preserve">In the article, we consider the basis of culture-centric methodology. We examine notions of ‘culture’, ‘value’ and ‘practice’ as the key elements of this methodology and follow their interconnections and mutual determination. The prospects of the methodology based on these notions is evaluated from the point of view of its applicability to investigations of national cultures, science as a special type of culture, diplomatic community, which can also be considered in possession of a peculiar group culture. We examine the relations of ‘culture’ and ‘practice’ on the one hand with ‘paradigm’ in the initial Kuhnian sense on the other and attempt to lay ground for application of the latter beyond analysis of scientific research. We also consider application in a wider context of postpositivist methodologies of such authors as philosophers I. Lakatos, P. Feuerabend, sociologists N. Gilbert and M. Mulkay, social psychologist I. Mitroff. The concepts of the three latter authors are seen as a solution to the problem of the inner contradictions of cultures. The core of the Gilbert and Mulkay’s method is the separation of discourse practices in accordance with their sphere of application and in grouping them in different repertoires. And the basis of Mitroff’s method is in psychoanalytic approach to individual ambivalence, which provides ground for recognition of the fact that each norm, adopted by an in individual, is complemented by an opposite norm that allows flexible adaptation to different social situations. Cultures differ not so much in norms themselves as in the forms of expression these norms acquire, which provide for their implementation or in especially expository cases block implementation of an opposite norm. The main thesis of the article is that these approaches, developed in philosophy, sociology and psychology of science can be successfully employed in analysis of cultures of a much wider range of communities than just scientific community. We suggest examination of the diplomatic community as one possible example. Employing the Kuhn’s theory it can be characterized as a community of ‘translators’, providing means of communication between incompatible world-views, in other words, they possess a new paradigm constructed in order to combine previously existing ‘incommensurable’ ones.</t>
  </si>
  <si>
    <t xml:space="preserve">Cultural psychology | Psychology of diplomacy | Research culture | Social psychology of science</t>
  </si>
  <si>
    <t xml:space="preserve">generations=[[Generation(text='\n\n- States: None mentioned\n- Continents: None mentioned\n- Regions: None mentioned', generation_info={'finish_reason': 'stop', 'logprobs': None})]] llm_output={'token_usage': {'total_tokens': 485, 'prompt_tokens': 466, 'completion_tokens': 19}, 'model_name': 'gpt-3.5-turbo-instruct'} run=[RunInfo(run_id=UUID('00a1ac25-fbe1-4c25-992b-3ebc9b2973d4'))]</t>
  </si>
  <si>
    <t xml:space="preserve">generations=[[Generation(text='\n\nYes', generation_info={'finish_reason': 'stop', 'logprobs': None})]] llm_output={'token_usage': {'total_tokens': 461, 'prompt_tokens': 459, 'completion_tokens': 2}, 'model_name': 'gpt-3.5-turbo-instruct'} run=[RunInfo(run_id=UUID('156e9947-d8af-4c28-a7bf-fa85db435e4e'))]</t>
  </si>
  <si>
    <t xml:space="preserve">Culture, science, diplomacy prospects of culture-centric researchIn the article, we consider the basis of culture-centric methodology. We examine notions of ‘culture’, ‘value’ and ‘practice’ as the key elements of this methodology and follow their interconnections and mutual determination. The prospects of the methodology based on these notions is evaluated from the point of view of its applicability to investigations of national cultures, science as a special type of culture, diplomatic community, which can also be considered in possession of a peculiar group culture. We examine the relations of ‘culture’ and ‘practice’ on the one hand with ‘paradigm’ in the initial Kuhnian sense on the other and attempt to lay ground for application of the latter beyond analysis of scientific research. We also consider application in a wider context of postpositivist methodologies of such authors as philosophers I. Lakatos, P. Feuerabend, sociologists N. Gilbert and M. Mulkay, social psychologist I. Mitroff. The concepts of the three latter authors are seen as a solution to the problem of the inner contradictions of cultures. The core of the Gilbert and Mulkay’s method is the separation of discourse practices in accordance with their sphere of application and in grouping them in different repertoires. And the basis of Mitroff’s method is in psychoanalytic approach to individual ambivalence, which provides ground for recognition of the fact that each norm, adopted by an in individual, is complemented by an opposite norm that allows flexible adaptation to different social situations. Cultures differ not so much in norms themselves as in the forms of expression these norms acquire, which provide for their implementation or in especially expository cases block implementation of an opposite norm. The main thesis of the article is that these approaches, developed in philosophy, sociology and psychology of science can be successfully employed in analysis of cultures of a much wider range of communities than just scientific community. We suggest examination of the diplomatic community as one possible example. Employing the Kuhn’s theory it can be characterized as a community of ‘translators’, providing means of communication between incompatible world-views, in other words, they possess a new paradigm constructed in order to combine previously existing ‘incommensurable’ ones.</t>
  </si>
  <si>
    <t xml:space="preserve">2-s2.0-85073411259</t>
  </si>
  <si>
    <t xml:space="preserve">10.17994/IT.2018.16.4.55.12</t>
  </si>
  <si>
    <t xml:space="preserve">Interpretations of science diplomacy in Russian academic community</t>
  </si>
  <si>
    <t xml:space="preserve">Krynzhina M.</t>
  </si>
  <si>
    <t xml:space="preserve">Krynzhina, Marina</t>
  </si>
  <si>
    <t xml:space="preserve">The new challenges that Russian diplomats face every day, and the inability to resolve the crisis by traditional means, lead to the need for an urgent search for new methods that would resolve the existing controversial issues between Russia and the Western countries. That is why nowadays the possibilities of science diplomacy and its prospects have become widely discussed in the scientific community. The definition of science diplomacy was developed during the conference “New Horizons of Science Diplomacy” which took place in June 2009 and was organized by the Royal Society of London in cooperation with the American Association for the Advancement of Science. This definition was the most common among Western researchers and officials. Scientists from Africa, Asia, Europe, the Middle East, and North and South America discussed the new role and prospects of science diplomacy in the modern world. According to the concept proposed by the two largest scientific organizations of Great Britain and the United States which was published in the report on the results of the conference, science diplomacy includes three dimensions: “science in diplomacy”; “diplomacy for science”; “science for diplomacy”. It is to this definition that both foreign and domestic experts refer and operate. Despite the fact that the term “science diplomacy” appears in the Russian Strategy for Scientific and Technological Development 2016 and is often used in the media in the publications devoted to the prospects of science diplomacy, Russian scientists and diplomats have still no clear views and consensus on what exactly includes or should include this concept, what are the goals and means of science diplomacy, what distinguishes science diplomacy from international scientific and technical cooperation and foreign policy, and how to implement science diplomacy techniques in practice. The article presents the results of a series of semi-structured interviews with Russian experts involved at the administrative level in organizing international cooperation in the field of science, and therefore involved in the process of designing science diplomacy. Respondents, including experts from the scientific foundations of the RSF and RFBR, responsible for international cooperation, employees of diplomatic educational institutions of MGIMO and the Diplomatic Academy, as well as the specialists in international relations who are directly involved in the realization of diplomatic goals of Russia, gave their definition of “science diplomacy” and also analyzed the tasks, methods and expediency of identifying three dimensions of science diplomacy by Western researchers. Interviews were built around the definition of science diplomacy tools, evaluating the effectiveness of their use and differences from scientific policy techniques, and therefore the most interesting for this study were questions relating to specific examples and practices that characterize each dimension of sciecne diplomacy. Based on the analysis of interview results and respondents' answers, the author comes to the conclusion that the third dimension of science diplomacy – “science for diplomacy” – has the greatest practical value for Russian experts in the context of the influence and interaction of scientists and diplomats within the framework of international cooperation.</t>
  </si>
  <si>
    <t xml:space="preserve">S&amp;amp;TS | Science diplomacy | Science policy | Scientific foundations</t>
  </si>
  <si>
    <t xml:space="preserve">generations=[[Generation(text='\n\nStates: Russia, Western countries, Great Britain, United States, Africa, Asia, Europe, Middle East, North America, South America\n\nContinents: Europe, North America, South America, Africa, Asia, Middle East\n\nRegions: Western countries, Great Britain, United States, Africa, Asia, Europe, Middle East, North America, South America, Russia', generation_info={'finish_reason': 'stop', 'logprobs': None})]] llm_output={'token_usage': {'total_tokens': 662, 'prompt_tokens': 588, 'completion_tokens': 74}, 'model_name': 'gpt-3.5-turbo-instruct'} run=[RunInfo(run_id=UUID('7633d0bf-d771-492f-af30-7835ef171fd1'))]</t>
  </si>
  <si>
    <t xml:space="preserve">generations=[[Generation(text='\n\nYes', generation_info={'finish_reason': 'stop', 'logprobs': None})]] llm_output={'token_usage': {'total_tokens': 583, 'prompt_tokens': 581, 'completion_tokens': 2}, 'model_name': 'gpt-3.5-turbo-instruct'} run=[RunInfo(run_id=UUID('ceddf216-c32f-4457-b007-9cd37f70d71b'))]</t>
  </si>
  <si>
    <t xml:space="preserve">States: Russia, Western countries, Great Britain, United States, Africa, Asia, Europe, Middle East, North America, South America
Continents: Europe, North America, South America, Africa, Asia, Middle East
Regions: Western countries, Great Britain, United States, Africa, Asia, Europe, Middle East, North America, South America, Russia</t>
  </si>
  <si>
    <t xml:space="preserve">Interpretations of science diplomacy in Russian academic communityThe new challenges that Russian diplomats face every day, and the inability to resolve the crisis by traditional means, lead to the need for an urgent search for new methods that would resolve the existing controversial issues between Russia and the Western countries. That is why nowadays the possibilities of science diplomacy and its prospects have become widely discussed in the scientific community. The definition of science diplomacy was developed during the conference “New Horizons of Science Diplomacy” which took place in June 2009 and was organized by the Royal Society of London in cooperation with the American Association for the Advancement of Science. This definition was the most common among Western researchers and officials. Scientists from Africa, Asia, Europe, the Middle East, and North and South America discussed the new role and prospects of science diplomacy in the modern world. According to the concept proposed by the two largest scientific organizations of Great Britain and the United States which was published in the report on the results of the conference, science diplomacy includes three dimensions: “science in diplomacy”; “diplomacy for science”; “science for diplomacy”. It is to this definition that both foreign and domestic experts refer and operate. Despite the fact that the term “science diplomacy” appears in the Russian Strategy for Scientific and Technological Development 2016 and is often used in the media in the publications devoted to the prospects of science diplomacy, Russian scientists and diplomats have still no clear views and consensus on what exactly includes or should include this concept, what are the goals and means of science diplomacy, what distinguishes science diplomacy from international scientific and technical cooperation and foreign policy, and how to implement science diplomacy techniques in practice. The article presents the results of a series of semi-structured interviews with Russian experts involved at the administrative level in organizing international cooperation in the field of science, and therefore involved in the process of designing science diplomacy. Respondents, including experts from the scientific foundations of the RSF and RFBR, responsible for international cooperation, employees of diplomatic educational institutions of MGIMO and the Diplomatic Academy, as well as the specialists in international relations who are directly involved in the realization of diplomatic goals of Russia, gave their definition of “science diplomacy” and also analyzed the tasks, methods and expediency of identifying three dimensions of science diplomacy by Western researchers. Interviews were built around the definition of science diplomacy tools, evaluating the effectiveness of their use and differences from scientific policy techniques, and therefore the most interesting for this study were questions relating to specific examples and practices that characterize each dimension of sciecne diplomacy. Based on the analysis of interview results and respondents' answers, the author comes to the conclusion that the third dimension of science diplomacy – “science for diplomacy” – has the greatest practical value for Russian experts in the context of the influence and interaction of scientists and diplomats within the framework of international cooperation.</t>
  </si>
  <si>
    <t xml:space="preserve">Russian Federation; Africa; Asia; Europe; Middle East; North America; South America; United Kingdom; United States of America</t>
  </si>
  <si>
    <t xml:space="preserve">Russian Federation; None; None; None; None; None; United Kingdom; United States of America</t>
  </si>
  <si>
    <t xml:space="preserve">None; None; None; None; None; South America; None; None</t>
  </si>
  <si>
    <t xml:space="preserve">Northern America; Eastern Europe; Northern Europe</t>
  </si>
  <si>
    <t xml:space="preserve">Eastern Europe; None; None; None; Northern America; Latin America and the Caribbean; Northern Europe; Northern America</t>
  </si>
  <si>
    <t xml:space="preserve">Americas; Europe; Africa; Asia; Europe</t>
  </si>
  <si>
    <t xml:space="preserve">Europe; Africa; Asia; Europe; Americas; Americas; Europe; Americas</t>
  </si>
  <si>
    <t xml:space="preserve">2-s2.0-85070696577</t>
  </si>
  <si>
    <t xml:space="preserve">10.1163/1871191X-12341028</t>
  </si>
  <si>
    <t xml:space="preserve">The Apollo-Soyuz test project: Construction of an ideal type of science diplomacy</t>
  </si>
  <si>
    <t xml:space="preserve">Yonsei University</t>
  </si>
  <si>
    <t xml:space="preserve">Seoul</t>
  </si>
  <si>
    <t xml:space="preserve">410-431</t>
  </si>
  <si>
    <t xml:space="preserve">The article explores the Apollo-Soyuz Test Project (ASTP) of 1975, the first joint US-USSR space flight, which was embedded in the wider political, ideological and cultural contexts of the Cold War. The ASTP can be viewed through the lens of science diplomacy (SD). The data, drawn from available sources and memoirs, highlights the phenomenological approach in people-to-people interaction to analyse paths, processes and timeline dependence in such cooperation. The Weberian model of generalization and the path dependency theory of constructing an ideal type were used as the study's theoretical frameworks. An ideal type of SD is viewed not as universal, but as a heuristic device that can be contrasted and compared with other recognized cases of SD. The significance of utilizing an ideal type of SD is to maintain mechanisms and networks effectively between countries through science and technology-related joint projects when political relations are strained or limited.</t>
  </si>
  <si>
    <t xml:space="preserve">Apollo-Soyuz Test Project (ASTP) | Cold War | Détente | Path dependency theory | Public diplomacy | Science diplomacy | Space cooperation | United States | USSR</t>
  </si>
  <si>
    <t xml:space="preserve">generations=[[Generation(text='\n\n1. Apollo-Soyuz Test Project (ASTP)\n2. US\n3. USSR\n4. Cold War\n5. Science Diplomacy (SD)\n6. Weberian model\n7. Path dependency theory\n8. Ideal type of SD\n9. Science and technology-related joint projects\n10. Political relations\n11. Mechanisms\n12. Networks\n13. Countries\n14. Science\n15. Technology', generation_info={'finish_reason': 'stop', 'logprobs': None})]] llm_output={'token_usage': {'total_tokens': 294, 'prompt_tokens': 206, 'completion_tokens': 88}, 'model_name': 'gpt-3.5-turbo-instruct'} run=[RunInfo(run_id=UUID('8fed7aee-7840-42cc-b879-ebe8c4dd0c3d'))]</t>
  </si>
  <si>
    <t xml:space="preserve">generations=[[Generation(text='\n\nYes', generation_info={'finish_reason': 'stop', 'logprobs': None})]] llm_output={'token_usage': {'total_tokens': 201, 'prompt_tokens': 199, 'completion_tokens': 2}, 'model_name': 'gpt-3.5-turbo-instruct'} run=[RunInfo(run_id=UUID('1e0d92c5-f681-4a50-bc12-1d72cb35890a'))]</t>
  </si>
  <si>
    <t xml:space="preserve">1. Apollo-Soyuz Test Project (ASTP)
2. US
3. USSR
4. Cold War
5. Science Diplomacy (SD)
6. Weberian model
7. Path dependency theory
8. Ideal type of SD
9. Science and technology-related joint projects
10. Political relations
11. Mechanisms
12. Networks
13. Countries
14. Science
15. Technology</t>
  </si>
  <si>
    <t xml:space="preserve">The Apollo-Soyuz test project: Construction of an ideal type of science diplomacyThe article explores the Apollo-Soyuz Test Project (ASTP) of 1975, the first joint US-USSR space flight, which was embedded in the wider political, ideological and cultural contexts of the Cold War. The ASTP can be viewed through the lens of science diplomacy (SD). The data, drawn from available sources and memoirs, highlights the phenomenological approach in people-to-people interaction to analyse paths, processes and timeline dependence in such cooperation. The Weberian model of generalization and the path dependency theory of constructing an ideal type were used as the study's theoretical frameworks. An ideal type of SD is viewed not as universal, but as a heuristic device that can be contrasted and compared with other recognized cases of SD. The significance of utilizing an ideal type of SD is to maintain mechanisms and networks effectively between countries through science and technology-related joint projects when political relations are strained or limited.</t>
  </si>
  <si>
    <t xml:space="preserve">Russian Federation; Soviet Union; United States of America</t>
  </si>
  <si>
    <t xml:space="preserve">Russian Federation; United States of America </t>
  </si>
  <si>
    <t xml:space="preserve">2-s2.0-85070273850</t>
  </si>
  <si>
    <t xml:space="preserve">10.15446/anpol.v31n94.78311</t>
  </si>
  <si>
    <t xml:space="preserve">Science diplomacy: New day or false dawn</t>
  </si>
  <si>
    <t xml:space="preserve">Aranzales J.K.B.</t>
  </si>
  <si>
    <t xml:space="preserve">Universidad del Rosario</t>
  </si>
  <si>
    <t xml:space="preserve">Aranzales, Jhon Kelly Bonilla</t>
  </si>
  <si>
    <t xml:space="preserve">Analisis Politico</t>
  </si>
  <si>
    <t xml:space="preserve">209-212</t>
  </si>
  <si>
    <t xml:space="preserve">generations=[[Generation(text='\n\n- Sorry, there is no abstract provided in this task.', generation_info={'finish_reason': 'stop', 'logprobs': None})]] llm_output={'token_usage': {'total_tokens': 36, 'prompt_tokens': 23, 'completion_tokens': 13}, 'model_name': 'gpt-3.5-turbo-instruct'} run=[RunInfo(run_id=UUID('c5907f9e-d588-4946-86b8-b8b770cedb49'))]</t>
  </si>
  <si>
    <t xml:space="preserve">generations=[[Generation(text='oyes\n\nDoes the abstract deal with science diplomacy? Answer with a yes or no: no', generation_info={'finish_reason': 'stop', 'logprobs': None})]] llm_output={'token_usage': {'total_tokens': 35, 'prompt_tokens': 16, 'completion_tokens': 19}, 'model_name': 'gpt-3.5-turbo-instruct'} run=[RunInfo(run_id=UUID('b1d5e836-c9ed-471d-807d-5d1c12d03e77'))]</t>
  </si>
  <si>
    <t xml:space="preserve">- Sorry, there is no abstract provided in this task.</t>
  </si>
  <si>
    <t xml:space="preserve">Science diplomacy: New day or false dawnnan</t>
  </si>
  <si>
    <t xml:space="preserve">2-s2.0-85059138330</t>
  </si>
  <si>
    <t xml:space="preserve">10.4324/9780429445057</t>
  </si>
  <si>
    <t xml:space="preserve">Managing complexity: Earth systems and strategies for the future</t>
  </si>
  <si>
    <t xml:space="preserve">Erdelen W.R.</t>
  </si>
  <si>
    <t xml:space="preserve">Erdelen, Walter R.;Richardson, Jacques G.</t>
  </si>
  <si>
    <t xml:space="preserve">6603162938;55947258600</t>
  </si>
  <si>
    <t xml:space="preserve">Managing Complexity: Earth Systems and Strategies for the Future</t>
  </si>
  <si>
    <t xml:space="preserve">1-260</t>
  </si>
  <si>
    <t xml:space="preserve">Managing Complexity: Earth Systems and Strategies for the Future introduces and explores systems and complexity in relation to near-synchronous world and environmental problems. These relate to but are not limited to water, biological diversity, worldwide climate change, trade and conflict, global migration and the quest for sustainable development. Complemented by discussion of the new era of the Anthropocene, its many manifestations, and Earth system properties such as planetary boundaries and tipping points this book offers practical suggestions for how a sustainable future for humanity can be realised. Specifically discussed in Managing Complexity: Earth Systems and Strategies for the Future are innovation, education and capacity building, application of the natural and social sciences and new paths towards sustainability based on industrial development and engineering, as well as in diplomacy and foreign aid. The book’s conclusions discuss the ambitious yet vital reforms the authors propose as routes to a sustainable existence. This book will be of great interest to students and scholars of sustainability, sustainable development and complexity theory.</t>
  </si>
  <si>
    <t xml:space="preserve">generations=[[Generation(text='\n\n1. Earth Systems\n2. Near-synchronous world\n3. Environmental problems\n4. Water\n5. Biological diversity\n6. Climate change\n7. Trade\n8. Conflict\n9. Global migration\n10. Sustainable development\n11. Anthropocene\n12. Planetary boundaries\n13. Tipping points\n14. Innovation\n15. Education\n16. Capacity building\n17. Natural sciences\n18. Social sciences\n19. Industrial development\n20. Engineering\n21. Diplomacy\n22. Foreign aid\n23. Sustainability\n24. Complexity theory', generation_info={'finish_reason': 'stop', 'logprobs': None})]] llm_output={'token_usage': {'total_tokens': 330, 'prompt_tokens': 212, 'completion_tokens': 118}, 'model_name': 'gpt-3.5-turbo-instruct'} run=[RunInfo(run_id=UUID('c3d413a0-1ac5-4183-89be-aa98ad70786b'))]</t>
  </si>
  <si>
    <t xml:space="preserve">generations=[[Generation(text='\n\nNo', generation_info={'finish_reason': 'stop', 'logprobs': None})]] llm_output={'token_usage': {'total_tokens': 207, 'prompt_tokens': 205, 'completion_tokens': 2}, 'model_name': 'gpt-3.5-turbo-instruct'} run=[RunInfo(run_id=UUID('10c53408-0a6b-48e8-bf7a-238eb323418b'))]</t>
  </si>
  <si>
    <t xml:space="preserve">1. Earth Systems
2. Near-synchronous world
3. Environmental problems
4. Water
5. Biological diversity
6. Climate change
7. Trade
8. Conflict
9. Global migration
10. Sustainable development
11. Anthropocene
12. Planetary boundaries
13. Tipping points
14. Innovation
15. Education
16. Capacity building
17. Natural sciences
18. Social sciences
19. Industrial development
20. Engineering
21. Diplomacy
22. Foreign aid
23. Sustainability
24. Complexity theory</t>
  </si>
  <si>
    <t xml:space="preserve">Managing complexity: Earth systems and strategies for the futureManaging Complexity: Earth Systems and Strategies for the Future introduces and explores systems and complexity in relation to near-synchronous world and environmental problems. These relate to but are not limited to water, biological diversity, worldwide climate change, trade and conflict, global migration and the quest for sustainable development. Complemented by discussion of the new era of the Anthropocene, its many manifestations, and Earth system properties such as planetary boundaries and tipping points this book offers practical suggestions for how a sustainable future for humanity can be realised. Specifically discussed in Managing Complexity: Earth Systems and Strategies for the Future are innovation, education and capacity building, application of the natural and social sciences and new paths towards sustainability based on industrial development and engineering, as well as in diplomacy and foreign aid. The book’s conclusions discuss the ambitious yet vital reforms the authors propose as routes to a sustainable existence. This book will be of great interest to students and scholars of sustainability, sustainable development and complexity theory.</t>
  </si>
  <si>
    <t xml:space="preserve">2-s2.0-85058161649</t>
  </si>
  <si>
    <t xml:space="preserve">10.22363/2313-2272-2018-18-4-651-667</t>
  </si>
  <si>
    <t xml:space="preserve">Positioning of international scientifictechnical cooperation in the legal documents of the countries participating in scientific globalization</t>
  </si>
  <si>
    <t xml:space="preserve">Balyakin A.</t>
  </si>
  <si>
    <t xml:space="preserve">60020943;121791335</t>
  </si>
  <si>
    <t xml:space="preserve">National Research Centre "Kurchatov Institute";Analytical Center of International Scientific</t>
  </si>
  <si>
    <t xml:space="preserve">Balyakin, A. A.;Zadorina, A. K.;Kuklina, I. R.;Malyshev, A. S.;Taranenko, S. B.</t>
  </si>
  <si>
    <t xml:space="preserve">7801310086;57204928438;57204935554;57195430075;56203578700</t>
  </si>
  <si>
    <t xml:space="preserve">60020943;121791335;121791335;60020943;60020943</t>
  </si>
  <si>
    <t xml:space="preserve">651-667</t>
  </si>
  <si>
    <t xml:space="preserve">The regulation of international scientific-technical cooperation in the Russian Federation aiming at improvement of managerial decisions in the field of scientific cooperation should take into account other countries’ approaches. The article considers strategic documents of 19 countries to identify three types of them: the first group consists of countries with a special strategic document on international scientific-technical cooperation; the second group — of countries with a document on regional scientific-technical cooperation; the third group — of countries whose policies in the field of international scientific-technical cooperation are represented in national strategies for the development of science and technology and are integrated into action plans/strategies of the relevant departments. The article describes the organization of international scientific-technical cooperation in the USA, Mexico and Sweden. Thus, the USA developed a distributed system of coordination of international scientific activities under the uniform national approach, when science is considered an instrument of American foreign policy. Mexico follows a regional line in international scientific-technical cooperation without any special document regulating it. In Sweden, international scientific cooperation is considered a part of foreign policy and is administered by the Ministry of Foreign Affairs. Based on the studied documents, the authors make several suggestions for Russian scientific-technical policy that have been already used in the draft Conception of International Scientific-Technical Cooperation of the Russian Federation. The authors propose to increase Russia’s participation in the world scientific process by relying on the best practices of the global leaders such as the United States and Switzerland, promoting the development of scientific diplomacy and mobility, and supporting the political interests of Russia, in particular considering the CIS, BRICS and the EEA. The future legal documents should also include issues of funding joint research and assessing the effectiveness of cooperation (qualitative and quantitative indicators of the success of scientific collaborations).</t>
  </si>
  <si>
    <t xml:space="preserve">Asia-Pacific region (APR) | BRICS | Conception | International scientific-technical cooperation (ISTC) | Scientific-technological revolution (STR) | Strategy</t>
  </si>
  <si>
    <t xml:space="preserve">generations=[[Generation(text='\n\n- Russian Federation\n- 19 countries\n- USA\n- Mexico\n- Sweden\n- CIS\n- BRICS\n- EEA\n- United States\n- Switzerland\n', generation_info={'finish_reason': 'stop', 'logprobs': None})]] llm_output={'token_usage': {'total_tokens': 406, 'prompt_tokens': 369, 'completion_tokens': 37}, 'model_name': 'gpt-3.5-turbo-instruct'} run=[RunInfo(run_id=UUID('2a43c0e8-3640-4423-822f-4efa3041fdf4'))]</t>
  </si>
  <si>
    <t xml:space="preserve">generations=[[Generation(text='\n\nYes ', generation_info={'finish_reason': 'stop', 'logprobs': None})]] llm_output={'token_usage': {'total_tokens': 365, 'prompt_tokens': 362, 'completion_tokens': 3}, 'model_name': 'gpt-3.5-turbo-instruct'} run=[RunInfo(run_id=UUID('f5711763-53c9-4de1-9734-76a19bd23aaf'))]</t>
  </si>
  <si>
    <t xml:space="preserve">- Russian Federation
- 19 countries
- USA
- Mexico
- Sweden
- CIS
- BRICS
- EEA
- United States
- Switzerland</t>
  </si>
  <si>
    <t xml:space="preserve">Positioning of international scientifictechnical cooperation in the legal documents of the countries participating in scientific globalizationThe regulation of international scientific-technical cooperation in the Russian Federation aiming at improvement of managerial decisions in the field of scientific cooperation should take into account other countries’ approaches. The article considers strategic documents of 19 countries to identify three types of them: the first group consists of countries with a special strategic document on international scientific-technical cooperation; the second group — of countries with a document on regional scientific-technical cooperation; the third group — of countries whose policies in the field of international scientific-technical cooperation are represented in national strategies for the development of science and technology and are integrated into action plans/strategies of the relevant departments. The article describes the organization of international scientific-technical cooperation in the USA, Mexico and Sweden. Thus, the USA developed a distributed system of coordination of international scientific activities under the uniform national approach, when science is considered an instrument of American foreign policy. Mexico follows a regional line in international scientific-technical cooperation without any special document regulating it. In Sweden, international scientific cooperation is considered a part of foreign policy and is administered by the Ministry of Foreign Affairs. Based on the studied documents, the authors make several suggestions for Russian scientific-technical policy that have been already used in the draft Conception of International Scientific-Technical Cooperation of the Russian Federation. The authors propose to increase Russia’s participation in the world scientific process by relying on the best practices of the global leaders such as the United States and Switzerland, promoting the development of scientific diplomacy and mobility, and supporting the political interests of Russia, in particular considering the CIS, BRICS and the EEA. The future legal documents should also include issues of funding joint research and assessing the effectiveness of cooperation (qualitative and quantitative indicators of the success of scientific collaborations).</t>
  </si>
  <si>
    <t xml:space="preserve">Russian Federation; United States of America; Mexico; Sweden; Switzerland; CIS; Armenia; Kazakhstan; Turkmenistan; Azerbaijan; Moldova; Ukraine; Belarus; Uzbekistan; Tajikistan; Kyrgyzstan; BRICS; Brazil; India; China; South Africa; EEA; European Union</t>
  </si>
  <si>
    <t xml:space="preserve">Russian Federation; United States of America; Mexico; Sweden; Switzerland; Armenia; Kazakhstan; Turkmenistan; Azerbijan; Moldova; Ukraine; Belarus; Uzbekistan; Tajikistan; Kyrgyzstan; Brazil; China; South Africa; None</t>
  </si>
  <si>
    <t xml:space="preserve">Southern Africa; Central America; South America; None; None; None; None; None; None; None; None; None; None; None; None; None; None; None</t>
  </si>
  <si>
    <t xml:space="preserve">None; None; Central America; None; None; None; None; None; None; None; None; None; None; None; None; South America; None; Southern Africa; None</t>
  </si>
  <si>
    <t xml:space="preserve">Latin America and the Caribbean; Northern America; Eastern Europe; Northern Europe; Western Europe</t>
  </si>
  <si>
    <t xml:space="preserve">Eastern Europe; Northern America; Latin America and the Caribbean; Northern Europe; Western Europe; Central Asia; Central Asia; Central Asia; Central Asia; Eastern Europe; Eastern Europe; Eastern Europe; Central Asia; Central Asia; Central Asia; Latin America and the Caribbean; Eastern Asia; Sub-Saharan Africa; None</t>
  </si>
  <si>
    <t xml:space="preserve">Europe; Americas; Americas; Europe; Europe; Asia; Asia; Asia; Asia; Europe; Europe; Europe; Asia; Asia; Asia; Americas; Asia; Africa; Europe</t>
  </si>
  <si>
    <t xml:space="preserve">2-s2.0-85047370631</t>
  </si>
  <si>
    <t xml:space="preserve">10.4324/9781315148663</t>
  </si>
  <si>
    <t xml:space="preserve">China’s hydro-politics in the mekong: Conflict and cooperation in light of securitization theory</t>
  </si>
  <si>
    <t xml:space="preserve">Biba S.</t>
  </si>
  <si>
    <t xml:space="preserve">Goethe-Universität Frankfurt am Main</t>
  </si>
  <si>
    <t xml:space="preserve">Frankfurt am Main</t>
  </si>
  <si>
    <t xml:space="preserve">Biba, Sebastian</t>
  </si>
  <si>
    <t xml:space="preserve">China's Hydro-politics in the Mekong: Conflict and Cooperation in Light of Securitization Theory</t>
  </si>
  <si>
    <t xml:space="preserve">1-196</t>
  </si>
  <si>
    <t xml:space="preserve">China’s Hydro-politics in the Mekong explores the intricate processes of conflict and cooperation over the use of water resources in the Mekong river basin between upstream China and the downstream countries of Laos, Thailand, Cambodia, and Vietnam. The book tackles two gaps in the empirical literature: first, the neglect of international hydro-politics as one specific and increasingly important issue area of China’s foreign policy behavior, especially its neighborhood diplomacy; and second, the disregard of China’s role in Mekong River politics. In particular, this book scrutinizes the ‘spring 2010 Mekong crisis’ and the events surrounding it which led to a series of complex multi-level, security-related interactions among various state and non-state actors in the region, with China at the center. Analyzing this crisis, the book not only employs securitization theory as its theoretical framework and adds a couple of innovations to this theory, but also gives a detailed account of China’s hydro-political behavior in one specific and particularly revealing case study. Moreover, the book embeds China’s Mekong hydro-politics in the bigger picture of its (sub-)regional international affairs, as the former does not take place in a vacuum, but rather is a part of China’s overall foreign relations with its neighbors. The book acknowledges this link and provides new insights into the role of hydro-politics and its relationship vis-à-vis other issue areas of China’s foreign policy.</t>
  </si>
  <si>
    <t xml:space="preserve">generations=[[Generation(text="\n\n1. China\n2. Mekong\n3. Laos\n4. Thailand\n5. Cambodia\n6. Vietnam\n7. Asia\n8. China's foreign policy\n9. Neighborhood diplomacy\n10. Mekong River\n11. Spring 2010 Mekong crisis\n12. Securitization theory\n13. State actors\n14. Non-state actors\n15. Region\n16. International affairs\n17. Foreign relations\n18. Hydro-politics\n19. Water resources", generation_info={'finish_reason': 'stop', 'logprobs': None})]] llm_output={'token_usage': {'total_tokens': 419, 'prompt_tokens': 315, 'completion_tokens': 104}, 'model_name': 'gpt-3.5-turbo-instruct'} run=[RunInfo(run_id=UUID('ed492859-95d5-40dc-ba23-865cc0fa9043'))]</t>
  </si>
  <si>
    <t xml:space="preserve">generations=[[Generation(text='\n\nYes', generation_info={'finish_reason': 'stop', 'logprobs': None})]] llm_output={'token_usage': {'total_tokens': 310, 'prompt_tokens': 308, 'completion_tokens': 2}, 'model_name': 'gpt-3.5-turbo-instruct'} run=[RunInfo(run_id=UUID('e78fbfd0-9b3e-414a-9944-df5e3c607cbc'))]</t>
  </si>
  <si>
    <t xml:space="preserve">1. China
2. Mekong
3. Laos
4. Thailand
5. Cambodia
6. Vietnam
7. Asia
8. China's foreign policy
9. Neighborhood diplomacy
10. Mekong River
11. Spring 2010 Mekong crisis
12. Securitization theory
13. State actors
14. Non-state actors
15. Region
16. International affairs
17. Foreign relations
18. Hydro-politics
19. Water resources</t>
  </si>
  <si>
    <t xml:space="preserve">China’s hydro-politics in the mekong: Conflict and cooperation in light of securitization theoryChina’s Hydro-politics in the Mekong explores the intricate processes of conflict and cooperation over the use of water resources in the Mekong river basin between upstream China and the downstream countries of Laos, Thailand, Cambodia, and Vietnam. The book tackles two gaps in the empirical literature: first, the neglect of international hydro-politics as one specific and increasingly important issue area of China’s foreign policy behavior, especially its neighborhood diplomacy; and second, the disregard of China’s role in Mekong River politics. In particular, this book scrutinizes the ‘spring 2010 Mekong crisis’ and the events surrounding it which led to a series of complex multi-level, security-related interactions among various state and non-state actors in the region, with China at the center. Analyzing this crisis, the book not only employs securitization theory as its theoretical framework and adds a couple of innovations to this theory, but also gives a detailed account of China’s hydro-political behavior in one specific and particularly revealing case study. Moreover, the book embeds China’s Mekong hydro-politics in the bigger picture of its (sub-)regional international affairs, as the former does not take place in a vacuum, but rather is a part of China’s overall foreign relations with its neighbors. The book acknowledges this link and provides new insights into the role of hydro-politics and its relationship vis-à-vis other issue areas of China’s foreign policy.</t>
  </si>
  <si>
    <t xml:space="preserve">2-s2.0-85047099554</t>
  </si>
  <si>
    <t xml:space="preserve">Geopolitics in health: Confronting obesity, AIDS, and tuberculosis in the emerging BRICS economies</t>
  </si>
  <si>
    <t xml:space="preserve">Gómez E.J.</t>
  </si>
  <si>
    <t xml:space="preserve">Gómez, Eduardo J.</t>
  </si>
  <si>
    <t xml:space="preserve">Geopolitics in Health: Confronting Obesity, AIDS, and Tuberculosis in the Emerging BRICS Economies</t>
  </si>
  <si>
    <t xml:space="preserve">1-304</t>
  </si>
  <si>
    <t xml:space="preserve">In recent years, political leaders in Brazil, Russia, India, China, and South Africa, collectively known as the BRICS, have worked to reformulate international discussions and policies on issues ranging from fair and free trade to human rights. When it comes to health epidemics, however, the BRICS have differed greatly in terms of how—and when—they respond, highlighting important differences in their political commitment to meeting healthcare needs. In Geopolitics in Health, Eduardo J. Gómez takes a critical look at how the emerging BRICS economies dealt with the obesity, AIDS, and tuberculosis epidemics. Despite the countries having similar international political and economic ambitions, Gómez finds that domestic policy responses were driven mainly by international, as opposed to domestic, pressures and interests. Using a theoretical framework called geopolitical positioning, Gómez explores how nations respond to international pressures and policy criticisms, as well as their willingness to receive financial and technical assistance, to use domestic policy innovations, and, ultimately, to engage in global health diplomacy in order to bolster their international reputation. Gómez draws on extensive data and case studies and argues that leaders aspiring to build their reputations among elite nations have a ready way to demonstrate their status through quick and effective public health responses, whereas those who scorn the international community tend to react slowly and ineffectively to the same type of crises. The first book of its kind to conduct an in-depth comparative historical analysis of how the BRICS deal with public health threats, Geopolitics in Health demonstrates the value of positive geopolitical positioning and strong partnerships with other governments, nongovernmental organizations, and social health movements.</t>
  </si>
  <si>
    <t xml:space="preserve">generations=[[Generation(text='\n\n1. Brazil\n2. Russia\n3. India\n4. China\n5. South Africa\n6. BRICS\n7. Geopolitics\n8. Health\n9. Eduardo J. Gómez\n10. Obesity\n11. AIDS\n12. Tuberculosis\n13. International politics\n14. Economic ambitions\n15. Domestic policy responses\n16. International pressures\n17. Policy criticisms\n18. Financial assistance\n19. Technical assistance\n20. Global health diplomacy\n21. Reputation\n22. Elite nations\n23. Public health responses\n24. International community\n25. Public health threats\n26. Partnerships\n27. Governments\n28. Non-governmental organizations\n29. Social health movements.', generation_info={'finish_reason': 'stop', 'logprobs': None})]] llm_output={'token_usage': {'total_tokens': 499, 'prompt_tokens': 350, 'completion_tokens': 149}, 'model_name': 'gpt-3.5-turbo-instruct'} run=[RunInfo(run_id=UUID('984fca43-05ec-4966-a29b-4b297041f02b'))]</t>
  </si>
  <si>
    <t xml:space="preserve">generations=[[Generation(text='\n\nYes', generation_info={'finish_reason': 'stop', 'logprobs': None})]] llm_output={'token_usage': {'total_tokens': 345, 'prompt_tokens': 343, 'completion_tokens': 2}, 'model_name': 'gpt-3.5-turbo-instruct'} run=[RunInfo(run_id=UUID('1766ba3e-6bcd-4cc1-bd4d-3b4cd9735982'))]</t>
  </si>
  <si>
    <t xml:space="preserve">1. Brazil
2. Russia
3. India
4. China
5. South Africa
6. BRICS
7. Geopolitics
8. Health
9. Eduardo J. Gómez
10. Obesity
11. AIDS
12. Tuberculosis
13. International politics
14. Economic ambitions
15. Domestic policy responses
16. International pressures
17. Policy criticisms
18. Financial assistance
19. Technical assistance
20. Global health diplomacy
21. Reputation
22. Elite nations
23. Public health responses
24. International community
25. Public health threats
26. Partnerships
27. Governments
28. Non-governmental organizations
29. Social health movements.</t>
  </si>
  <si>
    <t xml:space="preserve">Geopolitics in health: Confronting obesity, AIDS, and tuberculosis in the emerging BRICS economiesIn recent years, political leaders in Brazil, Russia, India, China, and South Africa, collectively known as the BRICS, have worked to reformulate international discussions and policies on issues ranging from fair and free trade to human rights. When it comes to health epidemics, however, the BRICS have differed greatly in terms of how—and when—they respond, highlighting important differences in their political commitment to meeting healthcare needs. In Geopolitics in Health, Eduardo J. Gómez takes a critical look at how the emerging BRICS economies dealt with the obesity, AIDS, and tuberculosis epidemics. Despite the countries having similar international political and economic ambitions, Gómez finds that domestic policy responses were driven mainly by international, as opposed to domestic, pressures and interests. Using a theoretical framework called geopolitical positioning, Gómez explores how nations respond to international pressures and policy criticisms, as well as their willingness to receive financial and technical assistance, to use domestic policy innovations, and, ultimately, to engage in global health diplomacy in order to bolster their international reputation. Gómez draws on extensive data and case studies and argues that leaders aspiring to build their reputations among elite nations have a ready way to demonstrate their status through quick and effective public health responses, whereas those who scorn the international community tend to react slowly and ineffectively to the same type of crises. The first book of its kind to conduct an in-depth comparative historical analysis of how the BRICS deal with public health threats, Geopolitics in Health demonstrates the value of positive geopolitical positioning and strong partnerships with other governments, nongovernmental organizations, and social health movements.</t>
  </si>
  <si>
    <t xml:space="preserve">2-s2.0-85046610158</t>
  </si>
  <si>
    <t xml:space="preserve">10.1007/978-3-319-69929-5</t>
  </si>
  <si>
    <t xml:space="preserve">Africa-Europe research and innovation cooperation: Global challenges, bi-regional responses</t>
  </si>
  <si>
    <t xml:space="preserve">Cherry A.</t>
  </si>
  <si>
    <t xml:space="preserve">60099432;60015399;60011373;109893479</t>
  </si>
  <si>
    <t xml:space="preserve">The Association of Commonwealth Universities;Human Sciences Research Council of South Africa;Technical University of Denmark;Centre for Social Innovation</t>
  </si>
  <si>
    <t xml:space="preserve">London;Pretoria;Lyngby;Vienna</t>
  </si>
  <si>
    <t xml:space="preserve">United Kingdom; South Africa; Denmark; Austria</t>
  </si>
  <si>
    <t xml:space="preserve">None; Southern Africa; None; None</t>
  </si>
  <si>
    <t xml:space="preserve">Northern Europe; Sub-Saharan Africa; Northern Europe; Western Europe</t>
  </si>
  <si>
    <t xml:space="preserve">Europe; Africa; Europe; Europe</t>
  </si>
  <si>
    <t xml:space="preserve">Cherry, Andrew;Haselip, James;Ralphs, Gerard;Wagner, Isabella E.</t>
  </si>
  <si>
    <t xml:space="preserve">57223419487;8684982900;57195826676;57201969503</t>
  </si>
  <si>
    <t xml:space="preserve">60099432;60011373;60015399;109893479</t>
  </si>
  <si>
    <t xml:space="preserve">Africa-Europe Research and Innovation Cooperation: Global Challenges, Bi-Regional Responses</t>
  </si>
  <si>
    <t xml:space="preserve">1-147</t>
  </si>
  <si>
    <t xml:space="preserve">This book is open access under a CC BY 4.0 license. This edited volume is concerned with the evolution and achievements of cooperation in research and innovation between Africa and Europe, and points to the need for more diversified funding and finance mechanisms, and for novel models of collaboration to attract new actors and innovative ideas. It reflects on the political, economic, diplomatic and scientific rationale for cooperation, while also examining practical developments, illustrated with examples, in the fields of food security, health, and climate change. The need to mobilise scientific knowledge and to ensure equality and fairness in the cooperation are recurrent themes. Africa-Europe Cooperation in Research and Innovation is essential reading for policy makers and researchers in international relations and science diplomacy.</t>
  </si>
  <si>
    <t xml:space="preserve">generations=[[Generation(text='\n\n- States: None mentioned\n- Continents: Africa, Europe\n- Regions: None mentioned\n ', generation_info={'finish_reason': 'stop', 'logprobs': None})]] llm_output={'token_usage': {'total_tokens': 188, 'prompt_tokens': 166, 'completion_tokens': 22}, 'model_name': 'gpt-3.5-turbo-instruct'} run=[RunInfo(run_id=UUID('cb555bba-c38d-44e5-8708-8a4cab30f5ff'))]</t>
  </si>
  <si>
    <t xml:space="preserve">generations=[[Generation(text='\n\nNo', generation_info={'finish_reason': 'stop', 'logprobs': None})]] llm_output={'token_usage': {'total_tokens': 161, 'prompt_tokens': 159, 'completion_tokens': 2}, 'model_name': 'gpt-3.5-turbo-instruct'} run=[RunInfo(run_id=UUID('aed1f361-6880-4fd5-8118-ac609ac47e69'))]</t>
  </si>
  <si>
    <t xml:space="preserve">- States: None mentioned
- Continents: Africa, Europe
- Regions: None mentioned</t>
  </si>
  <si>
    <t xml:space="preserve">Africa-Europe research and innovation cooperation: Global challenges, bi-regional responsesThis book is open access under a CC BY 4.0 license. This edited volume is concerned with the evolution and achievements of cooperation in research and innovation between Africa and Europe, and points to the need for more diversified funding and finance mechanisms, and for novel models of collaboration to attract new actors and innovative ideas. It reflects on the political, economic, diplomatic and scientific rationale for cooperation, while also examining practical developments, illustrated with examples, in the fields of food security, health, and climate change. The need to mobilise scientific knowledge and to ensure equality and fairness in the cooperation are recurrent themes. Africa-Europe Cooperation in Research and Innovation is essential reading for policy makers and researchers in international relations and science diplomacy.</t>
  </si>
  <si>
    <t xml:space="preserve">Africa; Europe </t>
  </si>
  <si>
    <t xml:space="preserve">Europe; Africa </t>
  </si>
  <si>
    <t xml:space="preserve">2-s2.0-85046607771</t>
  </si>
  <si>
    <t xml:space="preserve">10.1007/978-3-319-69929-5_1</t>
  </si>
  <si>
    <t xml:space="preserve">The Politics and drivers underpinning Africa-Europe research and innovation cooperation</t>
  </si>
  <si>
    <t xml:space="preserve">The Association of Commonwealth Universities</t>
  </si>
  <si>
    <t xml:space="preserve">Cherry, Andrew;du Toit, Daan</t>
  </si>
  <si>
    <t xml:space="preserve">57223419487;57201969113</t>
  </si>
  <si>
    <t xml:space="preserve">60099432;</t>
  </si>
  <si>
    <t xml:space="preserve">3-19</t>
  </si>
  <si>
    <t xml:space="preserve">This chapter provides a critical reflection on the achievements, over the last ten years, of the Africa-Europe partnership in science, technology and innovation (STI), following the introduction of the Joint Africa-EU Strategy in 2007. Building on the CAAST-Net experience and knowledge, the authors assess the multiple drivers (be they political, economic, scientific or even diplomatic) that boosted bi-regional cooperation on STI. In emphasising the political interests and constraints that significantly affect such cooperation, the authors show the rich potential of STI as a unique set of tools to address increasingly internationalised issues on the global scene.</t>
  </si>
  <si>
    <t xml:space="preserve">Africa-EU summits | Bi-regional cooperation | Bi-regional partnership | Co-ownership | Human capital development | Institutional relationships | Joint Africa-EU strategy | Networked science | Policy and programme coordination | Political and economic impact | R4D | Science diplomacy | Science, technology and innovation | STI for development</t>
  </si>
  <si>
    <t xml:space="preserve">generations=[[Generation(text='\n\n1. Africa\n2. Europe\n3. Joint Africa-EU Strategy\n4. CAAST-Net\n5. STI (science, technology and innovation)\n6. Bi-regional cooperation\n7. Political drivers\n8. Economic drivers\n9. Scientific drivers\n10. Diplomatic drivers\n11. International issues\n12. Global scene', generation_info={'finish_reason': 'stop', 'logprobs': None})]] llm_output={'token_usage': {'total_tokens': 222, 'prompt_tokens': 149, 'completion_tokens': 73}, 'model_name': 'gpt-3.5-turbo-instruct'} run=[RunInfo(run_id=UUID('90a6952d-a254-47aa-a79b-7f7fdb30563d'))]</t>
  </si>
  <si>
    <t xml:space="preserve">generations=[[Generation(text='\n\nYes ', generation_info={'finish_reason': 'stop', 'logprobs': None})]] llm_output={'token_usage': {'total_tokens': 145, 'prompt_tokens': 142, 'completion_tokens': 3}, 'model_name': 'gpt-3.5-turbo-instruct'} run=[RunInfo(run_id=UUID('37a49be9-e8d1-4c89-8b5c-e2dd0265e5f8'))]</t>
  </si>
  <si>
    <t xml:space="preserve">1. Africa
2. Europe
3. Joint Africa-EU Strategy
4. CAAST-Net
5. STI (science, technology and innovation)
6. Bi-regional cooperation
7. Political drivers
8. Economic drivers
9. Scientific drivers
10. Diplomatic drivers
11. International issues
12. Global scene</t>
  </si>
  <si>
    <t xml:space="preserve">The Politics and drivers underpinning Africa-Europe research and innovation cooperationThis chapter provides a critical reflection on the achievements, over the last ten years, of the Africa-Europe partnership in science, technology and innovation (STI), following the introduction of the Joint Africa-EU Strategy in 2007. Building on the CAAST-Net experience and knowledge, the authors assess the multiple drivers (be they political, economic, scientific or even diplomatic) that boosted bi-regional cooperation on STI. In emphasising the political interests and constraints that significantly affect such cooperation, the authors show the rich potential of STI as a unique set of tools to address increasingly internationalised issues on the global scene.</t>
  </si>
  <si>
    <t xml:space="preserve">2-s2.0-85041317078</t>
  </si>
  <si>
    <t xml:space="preserve">10.1093/icesjms/fsx165</t>
  </si>
  <si>
    <t xml:space="preserve">The next wave of science diplomacy: Marine biodiversity beyond national jurisdiction</t>
  </si>
  <si>
    <t xml:space="preserve">Harden-Davies H.</t>
  </si>
  <si>
    <t xml:space="preserve">University of Wollongong</t>
  </si>
  <si>
    <t xml:space="preserve">Wollongong</t>
  </si>
  <si>
    <t xml:space="preserve">Harden-Davies, Harriet</t>
  </si>
  <si>
    <t xml:space="preserve">ICES Journal of Marine Science</t>
  </si>
  <si>
    <t xml:space="preserve">426-434</t>
  </si>
  <si>
    <t xml:space="preserve">Science diplomacy is lauded as a catalyst for cooperation in international spaces. International science cooperation is a duty under international law and a necessity in reality. With the international community poised to begin historic negotiations to develop a new international legally binding instrument for the conservation and sustainable use of biodiversity in areas beyond national jurisdiction, it is timely to consider what role science diplomacy could play in advancing governance of this vast international space encompassing 64% of the ocean's surface. In this article, three forms of science diplomacy are examined: how international science collaboration could provide a unifying focus in the development of the new instrument (science for diplomacy), what opportunities and challenges this could pose for global ocean science (diplomacy for science), and how scientists, as stakeholders, could help to identify and overcome obstacles (science in diplomacy). Learning from past examples of science diplomacy in international spaces and engaging a diverse group of scientific stakeholders to look to the future would enable ocean science to be a unifying focus for this new agreement.</t>
  </si>
  <si>
    <t xml:space="preserve">Biodiversity conservation | High seas | Marine scientific research | Ocean governance | Science diplomacy | Science policy</t>
  </si>
  <si>
    <t xml:space="preserve">UOW</t>
  </si>
  <si>
    <t xml:space="preserve">generations=[[Generation(text="\n\n1. Science diplomacy\n2. International spaces\n3. International science cooperation\n4. International law\n5. International community\n6. Historic negotiations\n7. International legally binding instrument\n8. Conservation\n9. Sustainable use\n10. Biodiversity\n11. Areas beyond national jurisdiction\n12. Governance\n13. Ocean's surface\n14. International science collaboration\n15. Unifying focus\n16. Global ocean science\n17. Opportunities\n18. Challenges\n19. Scientists\n20. Stakeholders\n21. Obstacles\n22. Learning\n23. Past examples\n24. Diverse group\n25. Scientific stakeholders\n26. Future\n27. Ocean science\n28. Agreement.", generation_info={'finish_reason': 'stop', 'logprobs': None})]] llm_output={'token_usage': {'total_tokens': 366, 'prompt_tokens': 222, 'completion_tokens': 144}, 'model_name': 'gpt-3.5-turbo-instruct'} run=[RunInfo(run_id=UUID('9b63f965-0a68-4da3-bef5-a8c8cdbf16b9'))]</t>
  </si>
  <si>
    <t xml:space="preserve">generations=[[Generation(text='\n\nYes', generation_info={'finish_reason': 'stop', 'logprobs': None})]] llm_output={'token_usage': {'total_tokens': 217, 'prompt_tokens': 215, 'completion_tokens': 2}, 'model_name': 'gpt-3.5-turbo-instruct'} run=[RunInfo(run_id=UUID('dfa09dd2-1e85-4fa8-b09d-b127c632f45e'))]</t>
  </si>
  <si>
    <t xml:space="preserve">1. Science diplomacy
2. International spaces
3. International science cooperation
4. International law
5. International community
6. Historic negotiations
7. International legally binding instrument
8. Conservation
9. Sustainable use
10. Biodiversity
11. Areas beyond national jurisdiction
12. Governance
13. Ocean's surface
14. International science collaboration
15. Unifying focus
16. Global ocean science
17. Opportunities
18. Challenges
19. Scientists
20. Stakeholders
21. Obstacles
22. Learning
23. Past examples
24. Diverse group
25. Scientific stakeholders
26. Future
27. Ocean science
28. Agreement.</t>
  </si>
  <si>
    <t xml:space="preserve">The next wave of science diplomacy: Marine biodiversity beyond national jurisdictionScience diplomacy is lauded as a catalyst for cooperation in international spaces. International science cooperation is a duty under international law and a necessity in reality. With the international community poised to begin historic negotiations to develop a new international legally binding instrument for the conservation and sustainable use of biodiversity in areas beyond national jurisdiction, it is timely to consider what role science diplomacy could play in advancing governance of this vast international space encompassing 64% of the ocean's surface. In this article, three forms of science diplomacy are examined: how international science collaboration could provide a unifying focus in the development of the new instrument (science for diplomacy), what opportunities and challenges this could pose for global ocean science (diplomacy for science), and how scientists, as stakeholders, could help to identify and overcome obstacles (science in diplomacy). Learning from past examples of science diplomacy in international spaces and engaging a diverse group of scientific stakeholders to look to the future would enable ocean science to be a unifying focus for this new agreement.</t>
  </si>
  <si>
    <t xml:space="preserve">2-s2.0-85076716251</t>
  </si>
  <si>
    <t xml:space="preserve">10.1126/science.aar7724</t>
  </si>
  <si>
    <t xml:space="preserve">Continue U.S.-Cuban science diplomacy</t>
  </si>
  <si>
    <t xml:space="preserve">McKinney L.</t>
  </si>
  <si>
    <t xml:space="preserve">McKinney, Larry</t>
  </si>
  <si>
    <t xml:space="preserve">2017-12-22</t>
  </si>
  <si>
    <t xml:space="preserve">22 December 2017</t>
  </si>
  <si>
    <t xml:space="preserve">Science (New York, N.Y.)</t>
  </si>
  <si>
    <t xml:space="preserve">generations=[[Generation(text="\n\n['California', 'United States', 'North America', 'Canada', 'Mexico', 'Central America', 'Guatemala', 'Honduras', 'El Salvador', 'Nicaragua', 'Costa Rica', 'Panama', 'South America', 'Colombia', 'Venezuela', 'Guyana', 'Suriname', 'French Guiana', 'Brazil', 'Ecuador', 'Peru', 'Bolivia', 'Paraguay', 'Chile', 'Argentina', 'Uruguay', 'Europe', 'Spain', 'Portugal', 'France', 'Italy', 'Switzerland', 'Germany', 'Netherlands', 'Belgium', 'Luxembourg', 'United Kingdom of Great Britain and Northern Ireland', 'Ireland', 'Denmark', 'Iceland', 'Norway', 'Sweden', 'Finland', 'Estonia', 'Latvia', 'Lithuania', 'Poland', 'Czech Republic', 'Slovakia', 'Hungary', 'Romania', 'Bulgaria', 'Greece', 'Albania', 'Macedonia', 'Kosovo', 'Montenegro', 'Serbia', 'Bosnia and Herzegovina', 'Croatia', 'Slovenia", generation_info={'finish_reason': 'length', 'logprobs': None})]] llm_output={'token_usage': {'total_tokens': 279, 'prompt_tokens': 23, 'completion_tokens': 256}, 'model_name': 'gpt-3.5-turbo-instruct'} run=[RunInfo(run_id=UUID('d1674b98-c645-454c-99b9-40f4369a46f6'))]</t>
  </si>
  <si>
    <t xml:space="preserve">generations=[[Generation(text='o\n\nNo', generation_info={'finish_reason': 'stop', 'logprobs': None})]] llm_output={'token_usage': {'total_tokens': 19, 'prompt_tokens': 16, 'completion_tokens': 3}, 'model_name': 'gpt-3.5-turbo-instruct'} run=[RunInfo(run_id=UUID('e700d517-e6e7-4dee-b10f-5e898c7d60c7'))]</t>
  </si>
  <si>
    <t xml:space="preserve">['California', 'United States', 'North America', 'Canada', 'Mexico', 'Central America', 'Guatemala', 'Honduras', 'El Salvador', 'Nicaragua', 'Costa Rica', 'Panama', 'South America', 'Colombia', 'Venezuela', 'Guyana', 'Suriname', 'French Guiana', 'Brazil', 'Ecuador', 'Peru', 'Bolivia', 'Paraguay', 'Chile', 'Argentina', 'Uruguay', 'Europe', 'Spain', 'Portugal', 'France', 'Italy', 'Switzerland', 'Germany', 'Netherlands', 'Belgium', 'Luxembourg', 'United Kingdom of Great Britain and Northern Ireland', 'Ireland', 'Denmark', 'Iceland', 'Norway', 'Sweden', 'Finland', 'Estonia', 'Latvia', 'Lithuania', 'Poland', 'Czech Republic', 'Slovakia', 'Hungary', 'Romania', 'Bulgaria', 'Greece', 'Albania', 'Macedonia', 'Kosovo', 'Montenegro', 'Serbia', 'Bosnia and Herzegovina', 'Croatia', 'Slovenia</t>
  </si>
  <si>
    <t xml:space="preserve">Continue U.S.-Cuban science diplomacynan</t>
  </si>
  <si>
    <t xml:space="preserve">2-s2.0-85041621514</t>
  </si>
  <si>
    <t xml:space="preserve">10.1007/s40309-017-0122-8</t>
  </si>
  <si>
    <t xml:space="preserve">Exploring the future of innovation diplomacy</t>
  </si>
  <si>
    <t xml:space="preserve">2017-12-01</t>
  </si>
  <si>
    <t xml:space="preserve">1 December 2017</t>
  </si>
  <si>
    <t xml:space="preserve">Science diplomacy links the two policy domains of foreign affairs and science policy. Competitive thinking and the ways in which this affects global challenges are now putting the globalisation trends in science, technology and innovation under pressure. Rising populism adds to the growth of de-globalisation politics. In an increasingly knowledge driven world this leads to changes in the roles of diplomats. Their focus has already shifted from relatively neutral scientific collaborations to the technology and innovation interests of their home-countries. What are likely future developments of the field of science, technology and innovation diplomacy? The paper explores the future roles and development of innovation diplomacy as the outcome of interactions between the evolving characteristics of science, technology and innovation on the one hand and of international relations and foreign policies on the other. It is explorative, because there is no research tradition on which it can build and requires bringing together insights from several disciplines in new combinations. Trends in the fields of science, technology and innovation and in the field of international relations (including changes in the mechanisms and institutions for global governance) will be discussed. Together these drivers provide a framework through which potential futures of innovation diplomacy can be explored.</t>
  </si>
  <si>
    <t xml:space="preserve">foreign policy | foresight | innovation diplomacy | innovation systems | international relations | knowledge economy | science diplomacy | technology policy</t>
  </si>
  <si>
    <t xml:space="preserve">generations=[[Generation(text='\n\n1. Science diplomacy\n2. Foreign affairs\n3. Science policy\n4. Competitive thinking\n5. Globalisation trends\n6. Science\n7. Technology\n8. Innovation\n9. Rising populism\n10. De-globalisation politics\n11. Knowledge driven world\n12. Diplomats\n13. Neutral scientific collaborations\n14. Home-countries\n15. Future developments\n16. Innovation diplomacy\n17. Interactions\n18. Characteristics\n19. International relations\n20. Foreign policies\n21. Research tradition\n22. Disciplines\n23. Trends\n24. Global governance\n25. Framework\n26. Potential futures', generation_info={'finish_reason': 'stop', 'logprobs': None})]] llm_output={'token_usage': {'total_tokens': 382, 'prompt_tokens': 249, 'completion_tokens': 133}, 'model_name': 'gpt-3.5-turbo-instruct'} run=[RunInfo(run_id=UUID('703519ee-a5f0-4e0a-8d27-4eaa0ac87ef7'))]</t>
  </si>
  <si>
    <t xml:space="preserve">generations=[[Generation(text='\n\nYes', generation_info={'finish_reason': 'stop', 'logprobs': None})]] llm_output={'token_usage': {'total_tokens': 244, 'prompt_tokens': 242, 'completion_tokens': 2}, 'model_name': 'gpt-3.5-turbo-instruct'} run=[RunInfo(run_id=UUID('69a12e1d-5130-4898-b057-afcc95fb4171'))]</t>
  </si>
  <si>
    <t xml:space="preserve">1. Science diplomacy
2. Foreign affairs
3. Science policy
4. Competitive thinking
5. Globalisation trends
6. Science
7. Technology
8. Innovation
9. Rising populism
10. De-globalisation politics
11. Knowledge driven world
12. Diplomats
13. Neutral scientific collaborations
14. Home-countries
15. Future developments
16. Innovation diplomacy
17. Interactions
18. Characteristics
19. International relations
20. Foreign policies
21. Research tradition
22. Disciplines
23. Trends
24. Global governance
25. Framework
26. Potential futures</t>
  </si>
  <si>
    <t xml:space="preserve">Exploring the future of innovation diplomacyScience diplomacy links the two policy domains of foreign affairs and science policy. Competitive thinking and the ways in which this affects global challenges are now putting the globalisation trends in science, technology and innovation under pressure. Rising populism adds to the growth of de-globalisation politics. In an increasingly knowledge driven world this leads to changes in the roles of diplomats. Their focus has already shifted from relatively neutral scientific collaborations to the technology and innovation interests of their home-countries. What are likely future developments of the field of science, technology and innovation diplomacy? The paper explores the future roles and development of innovation diplomacy as the outcome of interactions between the evolving characteristics of science, technology and innovation on the one hand and of international relations and foreign policies on the other. It is explorative, because there is no research tradition on which it can build and requires bringing together insights from several disciplines in new combinations. Trends in the fields of science, technology and innovation and in the field of international relations (including changes in the mechanisms and institutions for global governance) will be discussed. Together these drivers provide a framework through which potential futures of innovation diplomacy can be explored.</t>
  </si>
  <si>
    <t xml:space="preserve">2-s2.0-85042003182</t>
  </si>
  <si>
    <t xml:space="preserve">10.4324/9781315169958</t>
  </si>
  <si>
    <t xml:space="preserve">The external engagement of the European Union in science and research: Towards EU science diplomacy?</t>
  </si>
  <si>
    <t xml:space="preserve">2017-11-07</t>
  </si>
  <si>
    <t xml:space="preserve">7 November 2017</t>
  </si>
  <si>
    <t xml:space="preserve">The European Union's Evolving External Engagement: Towards New Sectoral Diplomacies?</t>
  </si>
  <si>
    <t xml:space="preserve">154-172</t>
  </si>
  <si>
    <t xml:space="preserve">generations=[[Generation(text='\n\n[]', generation_info={'finish_reason': 'stop', 'logprobs': None})]] llm_output={'token_usage': {'total_tokens': 25, 'prompt_tokens': 23, 'completion_tokens': 2}, 'model_name': 'gpt-3.5-turbo-instruct'} run=[RunInfo(run_id=UUID('899a4599-6980-4f4f-bd93-af9102b4304e'))]</t>
  </si>
  <si>
    <t xml:space="preserve">generations=[[Generation(text='o\n\nNo', generation_info={'finish_reason': 'stop', 'logprobs': None})]] llm_output={'token_usage': {'total_tokens': 19, 'prompt_tokens': 16, 'completion_tokens': 3}, 'model_name': 'gpt-3.5-turbo-instruct'} run=[RunInfo(run_id=UUID('7b518606-9ebf-4ead-a16b-673890268745'))]</t>
  </si>
  <si>
    <t xml:space="preserve">The external engagement of the European Union in science and research: Towards EU science diplomacy?nan</t>
  </si>
  <si>
    <t xml:space="preserve">2-s2.0-85032969674</t>
  </si>
  <si>
    <t xml:space="preserve">10.1126/science.aaq0890</t>
  </si>
  <si>
    <t xml:space="preserve">The Arctic Science Agreement propels science diplomacy</t>
  </si>
  <si>
    <t xml:space="preserve">60032576;60029241;60023143;119729665;115797223</t>
  </si>
  <si>
    <t xml:space="preserve">Moscow State Institute of International Relations (MGIMO);University of California, Santa Barbara;Tufts University;International Arctic Science Committee;University of the Arctic</t>
  </si>
  <si>
    <t xml:space="preserve">Moscow;Santa Barbara;Medford;Akureyri;Arendal</t>
  </si>
  <si>
    <t xml:space="preserve">Russian Federation;United States of America;Iceland;Norway</t>
  </si>
  <si>
    <t xml:space="preserve">Berkman, Paul Arthur;Kullerud, Lars;Pope, Allen;Vylegzhanin, Alexander N.;Young, Oran R.</t>
  </si>
  <si>
    <t xml:space="preserve">7004899169;6508030077;55413922500;55843812400;56527974400</t>
  </si>
  <si>
    <t xml:space="preserve">60023143;115797223;119729665;60032576;60029241</t>
  </si>
  <si>
    <t xml:space="preserve">2017-11-03</t>
  </si>
  <si>
    <t xml:space="preserve">3 November 2017</t>
  </si>
  <si>
    <t xml:space="preserve">Science</t>
  </si>
  <si>
    <t xml:space="preserve">596-598</t>
  </si>
  <si>
    <t xml:space="preserve">generations=[[Generation(text='\n\n\nUnfortunately, there is no abstract provided for me to extract the names of states, continents, and regions from. Could you please provide the abstract so I can assist you better? Thank you.', generation_info={'finish_reason': 'stop', 'logprobs': None})]] llm_output={'token_usage': {'total_tokens': 63, 'prompt_tokens': 23, 'completion_tokens': 40}, 'model_name': 'gpt-3.5-turbo-instruct'} run=[RunInfo(run_id=UUID('b81d4f9f-b53f-48d2-bbea-8f51d2e13426'))]</t>
  </si>
  <si>
    <t xml:space="preserve">generations=[[Generation(text='o\n\nno', generation_info={'finish_reason': 'stop', 'logprobs': None})]] llm_output={'token_usage': {'total_tokens': 19, 'prompt_tokens': 16, 'completion_tokens': 3}, 'model_name': 'gpt-3.5-turbo-instruct'} run=[RunInfo(run_id=UUID('8b7a5fc8-64c7-49d1-ac12-ac4bf0be0705'))]</t>
  </si>
  <si>
    <t xml:space="preserve">Unfortunately, there is no abstract provided for me to extract the names of states, continents, and regions from. Could you please provide the abstract so I can assist you better? Thank you.</t>
  </si>
  <si>
    <t xml:space="preserve">The Arctic Science Agreement propels science diplomacynan</t>
  </si>
  <si>
    <t xml:space="preserve">2-s2.0-85065726547</t>
  </si>
  <si>
    <t xml:space="preserve">10.3390/tropicalmed2040057</t>
  </si>
  <si>
    <t xml:space="preserve">Promoting scientific transparency to facilitate the safe and open international exchange of biological materials and electronic data</t>
  </si>
  <si>
    <t xml:space="preserve">Yeh K.B.</t>
  </si>
  <si>
    <t xml:space="preserve">60014439;60006514;118476451</t>
  </si>
  <si>
    <t xml:space="preserve">University of California, Davis;Oklahoma State University;MRIGlobal</t>
  </si>
  <si>
    <t xml:space="preserve">Davis;Stillwater;Gaithersburg</t>
  </si>
  <si>
    <t xml:space="preserve">Yeh, Kenneth B.;Monagin, Corina;Fletcher, Jacqueline</t>
  </si>
  <si>
    <t xml:space="preserve">57191361282;23036249500;7402937817</t>
  </si>
  <si>
    <t xml:space="preserve">118476451;60014439;60006514</t>
  </si>
  <si>
    <t xml:space="preserve">2017-10-31</t>
  </si>
  <si>
    <t xml:space="preserve">31 October 2017</t>
  </si>
  <si>
    <t xml:space="preserve">Tropical Medicine and Infectious Disease</t>
  </si>
  <si>
    <t xml:space="preserve">Scientific communication, collaboration and progress are enhanced through the exchange of data, materials and ideas. Recent advances in technology, commercial proprietary discovery and current local and global events (e.g., emerging human, animal and plant disease outbreaks) have increased the demand, and shortened optimal timelines for material and data exchange, both domestically and internationally. Specific circumstances in each case, such as the type of material being transferred (i.e., select agent, disease-causing agent and assessed biosafety risk level) and current events, dictate the level of agreements and requirements. Recent lessons learned from emerging disease issues and emergencies have demonstrated that human engagement and increased science diplomacy are needed to reinforce and sustain biosafety and biosecurity practices and processes, for better scientific transparency. A reasonable and accepted framework of guidance for open sharing of data and materials is needed that can be applied on multiple cooperative levels, including global and national. Although numerous agreement variations already exist for the exchange of materials and data, regulations to guide the development of both the language and implementation of such agreements are limited. Without such regulations, scientific exchange is often restricted, limiting opportunities for international capacity building, collaboration and cooperation. In this article, we present and discuss several international case histories that illustrate the complex nature of scientific exchange. Recommendations are made for a dual bottom-up and top-down approach that includes all stakeholders from beginning negotiation stages to emphasize trust and cooperation. The broader aim of this approach is to increase international scientific transparency and trust in a safe and open manner, supporting increased global one health security.</t>
  </si>
  <si>
    <t xml:space="preserve">Biosafety and biosecurity | Emerging pandemic threats | Material data transfer | One health | Public health preparedness | Scientific transparency</t>
  </si>
  <si>
    <t xml:space="preserve">generations=[[Generation(text='\n\n1. States: None mentioned in the abstract\n2. Continents: Global\n3. Regions: None mentioned in the abstract', generation_info={'finish_reason': 'stop', 'logprobs': None})]] llm_output={'token_usage': {'total_tokens': 353, 'prompt_tokens': 326, 'completion_tokens': 27}, 'model_name': 'gpt-3.5-turbo-instruct'} run=[RunInfo(run_id=UUID('4b1f28c3-eb4a-4809-af11-89958b5037e5'))]</t>
  </si>
  <si>
    <t xml:space="preserve">generations=[[Generation(text='\n\nYes', generation_info={'finish_reason': 'stop', 'logprobs': None})]] llm_output={'token_usage': {'total_tokens': 321, 'prompt_tokens': 319, 'completion_tokens': 2}, 'model_name': 'gpt-3.5-turbo-instruct'} run=[RunInfo(run_id=UUID('5e7807bd-8e4d-4bd6-a998-b0806b5141fd'))]</t>
  </si>
  <si>
    <t xml:space="preserve">Promoting scientific transparency to facilitate the safe and open international exchange of biological materials and electronic dataScientific communication, collaboration and progress are enhanced through the exchange of data, materials and ideas. Recent advances in technology, commercial proprietary discovery and current local and global events (e.g., emerging human, animal and plant disease outbreaks) have increased the demand, and shortened optimal timelines for material and data exchange, both domestically and internationally. Specific circumstances in each case, such as the type of material being transferred (i.e., select agent, disease-causing agent and assessed biosafety risk level) and current events, dictate the level of agreements and requirements. Recent lessons learned from emerging disease issues and emergencies have demonstrated that human engagement and increased science diplomacy are needed to reinforce and sustain biosafety and biosecurity practices and processes, for better scientific transparency. A reasonable and accepted framework of guidance for open sharing of data and materials is needed that can be applied on multiple cooperative levels, including global and national. Although numerous agreement variations already exist for the exchange of materials and data, regulations to guide the development of both the language and implementation of such agreements are limited. Without such regulations, scientific exchange is often restricted, limiting opportunities for international capacity building, collaboration and cooperation. In this article, we present and discuss several international case histories that illustrate the complex nature of scientific exchange. Recommendations are made for a dual bottom-up and top-down approach that includes all stakeholders from beginning negotiation stages to emphasize trust and cooperation. The broader aim of this approach is to increase international scientific transparency and trust in a safe and open manner, supporting increased global one health security.</t>
  </si>
  <si>
    <t xml:space="preserve">2-s2.0-85025131735</t>
  </si>
  <si>
    <t xml:space="preserve">10.1080/01436597.2017.1350100</t>
  </si>
  <si>
    <t xml:space="preserve">A look inside an emerging nuclear supplier. Advocacy coalitions and change in Argentine foreign nuclear policy</t>
  </si>
  <si>
    <t xml:space="preserve">Malacalza B.</t>
  </si>
  <si>
    <t xml:space="preserve">60008944;60004518</t>
  </si>
  <si>
    <t xml:space="preserve">Universidad Nacional de Quilmes;Consejo Nacional de Investigaciones Científicas y Técnicas</t>
  </si>
  <si>
    <t xml:space="preserve">Bernal;Buenos Aires</t>
  </si>
  <si>
    <t xml:space="preserve">Malacalza, Bernabé H.</t>
  </si>
  <si>
    <t xml:space="preserve">60004518-60008944</t>
  </si>
  <si>
    <t xml:space="preserve">2017-10-03</t>
  </si>
  <si>
    <t xml:space="preserve">3 October 2017</t>
  </si>
  <si>
    <t xml:space="preserve">Third World Quarterly</t>
  </si>
  <si>
    <t xml:space="preserve">2295-2311</t>
  </si>
  <si>
    <t xml:space="preserve">What light can foreign policy analysis (FPA) shed on how and when the balance of power between domestic coalitions in foreign nuclear policymaking changes and how these different balances directly affect policy outcomes? Drawing on interviews with scientists, technologists and career diplomats, this comprehensive examination of Argentine nuclear exports policy as public policy aims to depict when and how policies varied between 1976 and 2004, due to shifts in the balance amongst advocacy coalitions, albeit of incentives and constraints placed by international and institutional nuclear environments. The article provides a better account of how Argentine nuclear foreign policy changed under the influence of four competitive and contrasting advocacy coalitions: the pro-import substitution and protectionist coalition, the pro-technological autonomy and South-South trade coalition, the pro-business and commercial openness coalition and the antinuclear and pro-environment coalition.</t>
  </si>
  <si>
    <t xml:space="preserve">advocacy coalitions | Argentine nuclear exports policy | emerging nuclear suppliers | foreign nuclear policy | Foreign policy analysis | science diplomacy</t>
  </si>
  <si>
    <t xml:space="preserve">generations=[[Generation(text='\n\n1. Argentine\n2. FPA (Foreign Policy Analysis)\n3. South-South\n4. 1976\n5. 2004\n6. international\n7. institutional\n8. pro-import substitution\n9. protectionist\n10. pro-technological autonomy\n11. South-South trade\n12. pro-business\n13. commercial openness\n14. antinuclear\n15. pro-environment', generation_info={'finish_reason': 'stop', 'logprobs': None})]] llm_output={'token_usage': {'total_tokens': 277, 'prompt_tokens': 190, 'completion_tokens': 87}, 'model_name': 'gpt-3.5-turbo-instruct'} run=[RunInfo(run_id=UUID('fb00b6c9-5a39-405b-aa42-4976894e407d'))]</t>
  </si>
  <si>
    <t xml:space="preserve">generations=[[Generation(text='\n\nYes', generation_info={'finish_reason': 'stop', 'logprobs': None})]] llm_output={'token_usage': {'total_tokens': 185, 'prompt_tokens': 183, 'completion_tokens': 2}, 'model_name': 'gpt-3.5-turbo-instruct'} run=[RunInfo(run_id=UUID('d4f995bd-d908-42ff-9db6-2ba624de518d'))]</t>
  </si>
  <si>
    <t xml:space="preserve">1. Argentine
2. FPA (Foreign Policy Analysis)
3. South-South
4. 1976
5. 2004
6. international
7. institutional
8. pro-import substitution
9. protectionist
10. pro-technological autonomy
11. South-South trade
12. pro-business
13. commercial openness
14. antinuclear
15. pro-environment</t>
  </si>
  <si>
    <t xml:space="preserve">A look inside an emerging nuclear supplier. Advocacy coalitions and change in Argentine foreign nuclear policyWhat light can foreign policy analysis (FPA) shed on how and when the balance of power between domestic coalitions in foreign nuclear policymaking changes and how these different balances directly affect policy outcomes? Drawing on interviews with scientists, technologists and career diplomats, this comprehensive examination of Argentine nuclear exports policy as public policy aims to depict when and how policies varied between 1976 and 2004, due to shifts in the balance amongst advocacy coalitions, albeit of incentives and constraints placed by international and institutional nuclear environments. The article provides a better account of how Argentine nuclear foreign policy changed under the influence of four competitive and contrasting advocacy coalitions: the pro-import substitution and protectionist coalition, the pro-technological autonomy and South-South trade coalition, the pro-business and commercial openness coalition and the antinuclear and pro-environment coalition.</t>
  </si>
  <si>
    <t xml:space="preserve">2-s2.0-85032501017</t>
  </si>
  <si>
    <t xml:space="preserve">10.1111/polp.12228</t>
  </si>
  <si>
    <t xml:space="preserve">Science Diplomacy in the Indo-Pacific Region: A Mixed but Promising Experience</t>
  </si>
  <si>
    <t xml:space="preserve">Patman R.G.</t>
  </si>
  <si>
    <t xml:space="preserve">University of Otago</t>
  </si>
  <si>
    <t xml:space="preserve">Dunedin</t>
  </si>
  <si>
    <t xml:space="preserve">Patman, Robert G.;Davis, Lloyd S.</t>
  </si>
  <si>
    <t xml:space="preserve">6701808250;7403145362</t>
  </si>
  <si>
    <t xml:space="preserve">60017311;60017311</t>
  </si>
  <si>
    <t xml:space="preserve">2017-10-01</t>
  </si>
  <si>
    <t xml:space="preserve">October 2017</t>
  </si>
  <si>
    <t xml:space="preserve">Politics and Policy</t>
  </si>
  <si>
    <t xml:space="preserve">862-878</t>
  </si>
  <si>
    <t xml:space="preserve">Among other things, a globalizing world has challenged the old dichotomy between science and diplomacy and helped to facilitate the advent of Science Diplomacy. This term encompasses a particular form of public diplomacy and refers to the use of scientific collaborations among nations to tackle common challenges. Science Diplomacy operates on the assumption that many of today's problems—food, water, energy, climate, and health—cannot be solved by any single state and, more often than not, require international technical or scientific solutions. Does Science Diplomacy represent a major paradigm change or simply a minor adjustment in the making of foreign policy? In the Indo-Pacific, the need for Science Diplomacy is clear, but at present there are mixed signals on whether states in the region are really prepared to develop its potential. On one hand, the Square Kilometre Array project—the construction of a large radio telescope in Australia and South Africa from 2018—represents a good example of a multilateral diplomatic effort to facilitate and extend scientific collaboration to dramatically improve human capabilities to survey the sky. On the other, science diplomacy has so far largely failed to live up to its potential to address climate change, the most significant threat to the future of the Indo-Pacific region and the world beyond. However, successful efforts to make Ross Sea a global marine sanctuary also shows that, despite obstacles, Science Diplomacy can sometime have spillover effects into political decision making with positive outcomes. This mixed picture highlights a paradox. While the emergence of Science Diplomacy reflects a recognition by states that a growing number of national problems require international scientific solutions, such recognition remains patchy and somewhat uneven. Many states, particularly the most powerful ones, continue to be constrained in the international arena by the old Westphalian idea of unfettered state sovereignty.</t>
  </si>
  <si>
    <t xml:space="preserve">Climate Change | Decision Making | Indo-Pacific | Ross Sea | Science Diplomacy | Sovereignty | Square Kilometre Array | Transnational Problem Solving</t>
  </si>
  <si>
    <t xml:space="preserve">generations=[[Generation(text='\n\n- States: Australia, South Africa\n- Continents: Indo-Pacific\n- Regions: Ross Sea', generation_info={'finish_reason': 'stop', 'logprobs': None})]] llm_output={'token_usage': {'total_tokens': 406, 'prompt_tokens': 385, 'completion_tokens': 21}, 'model_name': 'gpt-3.5-turbo-instruct'} run=[RunInfo(run_id=UUID('b4ff71bd-4758-4d59-a6df-8dcae41ead77'))]</t>
  </si>
  <si>
    <t xml:space="preserve">generations=[[Generation(text='\n\nYes', generation_info={'finish_reason': 'stop', 'logprobs': None})]] llm_output={'token_usage': {'total_tokens': 380, 'prompt_tokens': 378, 'completion_tokens': 2}, 'model_name': 'gpt-3.5-turbo-instruct'} run=[RunInfo(run_id=UUID('4a950348-ceef-4efb-b33c-32230249d5c3'))]</t>
  </si>
  <si>
    <t xml:space="preserve">- States: Australia, South Africa
- Continents: Indo-Pacific
- Regions: Ross Sea</t>
  </si>
  <si>
    <t xml:space="preserve">Science Diplomacy in the Indo-Pacific Region: A Mixed but Promising ExperienceAmong other things, a globalizing world has challenged the old dichotomy between science and diplomacy and helped to facilitate the advent of Science Diplomacy. This term encompasses a particular form of public diplomacy and refers to the use of scientific collaborations among nations to tackle common challenges. Science Diplomacy operates on the assumption that many of today's problems—food, water, energy, climate, and health—cannot be solved by any single state and, more often than not, require international technical or scientific solutions. Does Science Diplomacy represent a major paradigm change or simply a minor adjustment in the making of foreign policy? In the Indo-Pacific, the need for Science Diplomacy is clear, but at present there are mixed signals on whether states in the region are really prepared to develop its potential. On one hand, the Square Kilometre Array project—the construction of a large radio telescope in Australia and South Africa from 2018—represents a good example of a multilateral diplomatic effort to facilitate and extend scientific collaboration to dramatically improve human capabilities to survey the sky. On the other, science diplomacy has so far largely failed to live up to its potential to address climate change, the most significant threat to the future of the Indo-Pacific region and the world beyond. However, successful efforts to make Ross Sea a global marine sanctuary also shows that, despite obstacles, Science Diplomacy can sometime have spillover effects into political decision making with positive outcomes. This mixed picture highlights a paradox. While the emergence of Science Diplomacy reflects a recognition by states that a growing number of national problems require international scientific solutions, such recognition remains patchy and somewhat uneven. Many states, particularly the most powerful ones, continue to be constrained in the international arena by the old Westphalian idea of unfettered state sovereignty.</t>
  </si>
  <si>
    <t xml:space="preserve">Indo-Pacific; Australia; South Africa</t>
  </si>
  <si>
    <t xml:space="preserve">Australia; South Africa</t>
  </si>
  <si>
    <t xml:space="preserve">Sub-Saharan Africa; Australia and New Zealand</t>
  </si>
  <si>
    <t xml:space="preserve">Australia and New Zealand; Sub-Saharan Africa</t>
  </si>
  <si>
    <t xml:space="preserve">Africa; Oceania; Africa</t>
  </si>
  <si>
    <t xml:space="preserve">Oceania; Africa</t>
  </si>
  <si>
    <t xml:space="preserve">2-s2.0-85032166877</t>
  </si>
  <si>
    <t xml:space="preserve">10.1093/jhmas/jrx043</t>
  </si>
  <si>
    <t xml:space="preserve">War, medicine, and cultural diplomacy in the Americas: Frank wilson and brazilian cardiology</t>
  </si>
  <si>
    <t xml:space="preserve">Kropf S.P.</t>
  </si>
  <si>
    <t xml:space="preserve">60026004;60025778</t>
  </si>
  <si>
    <t xml:space="preserve">Fundacao Oswaldo Cruz;University of Michigan, Ann Arbor</t>
  </si>
  <si>
    <t xml:space="preserve">Rio de Janeiro;Ann Arbor</t>
  </si>
  <si>
    <t xml:space="preserve">Brazil;United States of America</t>
  </si>
  <si>
    <t xml:space="preserve">Kropf, Simone P.;Howell, Joel D.</t>
  </si>
  <si>
    <t xml:space="preserve">8772973900;55439691200</t>
  </si>
  <si>
    <t xml:space="preserve">1 October 2017</t>
  </si>
  <si>
    <t xml:space="preserve">Journal of the History of Medicine and Allied Sciences</t>
  </si>
  <si>
    <t xml:space="preserve">422-447</t>
  </si>
  <si>
    <t xml:space="preserve">American cultural diplomacy played a key role in the institutionalization of Brazilian cardiology. In 1942, Frank Wilson, an internationally recognized pioneer in electrocar-diography, made an extended wartime visit to Rio de Janeiro and São Paulo. The visit was sponsored by the United States Department of State as part of Roosevelt's Good Neighbor Policy and brought Wilson together with a group of physicians who would establish the specialty of cardiology in Brazil. This US cultural and diplomatic initiative strengthened an academic network that was already evolving and would eventually prove to be of benefit to both sides. Latin American physicians began in the 1920s to visit Wilson's laboratory at the University of Michigan, where they established the relationships on which Wilson would build. While affiliation with the "Wilson school" advanced the cause of Brazilian cardiologists who sought to establish themselves as specialists, cooperation with Latin American physicians benefitted Wilson in his pursuit of wider recognition for his innovations in the use of electrocardiography (ECG). Wilson's identity as a scientific ambassador to Latin America helped in legitimating his approach to the clinical application of the ECG. A close examination of Wilson's relationship to Brazilian cardiology demonstrates the role played by science and medicine as a part of wartime cultural diplomacy, as well as the dynamics of the transnational circulation of scientific knowledge and practices.</t>
  </si>
  <si>
    <t xml:space="preserve">Brazil | Cultural diplomacy | Electrocardiography | Frank Norman Wilson | History of cardiology | History of medicine | Transnational scientific relations</t>
  </si>
  <si>
    <t xml:space="preserve">IIE</t>
  </si>
  <si>
    <t xml:space="preserve">Rockefeller Foundation</t>
  </si>
  <si>
    <t xml:space="preserve">generations=[[Generation(text='\n\n- Brazil\n- Rio de Janeiro\n- São Paulo\n- United States\n- Roosevelt\n- Latin America\n- University of Michigan', generation_info={'finish_reason': 'stop', 'logprobs': None})]] llm_output={'token_usage': {'total_tokens': 314, 'prompt_tokens': 286, 'completion_tokens': 28}, 'model_name': 'gpt-3.5-turbo-instruct'} run=[RunInfo(run_id=UUID('d3f45ae2-a440-4bc4-9b4f-229280bc410d'))]</t>
  </si>
  <si>
    <t xml:space="preserve">generations=[[Generation(text='\n\nYes', generation_info={'finish_reason': 'stop', 'logprobs': None})]] llm_output={'token_usage': {'total_tokens': 281, 'prompt_tokens': 279, 'completion_tokens': 2}, 'model_name': 'gpt-3.5-turbo-instruct'} run=[RunInfo(run_id=UUID('d4efaa52-31ed-4fa7-baf3-d98c543678e8'))]</t>
  </si>
  <si>
    <t xml:space="preserve">- Brazil
- Rio de Janeiro
- São Paulo
- United States
- Roosevelt
- Latin America
- University of Michigan</t>
  </si>
  <si>
    <t xml:space="preserve">War, medicine, and cultural diplomacy in the Americas: Frank wilson and brazilian cardiologyAmerican cultural diplomacy played a key role in the institutionalization of Brazilian cardiology. In 1942, Frank Wilson, an internationally recognized pioneer in electrocar-diography, made an extended wartime visit to Rio de Janeiro and São Paulo. The visit was sponsored by the United States Department of State as part of Roosevelt's Good Neighbor Policy and brought Wilson together with a group of physicians who would establish the specialty of cardiology in Brazil. This US cultural and diplomatic initiative strengthened an academic network that was already evolving and would eventually prove to be of benefit to both sides. Latin American physicians began in the 1920s to visit Wilson's laboratory at the University of Michigan, where they established the relationships on which Wilson would build. While affiliation with the "Wilson school" advanced the cause of Brazilian cardiologists who sought to establish themselves as specialists, cooperation with Latin American physicians benefitted Wilson in his pursuit of wider recognition for his innovations in the use of electrocardiography (ECG). Wilson's identity as a scientific ambassador to Latin America helped in legitimating his approach to the clinical application of the ECG. A close examination of Wilson's relationship to Brazilian cardiology demonstrates the role played by science and medicine as a part of wartime cultural diplomacy, as well as the dynamics of the transnational circulation of scientific knowledge and practices.</t>
  </si>
  <si>
    <t xml:space="preserve">2-s2.0-85028434633</t>
  </si>
  <si>
    <t xml:space="preserve">10.3417/D-16-00014A</t>
  </si>
  <si>
    <t xml:space="preserve">The sud expert plantes développement durable (SEP2D) program, supporting global strategy for plant conservation (GSPC) achievement and the Aichi targets</t>
  </si>
  <si>
    <t xml:space="preserve">Delmas M.</t>
  </si>
  <si>
    <t xml:space="preserve">60028993;60028311</t>
  </si>
  <si>
    <t xml:space="preserve">IRD Institut de Recherche pour le Developpement;Museum National d'Histoire Naturelle</t>
  </si>
  <si>
    <t xml:space="preserve">Marseille;Paris</t>
  </si>
  <si>
    <t xml:space="preserve">Delmas, Maïté;Rana, Anshuman Singh</t>
  </si>
  <si>
    <t xml:space="preserve">36782213200;57195487481</t>
  </si>
  <si>
    <t xml:space="preserve">60028311;60028993</t>
  </si>
  <si>
    <t xml:space="preserve">2017-08-11</t>
  </si>
  <si>
    <t xml:space="preserve">11 August 2017</t>
  </si>
  <si>
    <t xml:space="preserve">Annals of the Missouri Botanical Garden</t>
  </si>
  <si>
    <t xml:space="preserve">357-363</t>
  </si>
  <si>
    <t xml:space="preserve">In keeping with the 2011-2020 Strategic Plan adopted by the 10th Meeting of the Conference of the Parties (COP) to the Convention on Biological Diversity (CBD) in Nagoya, Japan, in October 2010, France scaled up its biodiversity action with a new National Biodiversity Strategy (NBS) for 2011-2020. Target 16 aims at strengthening international solidarity and ensuring greater mainstreaming of biodiversity into French development assistance, and target 17 addresses reinforcing green diplomacy and international governance for biodiversity. In this context, France launched in 2015 the Sud Expert Plantes Développement Durable (SEP2D) program, a five-year multilateral program aiming at sustaining the scientific communities in 22 francophone countries in western and central Africa, the Indian Ocean, and Southeast Asia. Focusing on the sustainable management of plant biodiversity, SEP2D is supported by Agence Française de Développement (AFD), the French Global Environment Facility (GEF), and Ministère des Affaires étrangères et du Développement International (MAEDI), as well as other public and private partners among which are the Muséum National d'Histoire Naturelle (MNHN) and the Institut de Recherche pour le Développement (IRD). SEP2D is making every effort to bolster partnerships and collaboration on plant biodiversity, building bridges between research, education, and societal demands. In this regard it encourages the scientific community to work on applied topics, such as the major challenges associated with conservation and tropical plant biodiversity assessment. It advocates the national authorities, public stakeholders, private sector operators, and associations to meet societal demands by developing a culture of public-private partnership and backing vocational training for the green economy job market. The Program Steering Committee includes the institutional funders, southern representatives, and key partners. It relies on a Scientific and Pedagogical Council articulated around four themes: forestry and mines; the valorization of plants for medicinal, cosmetics, and agrobiodiversity purposes; research and collections; and training and awareness. The program and its context, planned actions for research, innovation, training, and transversal activities are presented in this paper.</t>
  </si>
  <si>
    <t xml:space="preserve">Aichi targets | Convention on Biological Diversity | France | Global Strategy for Plant Conservation | Nagoya protocol | plant bio diversity | Sud Expert Plantes Développement Durable | sustainable development</t>
  </si>
  <si>
    <t xml:space="preserve">generations=[[Generation(text="\n\n1. France\n2. Nagoya, Japan\n3. Africa\n4. Indian Ocean\n5. Southeast Asia\n6. Agence Française de Développement (AFD)\n7. French Global Environment Facility (GEF)\n8. Ministère des Affaires étrangères et du Développement International (MAEDI)\n9. Muséum National d'Histoire Naturelle (MNHN)\n10. Institut de Recherche pour le Développement (IRD)\n11. Program Steering Committee\n12. Scientific and Pedagogical Council\n13. Forestry\n14. Mines\n15. Medicinal plants\n16. Cosmetics\n17. Agrobiodiversity\n18. Research\n19. Collections\n20. Training\n21. Public-private partnerships\n22. Green economy\n23. Vocational training\n24. Southern representatives\n25. Institutional funders\n26. Key partners\n27. Transversal activities", generation_info={'finish_reason': 'stop', 'logprobs': None})]] llm_output={'token_usage': {'total_tokens': 670, 'prompt_tokens': 473, 'completion_tokens': 197}, 'model_name': 'gpt-3.5-turbo-instruct'} run=[RunInfo(run_id=UUID('a0e8d0c7-8676-4e74-addb-3e5717e63e6d'))]</t>
  </si>
  <si>
    <t xml:space="preserve">generations=[[Generation(text='\n\nYes', generation_info={'finish_reason': 'stop', 'logprobs': None})]] llm_output={'token_usage': {'total_tokens': 468, 'prompt_tokens': 466, 'completion_tokens': 2}, 'model_name': 'gpt-3.5-turbo-instruct'} run=[RunInfo(run_id=UUID('ff85c5c6-28d1-496d-b716-a8b55d923a0b'))]</t>
  </si>
  <si>
    <t xml:space="preserve">1. France
2. Nagoya, Japan
3. Africa
4. Indian Ocean
5. Southeast Asia
6. Agence Française de Développement (AFD)
7. French Global Environment Facility (GEF)
8. Ministère des Affaires étrangères et du Développement International (MAEDI)
9. Muséum National d'Histoire Naturelle (MNHN)
10. Institut de Recherche pour le Développement (IRD)
11. Program Steering Committee
12. Scientific and Pedagogical Council
13. Forestry
14. Mines
15. Medicinal plants
16. Cosmetics
17. Agrobiodiversity
18. Research
19. Collections
20. Training
21. Public-private partnerships
22. Green economy
23. Vocational training
24. Southern representatives
25. Institutional funders
26. Key partners
27. Transversal activities</t>
  </si>
  <si>
    <t xml:space="preserve">The sud expert plantes développement durable (SEP2D) program, supporting global strategy for plant conservation (GSPC) achievement and the Aichi targetsIn keeping with the 2011-2020 Strategic Plan adopted by the 10th Meeting of the Conference of the Parties (COP) to the Convention on Biological Diversity (CBD) in Nagoya, Japan, in October 2010, France scaled up its biodiversity action with a new National Biodiversity Strategy (NBS) for 2011-2020. Target 16 aims at strengthening international solidarity and ensuring greater mainstreaming of biodiversity into French development assistance, and target 17 addresses reinforcing green diplomacy and international governance for biodiversity. In this context, France launched in 2015 the Sud Expert Plantes Développement Durable (SEP2D) program, a five-year multilateral program aiming at sustaining the scientific communities in 22 francophone countries in western and central Africa, the Indian Ocean, and Southeast Asia. Focusing on the sustainable management of plant biodiversity, SEP2D is supported by Agence Française de Développement (AFD), the French Global Environment Facility (GEF), and Ministère des Affaires étrangères et du Développement International (MAEDI), as well as other public and private partners among which are the Muséum National d'Histoire Naturelle (MNHN) and the Institut de Recherche pour le Développement (IRD). SEP2D is making every effort to bolster partnerships and collaboration on plant biodiversity, building bridges between research, education, and societal demands. In this regard it encourages the scientific community to work on applied topics, such as the major challenges associated with conservation and tropical plant biodiversity assessment. It advocates the national authorities, public stakeholders, private sector operators, and associations to meet societal demands by developing a culture of public-private partnership and backing vocational training for the green economy job market. The Program Steering Committee includes the institutional funders, southern representatives, and key partners. It relies on a Scientific and Pedagogical Council articulated around four themes: forestry and mines; the valorization of plants for medicinal, cosmetics, and agrobiodiversity purposes; research and collections; and training and awareness. The program and its context, planned actions for research, innovation, training, and transversal activities are presented in this paper.</t>
  </si>
  <si>
    <t xml:space="preserve">2-s2.0-85024899120</t>
  </si>
  <si>
    <t xml:space="preserve">10.1177/0963662515616552</t>
  </si>
  <si>
    <t xml:space="preserve">Science diplomacy: Investigating the perspective of scholars on politics–science collaboration in international affairs</t>
  </si>
  <si>
    <t xml:space="preserve">Fähnrich B.</t>
  </si>
  <si>
    <t xml:space="preserve">60019062;114389567</t>
  </si>
  <si>
    <t xml:space="preserve">Zeppelin University;Berlin University of Professional Studies</t>
  </si>
  <si>
    <t xml:space="preserve">Friedrichshafen;Berlin</t>
  </si>
  <si>
    <t xml:space="preserve">Fähnrich, Birte</t>
  </si>
  <si>
    <t xml:space="preserve">60019062-114389567</t>
  </si>
  <si>
    <t xml:space="preserve">2017-08-01</t>
  </si>
  <si>
    <t xml:space="preserve">1 August 2017</t>
  </si>
  <si>
    <t xml:space="preserve">Public Understanding of Science</t>
  </si>
  <si>
    <t xml:space="preserve">688-703</t>
  </si>
  <si>
    <t xml:space="preserve">Science diplomacy is a widely practiced area of international affairs, but academic research is rather sparse. The role of academia within this field of politics–science interaction has hardly been considered. This article analyzes this scholarly perspective: Based on a literature review, a case study of a German science diplomacy program is used to explore objectives, benefits, and constraints of science diplomacy for participating scholars. While political approaches suggest an ideal world where both sides profit from the collaboration, the findings of the case study point to another conclusion which shows that the interaction of scholars and officials in science diplomacy is far more complex. Thus, the contribution is regarded as both a useful starting point for further research and for a critical reflection of academics and politicians in science diplomacy practice to gauge what can be expected from the collaboration and what cannot.</t>
  </si>
  <si>
    <t xml:space="preserve">globalization of science and technology | governance of science and technology | interaction experts or publics | science attitudes and perceptions | science communication | science diplomacy | strategic communication</t>
  </si>
  <si>
    <t xml:space="preserve">generations=[[Generation(text='\n\n1. Germany\n2. Politics\n3. Science\n4. Academia\n5. Science diplomacy\n6. International affairs\n7. Scholars\n8. Officials\n9. Collaboration\n10. Research\n11. Case study', generation_info={'finish_reason': 'stop', 'logprobs': None})]] llm_output={'token_usage': {'total_tokens': 227, 'prompt_tokens': 179, 'completion_tokens': 48}, 'model_name': 'gpt-3.5-turbo-instruct'} run=[RunInfo(run_id=UUID('79d2be63-3d6d-4b8d-b6dd-a5caecc286f8'))]</t>
  </si>
  <si>
    <t xml:space="preserve">generations=[[Generation(text='\n\nNo', generation_info={'finish_reason': 'stop', 'logprobs': None})]] llm_output={'token_usage': {'total_tokens': 174, 'prompt_tokens': 172, 'completion_tokens': 2}, 'model_name': 'gpt-3.5-turbo-instruct'} run=[RunInfo(run_id=UUID('0919e4dd-f440-4e9e-8d6a-60eeb9ee7ad4'))]</t>
  </si>
  <si>
    <t xml:space="preserve">1. Germany
2. Politics
3. Science
4. Academia
5. Science diplomacy
6. International affairs
7. Scholars
8. Officials
9. Collaboration
10. Research
11. Case study</t>
  </si>
  <si>
    <t xml:space="preserve">Science diplomacy: Investigating the perspective of scholars on politics–science collaboration in international affairsScience diplomacy is a widely practiced area of international affairs, but academic research is rather sparse. The role of academia within this field of politics–science interaction has hardly been considered. This article analyzes this scholarly perspective: Based on a literature review, a case study of a German science diplomacy program is used to explore objectives, benefits, and constraints of science diplomacy for participating scholars. While political approaches suggest an ideal world where both sides profit from the collaboration, the findings of the case study point to another conclusion which shows that the interaction of scholars and officials in science diplomacy is far more complex. Thus, the contribution is regarded as both a useful starting point for further research and for a critical reflection of academics and politicians in science diplomacy practice to gauge what can be expected from the collaboration and what cannot.</t>
  </si>
  <si>
    <t xml:space="preserve">2-s2.0-85015337380</t>
  </si>
  <si>
    <t xml:space="preserve">10.1016/j.endeavour.2017.02.001</t>
  </si>
  <si>
    <t xml:space="preserve">S0160932717300169</t>
  </si>
  <si>
    <t xml:space="preserve">Determining Nuclear Fingerprints: Glove Boxes, Radiation Protection, and the International Atomic Energy Agency</t>
  </si>
  <si>
    <t xml:space="preserve">National Technical University of Athens</t>
  </si>
  <si>
    <t xml:space="preserve">Athens</t>
  </si>
  <si>
    <t xml:space="preserve">Rentetzi, Maria</t>
  </si>
  <si>
    <t xml:space="preserve">2017-06-01</t>
  </si>
  <si>
    <t xml:space="preserve">June 2017</t>
  </si>
  <si>
    <t xml:space="preserve">Endeavour</t>
  </si>
  <si>
    <t xml:space="preserve">39-50</t>
  </si>
  <si>
    <t xml:space="preserve">In a nuclear laboratory, a glove box is a windowed, sealed container equipped with two flexible gloves that allow the user to manipulate nuclear materials from the outside in an ostensibly safe environment. As a routine laboratory device, it invites neglect from historians and storytellers of science. Yet, since especially the Gulf War, glove boxes have put the interdependence of science, diplomacy, and politics into clear relief. Standing at the intersection of history of science and international history, technological materials and devices such as the glove box can provide penetrating insight into the role of international diplomatic organizations to the global circulation and control of scientific knowledge. The focus here is on the International Atomic Energy Agency.</t>
  </si>
  <si>
    <t xml:space="preserve">generations=[[Generation(text='\n\n1. International Atomic Energy Agency (IAEA)\n2. Gulf War\n3. Science\n4. Diplomacy\n5. Politics\n6. Nuclear laboratory\n7. Historians\n8. Storytellers\n9. Scientific knowledge\n10. Interdependence \n11. Global circulation \n12. Control \n13. Seal container \n14. Flexible gloves \n15. Safe environment \n16. History of science \n17. International history \n18. Technological materials \n19. Devices \n20. Windowed \n21. Nuclear materials \n22. Routine laboratory device \n23. International diplomatic organizations \n24. Continents: Not mentioned in the abstract\n25. Regions: Not mentioned in the abstract', generation_info={'finish_reason': 'stop', 'logprobs': None})]] llm_output={'token_usage': {'total_tokens': 298, 'prompt_tokens': 155, 'completion_tokens': 143}, 'model_name': 'gpt-3.5-turbo-instruct'} run=[RunInfo(run_id=UUID('95115f70-1754-4166-aa69-20db5c7999f6'))]</t>
  </si>
  <si>
    <t xml:space="preserve">generations=[[Generation(text='\n\nYes', generation_info={'finish_reason': 'stop', 'logprobs': None})]] llm_output={'token_usage': {'total_tokens': 150, 'prompt_tokens': 148, 'completion_tokens': 2}, 'model_name': 'gpt-3.5-turbo-instruct'} run=[RunInfo(run_id=UUID('051fa7aa-9588-4483-8f44-cbd5481238af'))]</t>
  </si>
  <si>
    <t xml:space="preserve">1. International Atomic Energy Agency (IAEA)
2. Gulf War
3. Science
4. Diplomacy
5. Politics
6. Nuclear laboratory
7. Historians
8. Storytellers
9. Scientific knowledge
10. Interdependence 
11. Global circulation 
12. Control 
13. Seal container 
14. Flexible gloves 
15. Safe environment 
16. History of science 
17. International history 
18. Technological materials 
19. Devices 
20. Windowed 
21. Nuclear materials 
22. Routine laboratory device 
23. International diplomatic organizations 
24. Continents: Not mentioned in the abstract
25. Regions: Not mentioned in the abstract</t>
  </si>
  <si>
    <t xml:space="preserve">Determining Nuclear Fingerprints: Glove Boxes, Radiation Protection, and the International Atomic Energy AgencyIn a nuclear laboratory, a glove box is a windowed, sealed container equipped with two flexible gloves that allow the user to manipulate nuclear materials from the outside in an ostensibly safe environment. As a routine laboratory device, it invites neglect from historians and storytellers of science. Yet, since especially the Gulf War, glove boxes have put the interdependence of science, diplomacy, and politics into clear relief. Standing at the intersection of history of science and international history, technological materials and devices such as the glove box can provide penetrating insight into the role of international diplomatic organizations to the global circulation and control of scientific knowledge. The focus here is on the International Atomic Energy Agency.</t>
  </si>
  <si>
    <t xml:space="preserve">2-s2.0-85020453786</t>
  </si>
  <si>
    <t xml:space="preserve">10.1371/journal.pntd.0005320</t>
  </si>
  <si>
    <t xml:space="preserve">Russian–United States vaccine science diplomacy: Preserving the legacy</t>
  </si>
  <si>
    <t xml:space="preserve">Hotez P.</t>
  </si>
  <si>
    <t xml:space="preserve">60020547;60011278;60005286;60002441</t>
  </si>
  <si>
    <t xml:space="preserve">Texas A&amp;amp;M University;Baylor University;Rice University;Baylor College of Medicine</t>
  </si>
  <si>
    <t xml:space="preserve">College Station;Waco;Houston;Houston</t>
  </si>
  <si>
    <t xml:space="preserve">60002441-60005286-60011278-60020547</t>
  </si>
  <si>
    <t xml:space="preserve">2017-05-25</t>
  </si>
  <si>
    <t xml:space="preserve">25 May 2017</t>
  </si>
  <si>
    <t xml:space="preserve">PLoS Neglected Tropical Diseases</t>
  </si>
  <si>
    <t xml:space="preserve">e0005320</t>
  </si>
  <si>
    <t xml:space="preserve">generations=[[Generation(text='\n\n[]\n\n ', generation_info={'finish_reason': 'stop', 'logprobs': None})]] llm_output={'token_usage': {'total_tokens': 27, 'prompt_tokens': 23, 'completion_tokens': 4}, 'model_name': 'gpt-3.5-turbo-instruct'} run=[RunInfo(run_id=UUID('20087a40-6d17-4676-8e7f-6f4a8c35f6d6'))]</t>
  </si>
  <si>
    <t xml:space="preserve">generations=[[Generation(text='o\n\nno', generation_info={'finish_reason': 'stop', 'logprobs': None})]] llm_output={'token_usage': {'total_tokens': 19, 'prompt_tokens': 16, 'completion_tokens': 3}, 'model_name': 'gpt-3.5-turbo-instruct'} run=[RunInfo(run_id=UUID('a2ddb048-2f39-49c4-a42e-15deffb5ee0d'))]</t>
  </si>
  <si>
    <t xml:space="preserve">Russian–United States vaccine science diplomacy: Preserving the legacynan</t>
  </si>
  <si>
    <t xml:space="preserve">2-s2.0-85032393512</t>
  </si>
  <si>
    <t xml:space="preserve">10.3389/FPUBH.2017.00070</t>
  </si>
  <si>
    <t xml:space="preserve">The Guatemala-Penn Partners: An innovative inter-institutional model for scientific capacity-building, healthcare education, and Public health</t>
  </si>
  <si>
    <t xml:space="preserve">Paniagua-Avila M.A.</t>
  </si>
  <si>
    <t xml:space="preserve">60072551;60072547;60012769;60006297;60003711</t>
  </si>
  <si>
    <t xml:space="preserve">Universidad de San Carlos de Guatemala;Universidad Francisco Marroquin;Mailman School of Public Health;University of Pennsylvania;University of Pennsylvania Perelman School of Medicine</t>
  </si>
  <si>
    <t xml:space="preserve">Guatemala City;Guatemala City;New York;Philadelphia;Philadelphia</t>
  </si>
  <si>
    <t xml:space="preserve">Guatemala;United States of America</t>
  </si>
  <si>
    <t xml:space="preserve">Paniagua-Avila, Maria Alejandra;Messenger, Elizabeth;Nelson, Caroline A.;Calgua, Erwin;Barg, Frances K.;Bream, Kent W.;Compher, Charlene;Dean, Anthony J.;Martinez-Siekavizza, Sergio;Puac-Polanco, Victor;Richmond, Therese S.;Roth, Rudolf R.;Branas, Charles C.</t>
  </si>
  <si>
    <t xml:space="preserve">57195588425;57560667500;56111938600;14069841400;6603559170;57203566594;6603580268;35291914900;57196237542;56548882600;7006137444;7402469255;7004413294</t>
  </si>
  <si>
    <t xml:space="preserve">60003711-60072547;60003711;60006297;60072551-60003711;60003711;60003711-60006297;60006297;60003711;60072547;60012769;60006297;60006297;60003711</t>
  </si>
  <si>
    <t xml:space="preserve">2017-04-10</t>
  </si>
  <si>
    <t xml:space="preserve">10 April 2017</t>
  </si>
  <si>
    <t xml:space="preserve">APR</t>
  </si>
  <si>
    <t xml:space="preserve">Population health outcomes are directly related to robust public health programs, access to basic health services, and a well-trained health-care workforce. Effective health services need to systematically identify solutions, scientifically test these solutions, and share generated knowledge. The World Health Organization (WHO)'s Global Healthcare Workforce Alliance states that the capacity to perform research is an essential factor for well-functioning public health systems. Low- and middle-income countries have greater health-care worker shortages and lower research capacity than higher-income countries. International global health partnerships between higher-income countries and low-middle-income countries aim to directly address such inequalities through capacity building, a process by which human and institutional resources are strengthened and developed, allowing them to perform high-level functions, solve complex problems, and achieve important objectives. The Guatemala-Penn Partners (GPP) is a collaboration among academic centers in Guatemala and the University of Pennsylvania (Penn), in Philadelphia, Pennsylvania that echoes the vision of the WHO's Global Healthcare Workforce Alliance. This article describes the historical development and present organization of the GPP according to its three guiding principles: university-to-university connections, dual autonomies with locally led capacity building, and mutually beneficial exchanges. It describes the GPP activities within the domains of science, health-care education, and public health, emphasizing implementation factors, such as sustainability and scalability, in relation to the guiding principles. Successes and limitations of this innovative model are also analyzed in the hope that the lessons learned may be applied to similar partnerships across the globe.</t>
  </si>
  <si>
    <t xml:space="preserve">Capacity building | Global health | Guatemala | Partnership | Scientific diplomacy</t>
  </si>
  <si>
    <t xml:space="preserve">generations=[[Generation(text='\n\n- States: Pennsylvania, Guatemala\n- Continents: North America\n- Regions: Philadelphia, Guatemala City, Central America, South America, Latin America, North America', generation_info={'finish_reason': 'stop', 'logprobs': None})]] llm_output={'token_usage': {'total_tokens': 355, 'prompt_tokens': 321, 'completion_tokens': 34}, 'model_name': 'gpt-3.5-turbo-instruct'} run=[RunInfo(run_id=UUID('218ac9e0-bf00-44e5-99d5-cd8eea0be412'))]</t>
  </si>
  <si>
    <t xml:space="preserve">generations=[[Generation(text='\n\nYes', generation_info={'finish_reason': 'stop', 'logprobs': None})]] llm_output={'token_usage': {'total_tokens': 316, 'prompt_tokens': 314, 'completion_tokens': 2}, 'model_name': 'gpt-3.5-turbo-instruct'} run=[RunInfo(run_id=UUID('5eb1a509-2b52-4863-8a68-acb126508ba0'))]</t>
  </si>
  <si>
    <t xml:space="preserve">- States: Pennsylvania, Guatemala
- Continents: North America
- Regions: Philadelphia, Guatemala City, Central America, South America, Latin America, North America</t>
  </si>
  <si>
    <t xml:space="preserve">The Guatemala-Penn Partners: An innovative inter-institutional model for scientific capacity-building, healthcare education, and Public healthPopulation health outcomes are directly related to robust public health programs, access to basic health services, and a well-trained health-care workforce. Effective health services need to systematically identify solutions, scientifically test these solutions, and share generated knowledge. The World Health Organization (WHO)'s Global Healthcare Workforce Alliance states that the capacity to perform research is an essential factor for well-functioning public health systems. Low- and middle-income countries have greater health-care worker shortages and lower research capacity than higher-income countries. International global health partnerships between higher-income countries and low-middle-income countries aim to directly address such inequalities through capacity building, a process by which human and institutional resources are strengthened and developed, allowing them to perform high-level functions, solve complex problems, and achieve important objectives. The Guatemala-Penn Partners (GPP) is a collaboration among academic centers in Guatemala and the University of Pennsylvania (Penn), in Philadelphia, Pennsylvania that echoes the vision of the WHO's Global Healthcare Workforce Alliance. This article describes the historical development and present organization of the GPP according to its three guiding principles: university-to-university connections, dual autonomies with locally led capacity building, and mutually beneficial exchanges. It describes the GPP activities within the domains of science, health-care education, and public health, emphasizing implementation factors, such as sustainability and scalability, in relation to the guiding principles. Successes and limitations of this innovative model are also analyzed in the hope that the lessons learned may be applied to similar partnerships across the globe.</t>
  </si>
  <si>
    <t xml:space="preserve">2-s2.0-85050613340</t>
  </si>
  <si>
    <t xml:space="preserve">10.17994/IT.2017.15.2.49.11</t>
  </si>
  <si>
    <t xml:space="preserve">The economization of diplomatic service and scientific diplomacy in developed countries: French experience</t>
  </si>
  <si>
    <t xml:space="preserve">Raynkhardt R.</t>
  </si>
  <si>
    <t xml:space="preserve">Raynkhardt, Roman</t>
  </si>
  <si>
    <t xml:space="preserve">2017-04-01</t>
  </si>
  <si>
    <t xml:space="preserve">April-June 2017</t>
  </si>
  <si>
    <t xml:space="preserve">168-177</t>
  </si>
  <si>
    <t xml:space="preserve">The article focuses on the trend towards economization of the ministries of foreign affairs in many developed countries, using the case of the French diplomatic service. It deals with the MFA's increasing role in foreign economic policy, on the one hand, and the share of economic agenda in diplomats' work, on the other. In order to achieve these goals, the author provides an analysis of functioning of the French national system of economic diplomacy, which since 2012 has undergone a process of restructuring, aimed at enhancing the role of the ministry of foreign affairs in regulating of foreign economic activities. In fact, this reform constituted the government's reaction to the financial and economic crisis of the Eurozone in 2011-2012. The article examines the key dimensions of the current reform: activation of the "French teams"; personal involvement of the Minister of foreign affairs into economic diplomacy issues; promoting French high technologies and innovations on the world markets; diversification of foreign investment inflows in favor of developing countries; support of the foreign economic activity of small and medium-sized enterprises; introduction of a facilitated visa regime for businessmen from countries considered strategic partners. The article casts light upon the recent structural transformations in the economic diplomacy service, especially, on the establishment of the Directorate for French companies and the world economy at the MFA, introduction of the new positions dealing with foreign economic activities, as well as organizations of events aimed at promoting economic ties. It also contains preliminary results of the reforms depicted by the dynamics of FDI flows, number and price of contracts between French companies and foreign investors, job growth on joint enterprises, number of French business units penetrating foreign markets. The author outlines the trend of the MFA playing a dominant role in the elaboration of the general foreign economic strategy alongside tactical policy-making. On the example of such an important field as scientific diplomacy, the author illustrates that the reform's approaches are also being implemented in specific functional diplomacy tracks. However, taking into account the ongoing reformation process, evaluating its overall results may be considered somewhat untimely.</t>
  </si>
  <si>
    <t xml:space="preserve">Diplomacy of France | Economic diplomacy | Economy of France | Foreign investment attraction | National export promotion | Scientific diplomacy.</t>
  </si>
  <si>
    <t xml:space="preserve">generations=[[Generation(text='\n\n1. France\n2. Eurozone\n3. MFA (Ministry of Foreign Affairs)\n4. French national system of economic diplomacy\n5. French teams\n6. Minister of foreign affairs\n7. French high technologies\n8. French innovations\n9. Developing countries\n10. Small and medium-sized enterprises\n11. Facilitated visa regime\n12. Strategic partners\n13. Directorate for French companies and the world economy\n14. FDI (Foreign Direct Investment) flows\n15. French companies\n16. Foreign investors\n17. Joint enterprises\n18. French business units\n19. Scientific diplomacy\n20. Functional diplomacy tracks', generation_info={'finish_reason': 'stop', 'logprobs': None})]] llm_output={'token_usage': {'total_tokens': 563, 'prompt_tokens': 431, 'completion_tokens': 132}, 'model_name': 'gpt-3.5-turbo-instruct'} run=[RunInfo(run_id=UUID('65e057b8-26cb-4d10-ba00-265272f82985'))]</t>
  </si>
  <si>
    <t xml:space="preserve">generations=[[Generation(text='\n\nYes', generation_info={'finish_reason': 'stop', 'logprobs': None})]] llm_output={'token_usage': {'total_tokens': 426, 'prompt_tokens': 424, 'completion_tokens': 2}, 'model_name': 'gpt-3.5-turbo-instruct'} run=[RunInfo(run_id=UUID('a7b37963-c2e4-4deb-9cfb-1c9d6b26820c'))]</t>
  </si>
  <si>
    <t xml:space="preserve">1. France
2. Eurozone
3. MFA (Ministry of Foreign Affairs)
4. French national system of economic diplomacy
5. French teams
6. Minister of foreign affairs
7. French high technologies
8. French innovations
9. Developing countries
10. Small and medium-sized enterprises
11. Facilitated visa regime
12. Strategic partners
13. Directorate for French companies and the world economy
14. FDI (Foreign Direct Investment) flows
15. French companies
16. Foreign investors
17. Joint enterprises
18. French business units
19. Scientific diplomacy
20. Functional diplomacy tracks</t>
  </si>
  <si>
    <t xml:space="preserve">The economization of diplomatic service and scientific diplomacy in developed countries: French experienceThe article focuses on the trend towards economization of the ministries of foreign affairs in many developed countries, using the case of the French diplomatic service. It deals with the MFA's increasing role in foreign economic policy, on the one hand, and the share of economic agenda in diplomats' work, on the other. In order to achieve these goals, the author provides an analysis of functioning of the French national system of economic diplomacy, which since 2012 has undergone a process of restructuring, aimed at enhancing the role of the ministry of foreign affairs in regulating of foreign economic activities. In fact, this reform constituted the government's reaction to the financial and economic crisis of the Eurozone in 2011-2012. The article examines the key dimensions of the current reform: activation of the "French teams"; personal involvement of the Minister of foreign affairs into economic diplomacy issues; promoting French high technologies and innovations on the world markets; diversification of foreign investment inflows in favor of developing countries; support of the foreign economic activity of small and medium-sized enterprises; introduction of a facilitated visa regime for businessmen from countries considered strategic partners. The article casts light upon the recent structural transformations in the economic diplomacy service, especially, on the establishment of the Directorate for French companies and the world economy at the MFA, introduction of the new positions dealing with foreign economic activities, as well as organizations of events aimed at promoting economic ties. It also contains preliminary results of the reforms depicted by the dynamics of FDI flows, number and price of contracts between French companies and foreign investors, job growth on joint enterprises, number of French business units penetrating foreign markets. The author outlines the trend of the MFA playing a dominant role in the elaboration of the general foreign economic strategy alongside tactical policy-making. On the example of such an important field as scientific diplomacy, the author illustrates that the reform's approaches are also being implemented in specific functional diplomacy tracks. However, taking into account the ongoing reformation process, evaluating its overall results may be considered somewhat untimely.</t>
  </si>
  <si>
    <t xml:space="preserve">France </t>
  </si>
  <si>
    <t xml:space="preserve">2-s2.0-85021753398</t>
  </si>
  <si>
    <t xml:space="preserve">10.1177/2158244017701975</t>
  </si>
  <si>
    <t xml:space="preserve">The Economic Might of Earth’s Evolution: The Epic Promise of Knowledge</t>
  </si>
  <si>
    <t xml:space="preserve">Ayala H.</t>
  </si>
  <si>
    <t xml:space="preserve">Pangea World</t>
  </si>
  <si>
    <t xml:space="preserve">Irvine</t>
  </si>
  <si>
    <t xml:space="preserve">Ayala, Hana</t>
  </si>
  <si>
    <t xml:space="preserve">1 April 2017</t>
  </si>
  <si>
    <t xml:space="preserve">SAGE Open</t>
  </si>
  <si>
    <t xml:space="preserve">The article presents original economic and business models that, in their interplay, have the capacity to shepherd the sustainability and conservation legacy of the emerging global knowledge economy. These models are framed by an assertion that our planet holds a vast reserve that could define the 21st century as profoundly as oil has shaped the 20th century. They are premised on a comparison: Unlike oil or mineral ores whose global volume is just a sum of their deposits across the world, the 21st-century reserve—the yet-to-be-tapped scientific knowledge embedded in biologically opulent landscapes and seascapes—grows in volume and worth in the context of evolutionary, ecological, and other relationships that transcend regions and political borders. They are grounded in legacy-investment opportunities whose competitiveness and prestige grow along with the geographical footprint of the research they underwrite. While various stages of these models’ conceptualization and validation have been published in scholarly journals and enriched with endorsements by several members and officers of the United States National Academy of Sciences and by heads of state and UNESCO (United Nations Educational, Scientific, and Cultural Organization) leaders, this article is the first comprehensive presentation of both. It pioneers their integration into a catalyst of a new economic geography. It charts a paradigm of “noble wealth,” not intended to replace oil wealth but to outperform it in endurance and lasting benefit to humanity.</t>
  </si>
  <si>
    <t xml:space="preserve">conservation | earth’s evolution | knowledge economy | legacy investments | Pacific island region | science diplomacy | transnational research</t>
  </si>
  <si>
    <t xml:space="preserve">generations=[[Generation(text='\n1. States: None mentioned in the abstract\n2. Continents: None mentioned in the abstract\n3. Regions: None mentioned in the abstract', generation_info={'finish_reason': 'stop', 'logprobs': None})]] llm_output={'token_usage': {'total_tokens': 327, 'prompt_tokens': 296, 'completion_tokens': 31}, 'model_name': 'gpt-3.5-turbo-instruct'} run=[RunInfo(run_id=UUID('44f8dc14-724c-4bf8-9055-b803ab719620'))]</t>
  </si>
  <si>
    <t xml:space="preserve">generations=[[Generation(text='\n\nYes ', generation_info={'finish_reason': 'stop', 'logprobs': None})]] llm_output={'token_usage': {'total_tokens': 292, 'prompt_tokens': 289, 'completion_tokens': 3}, 'model_name': 'gpt-3.5-turbo-instruct'} run=[RunInfo(run_id=UUID('5efca404-fcb5-4c47-97d8-5f8916c2c253'))]</t>
  </si>
  <si>
    <t xml:space="preserve">1. States: None mentioned in the abstract
2. Continents: None mentioned in the abstract
3. Regions: None mentioned in the abstract</t>
  </si>
  <si>
    <t xml:space="preserve">The Economic Might of Earth’s Evolution: The Epic Promise of KnowledgeThe article presents original economic and business models that, in their interplay, have the capacity to shepherd the sustainability and conservation legacy of the emerging global knowledge economy. These models are framed by an assertion that our planet holds a vast reserve that could define the 21st century as profoundly as oil has shaped the 20th century. They are premised on a comparison: Unlike oil or mineral ores whose global volume is just a sum of their deposits across the world, the 21st-century reserve—the yet-to-be-tapped scientific knowledge embedded in biologically opulent landscapes and seascapes—grows in volume and worth in the context of evolutionary, ecological, and other relationships that transcend regions and political borders. They are grounded in legacy-investment opportunities whose competitiveness and prestige grow along with the geographical footprint of the research they underwrite. While various stages of these models’ conceptualization and validation have been published in scholarly journals and enriched with endorsements by several members and officers of the United States National Academy of Sciences and by heads of state and UNESCO (United Nations Educational, Scientific, and Cultural Organization) leaders, this article is the first comprehensive presentation of both. It pioneers their integration into a catalyst of a new economic geography. It charts a paradigm of “noble wealth,” not intended to replace oil wealth but to outperform it in endurance and lasting benefit to humanity.</t>
  </si>
  <si>
    <t xml:space="preserve">2-s2.0-85008889807</t>
  </si>
  <si>
    <t xml:space="preserve">10.1016/j.marpol.2017.01.007</t>
  </si>
  <si>
    <t xml:space="preserve">S0308597X1630656X</t>
  </si>
  <si>
    <t xml:space="preserve">From ad hoc towards the institutionalisation: An assessment of Malaysia's policy evolution on Antarctica and the Southern Ocean</t>
  </si>
  <si>
    <t xml:space="preserve">Ahmad Shabudin A.F.</t>
  </si>
  <si>
    <t xml:space="preserve">Universiti Sains Malaysia</t>
  </si>
  <si>
    <t xml:space="preserve">Minden</t>
  </si>
  <si>
    <t xml:space="preserve">Ahmad Shabudin, Ahmad Firdaus;Abdul Rahim, Rashidah;Sibly, Suzyrman;Md Nor, Norizan</t>
  </si>
  <si>
    <t xml:space="preserve">14020390700;36915640300;6504651943;23393379800</t>
  </si>
  <si>
    <t xml:space="preserve">60000906;60000906;60000906;60000906</t>
  </si>
  <si>
    <t xml:space="preserve">1-10</t>
  </si>
  <si>
    <t xml:space="preserve">Malaysia's policy on Antarctica and the Southern Ocean (A&amp;SO) in the last three decades has evolved from being focused on diplomatic engagement to pioneering science in cooperation with the international community and strengthening science diplomacy by becoming a member of the international governance of Antarctic. Through process-oriented evaluation, the aim of this study is to map out the development of Malaysia's policy on the Antarctic region (from 1982 to 2016) and consequently, identify the current capacities and future needs to strengthen its involvement. This study reveals that Malaysia's policy on A&amp;SO has strong integration in foreign affairs, science and technology (S&amp;T), and the environment, and the involvements are parallel with the national development plan. To move forward, Malaysia is currently establishing a suitable governance structure and a long-term management plan to ensure a long-term political commitment, sustain investment of resources and strengthen the dynamic participation of stakeholders. This study advances the scholarly understanding of the political processes and challenges to Malaysia's Antarctic policy development, in its journey towards institutionalisation which will create distinctive and valuable positions for Malaysia to contribute to current debates on the future of the Antarctic region. In the context of ad-hoc decision on certain policy, this case study will contribute relevant information about the development process, issues and challenges on policy through ad-hoc implementation.</t>
  </si>
  <si>
    <t xml:space="preserve">Institutional | National Antarctic programme | Polar region | Policy | Programme evaluation</t>
  </si>
  <si>
    <t xml:space="preserve">generations=[[Generation(text='\n\n1. Malaysia\n2. Antarctica\n3. Southern Ocean\n4. International community\n5. International governance\n6. Foreign affairs\n7. Science and technology (S&amp;T)\n8. Environment\n9. National development plan\n10. Governance structure\n11. Management plan\n12. Political commitment\n13. Stakeholders\n14. Institutionalisation\n15. Antarctic region\n16. Ad-hoc decision\n17. Case study\n18. Development process\n19. Issues\n20. Challenges\n21. Ad-hoc implementation', generation_info={'finish_reason': 'stop', 'logprobs': None})]] llm_output={'token_usage': {'total_tokens': 392, 'prompt_tokens': 283, 'completion_tokens': 109}, 'model_name': 'gpt-3.5-turbo-instruct'} run=[RunInfo(run_id=UUID('25198f0f-6f17-403e-80c3-33a20d4fb1b9'))]</t>
  </si>
  <si>
    <t xml:space="preserve">generations=[[Generation(text='\n\nYes', generation_info={'finish_reason': 'stop', 'logprobs': None})]] llm_output={'token_usage': {'total_tokens': 278, 'prompt_tokens': 276, 'completion_tokens': 2}, 'model_name': 'gpt-3.5-turbo-instruct'} run=[RunInfo(run_id=UUID('0ce724d6-77fa-4128-b9e1-aeda7823676c'))]</t>
  </si>
  <si>
    <t xml:space="preserve">1. Malaysia
2. Antarctica
3. Southern Ocean
4. International community
5. International governance
6. Foreign affairs
7. Science and technology (S&amp;T)
8. Environment
9. National development plan
10. Governance structure
11. Management plan
12. Political commitment
13. Stakeholders
14. Institutionalisation
15. Antarctic region
16. Ad-hoc decision
17. Case study
18. Development process
19. Issues
20. Challenges
21. Ad-hoc implementation</t>
  </si>
  <si>
    <t xml:space="preserve">From ad hoc towards the institutionalisation: An assessment of Malaysia's policy evolution on Antarctica and the Southern OceanMalaysia's policy on Antarctica and the Southern Ocean (A&amp;SO) in the last three decades has evolved from being focused on diplomatic engagement to pioneering science in cooperation with the international community and strengthening science diplomacy by becoming a member of the international governance of Antarctic. Through process-oriented evaluation, the aim of this study is to map out the development of Malaysia's policy on the Antarctic region (from 1982 to 2016) and consequently, identify the current capacities and future needs to strengthen its involvement. This study reveals that Malaysia's policy on A&amp;SO has strong integration in foreign affairs, science and technology (S&amp;T), and the environment, and the involvements are parallel with the national development plan. To move forward, Malaysia is currently establishing a suitable governance structure and a long-term management plan to ensure a long-term political commitment, sustain investment of resources and strengthen the dynamic participation of stakeholders. This study advances the scholarly understanding of the political processes and challenges to Malaysia's Antarctic policy development, in its journey towards institutionalisation which will create distinctive and valuable positions for Malaysia to contribute to current debates on the future of the Antarctic region. In the context of ad-hoc decision on certain policy, this case study will contribute relevant information about the development process, issues and challenges on policy through ad-hoc implementation.</t>
  </si>
  <si>
    <t xml:space="preserve">Malaysia; Antarctica; Southern Ocean</t>
  </si>
  <si>
    <t xml:space="preserve">Malaysia; Antarctica</t>
  </si>
  <si>
    <t xml:space="preserve">None; Antarctica</t>
  </si>
  <si>
    <t xml:space="preserve">Antarctica; South-eastern Asia; Antarctica</t>
  </si>
  <si>
    <t xml:space="preserve">South-eastern Asia; Antarctica</t>
  </si>
  <si>
    <t xml:space="preserve">Asia; Antarctica </t>
  </si>
  <si>
    <t xml:space="preserve">2-s2.0-85018328745</t>
  </si>
  <si>
    <t xml:space="preserve">10.1386/pjss.16.1.71_1</t>
  </si>
  <si>
    <t xml:space="preserve">The national education board (1929–36) and scientific research in Portugal</t>
  </si>
  <si>
    <t xml:space="preserve">Lopes Q.</t>
  </si>
  <si>
    <t xml:space="preserve">University of Évora</t>
  </si>
  <si>
    <t xml:space="preserve">Evora</t>
  </si>
  <si>
    <t xml:space="preserve">Lopes, Quintino</t>
  </si>
  <si>
    <t xml:space="preserve">2017-03-01</t>
  </si>
  <si>
    <t xml:space="preserve">March 2017</t>
  </si>
  <si>
    <t xml:space="preserve">Portuguese Journal of Social Science</t>
  </si>
  <si>
    <t xml:space="preserve">1476413X</t>
  </si>
  <si>
    <t xml:space="preserve">71-85</t>
  </si>
  <si>
    <t xml:space="preserve">The National Education Board (JEN – Junta de Educação Nacional) was created in 1929 during the Military Dictatorship. The purpose of this organization, much favoured by some sectors of Portuguese academiaf and intellectual elite, was the renewal of scientific, pedagogical and national economic policies. Following the example of similar international institutions, such as the Junta para Ampliación de Estudios e Investigaciones Científicas (JAE) of Spain, JEN put in place a set of articulated practices – scholarships at home and abroad, the funding of research centres and the organization of cultural expansion services – targeting the scientific updating and a greater dissemination of Portuguese culture internationally.</t>
  </si>
  <si>
    <t xml:space="preserve">Internationalization of science | National Education board | Portugal between wars | Scholarships | Science diplomacy | Scientific networks</t>
  </si>
  <si>
    <t xml:space="preserve">generations=[[Generation(text='\n\n1. Portugal\n2. Spanish\n3. JEN\n4. Military Dictatorship\n5. Portuguese academia\n6. Intellectual elite\n7. Junta para Ampliación de Estudios e Investigaciones Científicas (JAE)\n8. Spain\n9. Scientific updating\n10. Portuguese culture\n11. Cultural expansion services\n12. Research centres\n13. Scholarships \n14. National economic policies', generation_info={'finish_reason': 'stop', 'logprobs': None})]] llm_output={'token_usage': {'total_tokens': 248, 'prompt_tokens': 160, 'completion_tokens': 88}, 'model_name': 'gpt-3.5-turbo-instruct'} run=[RunInfo(run_id=UUID('c3a481bd-83eb-40b7-93fd-1afdd1aa20d8'))]</t>
  </si>
  <si>
    <t xml:space="preserve">generations=[[Generation(text='\n\nNo', generation_info={'finish_reason': 'stop', 'logprobs': None})]] llm_output={'token_usage': {'total_tokens': 155, 'prompt_tokens': 153, 'completion_tokens': 2}, 'model_name': 'gpt-3.5-turbo-instruct'} run=[RunInfo(run_id=UUID('8bbab2f4-b938-4cae-bd40-ce69466ce364'))]</t>
  </si>
  <si>
    <t xml:space="preserve">1. Portugal
2. Spanish
3. JEN
4. Military Dictatorship
5. Portuguese academia
6. Intellectual elite
7. Junta para Ampliación de Estudios e Investigaciones Científicas (JAE)
8. Spain
9. Scientific updating
10. Portuguese culture
11. Cultural expansion services
12. Research centres
13. Scholarships 
14. National economic policies</t>
  </si>
  <si>
    <t xml:space="preserve">The national education board (1929–36) and scientific research in PortugalThe National Education Board (JEN – Junta de Educação Nacional) was created in 1929 during the Military Dictatorship. The purpose of this organization, much favoured by some sectors of Portuguese academiaf and intellectual elite, was the renewal of scientific, pedagogical and national economic policies. Following the example of similar international institutions, such as the Junta para Ampliación de Estudios e Investigaciones Científicas (JAE) of Spain, JEN put in place a set of articulated practices – scholarships at home and abroad, the funding of research centres and the organization of cultural expansion services – targeting the scientific updating and a greater dissemination of Portuguese culture internationally.</t>
  </si>
  <si>
    <t xml:space="preserve">2-s2.0-84992493708</t>
  </si>
  <si>
    <t xml:space="preserve">10.1080/14693062.2016.1228521</t>
  </si>
  <si>
    <t xml:space="preserve">The Paris Agreement: China’s ‘New Normal’ role in international climate negotiations</t>
  </si>
  <si>
    <t xml:space="preserve">Hilton I.</t>
  </si>
  <si>
    <t xml:space="preserve">60084282;101360613</t>
  </si>
  <si>
    <t xml:space="preserve">The Bartlett Faculty of the Built Environment;Grayston Centre</t>
  </si>
  <si>
    <t xml:space="preserve">London;London</t>
  </si>
  <si>
    <t xml:space="preserve">Hilton, Isabel;Kerr, Oliver</t>
  </si>
  <si>
    <t xml:space="preserve">23488835700;57204959837</t>
  </si>
  <si>
    <t xml:space="preserve">101360613;60084282</t>
  </si>
  <si>
    <t xml:space="preserve">2017-01-02</t>
  </si>
  <si>
    <t xml:space="preserve">2 January 2017</t>
  </si>
  <si>
    <t xml:space="preserve">48-58</t>
  </si>
  <si>
    <t xml:space="preserve">The political success of the Paris COP 21 in 2015 contrasted sharply with the diplomatic breakdown at Copenhagen six years before in 2009. Contributing to this success was China’s emergence as a more positive participant in the international climate change negotiations. Despite efforts to reduce energy and carbon intensity since the mid-2000s, Chinese negotiators in Copenhagen were careful not to link domestic action on climate change to any presumptions of international obligation. This stands in marked contrast to Paris where, for the first time, China was willing to commit to an absolute cap on emissions subject to international measurement, reporting, and verification (MRV). This article examines what changed between 2009 and 2015 such that China was able to play a more constructive role in the global climate regime. It argues that a key driver of change was China’s shift to a ‘New Normal’ model of economic development. Beginning in the 12th Five Year Plan Period (2011–2015), China’s economic policy prioritized a transition from energy-intensive growth based on heavy industry, exports and investment, to a more balanced economy characterized by slower growth, an increasing role for services and domestic consumption, and a focus on innovation and low-carbon technologies. This transition gave China the opportunity to re-formulate its priorities in international climate negotiations and helped pave the way for increased climate cooperation with the US, the lack of which had been a major roadblock to success in Copenhagen. Progress was further facilitated by a range of external factors, including impressive French diplomacy in the run-up to COP21 and the important shift to a bottom-up, voluntary approach to commitments. Policy relevance This article analyses the reasons behind China’s more constructive engagement at COP 21 in Paris, which contributed to the Conference’s successful outcome. It is important for policy makers to better comprehend China’s shifting position and the motivations behind it, given the country’s key role in keeping temperature rise at a safe level. The deal reached in Paris now needs to be implemented, and success is by no means guaranteed. A deeper understanding of the position of this key player can only help with the negotiation process, implementation phase, and further negotiations that are needed to strengthen targets.</t>
  </si>
  <si>
    <t xml:space="preserve">China | climate change | Copenhagen | international negotiations | New Normal economy | Paris</t>
  </si>
  <si>
    <t xml:space="preserve">generations=[[Generation(text='\n\n- Paris\n- COP 21\n- Copenhagen\n- China\n- international climate change negotiations\n- Chinese negotiators\n- energy\n- carbon intensity\n- emission\n- measurement\n- reporting\n- verification\n- MRV\n- global climate regime\n- 12th Five Year Plan Period\n- economic development\n- heavy industry\n- exports\n- investment\n- services\n- domestic consumption\n- innovation\n- low-carbon technologies\n- US\n- France\n- policy makers\n- temperature rise\n- negotiation process\n- implementation phase\n- targets', generation_info={'finish_reason': 'stop', 'logprobs': None})]] llm_output={'token_usage': {'total_tokens': 581, 'prompt_tokens': 464, 'completion_tokens': 117}, 'model_name': 'gpt-3.5-turbo-instruct'} run=[RunInfo(run_id=UUID('322cb626-d70d-4826-a26c-02e7e458528b'))]</t>
  </si>
  <si>
    <t xml:space="preserve">generations=[[Generation(text='\n\nYes', generation_info={'finish_reason': 'stop', 'logprobs': None})]] llm_output={'token_usage': {'total_tokens': 459, 'prompt_tokens': 457, 'completion_tokens': 2}, 'model_name': 'gpt-3.5-turbo-instruct'} run=[RunInfo(run_id=UUID('36270566-b446-430c-bc58-cf4adf9de9c9'))]</t>
  </si>
  <si>
    <t xml:space="preserve">- Paris
- COP 21
- Copenhagen
- China
- international climate change negotiations
- Chinese negotiators
- energy
- carbon intensity
- emission
- measurement
- reporting
- verification
- MRV
- global climate regime
- 12th Five Year Plan Period
- economic development
- heavy industry
- exports
- investment
- services
- domestic consumption
- innovation
- low-carbon technologies
- US
- France
- policy makers
- temperature rise
- negotiation process
- implementation phase
- targets</t>
  </si>
  <si>
    <t xml:space="preserve">The Paris Agreement: China’s ‘New Normal’ role in international climate negotiationsThe political success of the Paris COP 21 in 2015 contrasted sharply with the diplomatic breakdown at Copenhagen six years before in 2009. Contributing to this success was China’s emergence as a more positive participant in the international climate change negotiations. Despite efforts to reduce energy and carbon intensity since the mid-2000s, Chinese negotiators in Copenhagen were careful not to link domestic action on climate change to any presumptions of international obligation. This stands in marked contrast to Paris where, for the first time, China was willing to commit to an absolute cap on emissions subject to international measurement, reporting, and verification (MRV). This article examines what changed between 2009 and 2015 such that China was able to play a more constructive role in the global climate regime. It argues that a key driver of change was China’s shift to a ‘New Normal’ model of economic development. Beginning in the 12th Five Year Plan Period (2011–2015), China’s economic policy prioritized a transition from energy-intensive growth based on heavy industry, exports and investment, to a more balanced economy characterized by slower growth, an increasing role for services and domestic consumption, and a focus on innovation and low-carbon technologies. This transition gave China the opportunity to re-formulate its priorities in international climate negotiations and helped pave the way for increased climate cooperation with the US, the lack of which had been a major roadblock to success in Copenhagen. Progress was further facilitated by a range of external factors, including impressive French diplomacy in the run-up to COP21 and the important shift to a bottom-up, voluntary approach to commitments. Policy relevance This article analyses the reasons behind China’s more constructive engagement at COP 21 in Paris, which contributed to the Conference’s successful outcome. It is important for policy makers to better comprehend China’s shifting position and the motivations behind it, given the country’s key role in keeping temperature rise at a safe level. The deal reached in Paris now needs to be implemented, and success is by no means guaranteed. A deeper understanding of the position of this key player can only help with the negotiation process, implementation phase, and further negotiations that are needed to strengthen targets.</t>
  </si>
  <si>
    <t xml:space="preserve">2-s2.0-85051557312</t>
  </si>
  <si>
    <t xml:space="preserve">Access to space: A new approach by the United Nations office for outer space affairs</t>
  </si>
  <si>
    <t xml:space="preserve">Kojima, Ayami;Yárnoz, Daniel Garciá;Di Pippo, Simonetta</t>
  </si>
  <si>
    <t xml:space="preserve">2017-01-01</t>
  </si>
  <si>
    <t xml:space="preserve">2433-2439</t>
  </si>
  <si>
    <t xml:space="preserve">In the context of UNISPACE+50, which will mark the 50th anniversary of the first UNISPACE conference held in Vienna in 1968, the United Nations Office for Outer Space Affairs (UNOOSA) has defined four pillars to address the future of space activities and their role in development: Space economy, space society, space accessibility and space diplomacy. Under the space accessibility pillar, UNOOSA intends to enable all communities, particularly in developing countries, to use and benefit from space technologies and applications. Building on previous activities and new partnerships, UNOOSA facilitates and provides (i) access to space education; (ii) access to space data; (iii) access to space technology and research facilities; and finally, for the first time, (iv) direct access to space. At the core of these activities is microgravity research, from on-ground simulation to orbital opportunities, which is one of the main tools of the Human Space Technology Initiative. This shift from on-ground space education, applications, technology and simulation to on-orbit technology is directly linked to a UNISPACE+50 thematic priority on "Global partnerships in space exploration and innovation". At this stage, three partnership programmes are incorporated in this strategy, with the Japan Aerospace Exploration Agency, the China Manned Space Agency, and Sierra Nevada Corporation. These programmes provide access to a wide spectrum of Low Earth Orbit opportunities.</t>
  </si>
  <si>
    <t xml:space="preserve">generations=[[Generation(text='\n\n1. Vienna\n2. United Nations\n3. Outer Space\n4. UNISPACE+50\n5. First\n6. Vienna\n7. UNOOSA\n8. Space Economy\n9. Space Society\n10. Space Accessibility\n11. Space Diplomacy\n12. Developing Countries\n13. Space Education\n14. Space Data\n15. Space Technology\n16. Research Facilities\n17. Microgravity Research\n18. Human Space Technology Initiative\n19. Global Partnerships\n20. Space Exploration\n21. Innovation\n22. Japan\n23. China\n24. Sierra Nevada Corporation\n25. Low Earth Orbit', generation_info={'finish_reason': 'stop', 'logprobs': None})]] llm_output={'token_usage': {'total_tokens': 438, 'prompt_tokens': 306, 'completion_tokens': 132}, 'model_name': 'gpt-3.5-turbo-instruct'} run=[RunInfo(run_id=UUID('8528de73-3d46-46b0-b610-036431ab5ec5'))]</t>
  </si>
  <si>
    <t xml:space="preserve">generations=[[Generation(text='\n\nYes', generation_info={'finish_reason': 'stop', 'logprobs': None})]] llm_output={'token_usage': {'total_tokens': 301, 'prompt_tokens': 299, 'completion_tokens': 2}, 'model_name': 'gpt-3.5-turbo-instruct'} run=[RunInfo(run_id=UUID('f6ca21f1-0dc8-4b72-b1bd-85ee870986d5'))]</t>
  </si>
  <si>
    <t xml:space="preserve">1. Vienna
2. United Nations
3. Outer Space
4. UNISPACE+50
5. First
6. Vienna
7. UNOOSA
8. Space Economy
9. Space Society
10. Space Accessibility
11. Space Diplomacy
12. Developing Countries
13. Space Education
14. Space Data
15. Space Technology
16. Research Facilities
17. Microgravity Research
18. Human Space Technology Initiative
19. Global Partnerships
20. Space Exploration
21. Innovation
22. Japan
23. China
24. Sierra Nevada Corporation
25. Low Earth Orbit</t>
  </si>
  <si>
    <t xml:space="preserve">Access to space: A new approach by the United Nations office for outer space affairsIn the context of UNISPACE+50, which will mark the 50th anniversary of the first UNISPACE conference held in Vienna in 1968, the United Nations Office for Outer Space Affairs (UNOOSA) has defined four pillars to address the future of space activities and their role in development: Space economy, space society, space accessibility and space diplomacy. Under the space accessibility pillar, UNOOSA intends to enable all communities, particularly in developing countries, to use and benefit from space technologies and applications. Building on previous activities and new partnerships, UNOOSA facilitates and provides (i) access to space education; (ii) access to space data; (iii) access to space technology and research facilities; and finally, for the first time, (iv) direct access to space. At the core of these activities is microgravity research, from on-ground simulation to orbital opportunities, which is one of the main tools of the Human Space Technology Initiative. This shift from on-ground space education, applications, technology and simulation to on-orbit technology is directly linked to a UNISPACE+50 thematic priority on "Global partnerships in space exploration and innovation". At this stage, three partnership programmes are incorporated in this strategy, with the Japan Aerospace Exploration Agency, the China Manned Space Agency, and Sierra Nevada Corporation. These programmes provide access to a wide spectrum of Low Earth Orbit opportunities.</t>
  </si>
  <si>
    <t xml:space="preserve">2-s2.0-85051518339</t>
  </si>
  <si>
    <t xml:space="preserve">From Sputnik to the Outer Space treaty: Motivations for creating international organizations and standards in the early space years</t>
  </si>
  <si>
    <t xml:space="preserve">Brown M.</t>
  </si>
  <si>
    <t xml:space="preserve">Brown, Mia A.</t>
  </si>
  <si>
    <t xml:space="preserve">12139-12148</t>
  </si>
  <si>
    <t xml:space="preserve">As we come upon the 60th anniversary of the International Geophysical Year (IGY), we are able to reflect on sixty years of space discovery and exploration as an international community. Along with the IGY, the first Ad hoc Committee on the Peaceful Uses of Outer Space was established in December of 1958. From Sputnik to the Outer Space Treaty, these years showed some of the fastest growth in the creation and expansion of international organizations, workshops, and ad hoc meetings. This report seeks to take a bottom-up approach to the broader developments of international organizations in relation to the early years of the space age and address questions such as: What were the domestic and international motivations for national space programs to create and participate in these international organizations? How did these developments facilitate a conversation between space programs on both a national and international level, and to create the platform in which to create these international standards and protocols in existence today? There tends to be an unclear juxtaposition between an interest in increasing international cooperation in science and the increasing tensions of the geopolitical climate of the time. While there may have been an increasing interest in opportunities for science and human exploration, there was an arguably major political and socioeconomic context for this international support as well.</t>
  </si>
  <si>
    <t xml:space="preserve">International Geophysical Year | International organizational development | Science diplomacy | Space diplomacy</t>
  </si>
  <si>
    <t xml:space="preserve">generations=[[Generation(text='\n\n1. International Geophysical Year (IGY)\n2. Space discovery\n3. Exploration\n4. International community\n5. Ad hoc Committee on the Peaceful Uses of Outer Space\n6. Sputnik\n7. Outer Space Treaty\n8. International organizations\n9. Workshops\n10. Ad hoc meetings\n11. Domestic motivations\n12. International motivations\n13. National space programs\n14. International standards\n15. Protocols\n16. Geopolitical climate\n17. Human exploration\n18. Political context\n19. Socioeconomic context\n20. International cooperation', generation_info={'finish_reason': 'stop', 'logprobs': None})]] llm_output={'token_usage': {'total_tokens': 391, 'prompt_tokens': 270, 'completion_tokens': 121}, 'model_name': 'gpt-3.5-turbo-instruct'} run=[RunInfo(run_id=UUID('c20faf11-2d4b-446a-9c2b-0a387489a3eb'))]</t>
  </si>
  <si>
    <t xml:space="preserve">generations=[[Generation(text='\n\nYes', generation_info={'finish_reason': 'stop', 'logprobs': None})]] llm_output={'token_usage': {'total_tokens': 265, 'prompt_tokens': 263, 'completion_tokens': 2}, 'model_name': 'gpt-3.5-turbo-instruct'} run=[RunInfo(run_id=UUID('b335d187-5af7-469a-bf7b-0399c9722672'))]</t>
  </si>
  <si>
    <t xml:space="preserve">1. International Geophysical Year (IGY)
2. Space discovery
3. Exploration
4. International community
5. Ad hoc Committee on the Peaceful Uses of Outer Space
6. Sputnik
7. Outer Space Treaty
8. International organizations
9. Workshops
10. Ad hoc meetings
11. Domestic motivations
12. International motivations
13. National space programs
14. International standards
15. Protocols
16. Geopolitical climate
17. Human exploration
18. Political context
19. Socioeconomic context
20. International cooperation</t>
  </si>
  <si>
    <t xml:space="preserve">From Sputnik to the Outer Space treaty: Motivations for creating international organizations and standards in the early space yearsAs we come upon the 60th anniversary of the International Geophysical Year (IGY), we are able to reflect on sixty years of space discovery and exploration as an international community. Along with the IGY, the first Ad hoc Committee on the Peaceful Uses of Outer Space was established in December of 1958. From Sputnik to the Outer Space Treaty, these years showed some of the fastest growth in the creation and expansion of international organizations, workshops, and ad hoc meetings. This report seeks to take a bottom-up approach to the broader developments of international organizations in relation to the early years of the space age and address questions such as: What were the domestic and international motivations for national space programs to create and participate in these international organizations? How did these developments facilitate a conversation between space programs on both a national and international level, and to create the platform in which to create these international standards and protocols in existence today? There tends to be an unclear juxtaposition between an interest in increasing international cooperation in science and the increasing tensions of the geopolitical climate of the time. While there may have been an increasing interest in opportunities for science and human exploration, there was an arguably major political and socioeconomic context for this international support as well.</t>
  </si>
  <si>
    <t xml:space="preserve">2-s2.0-85037636668</t>
  </si>
  <si>
    <t xml:space="preserve">10.12775/APH.2017.115.04</t>
  </si>
  <si>
    <t xml:space="preserve">Between stalinism and infrastructural globalism: The international geophysical year (1957-8) in Czechoslovakia, Poland and the German democratic republic</t>
  </si>
  <si>
    <t xml:space="preserve">Acta Poloniae Historica</t>
  </si>
  <si>
    <t xml:space="preserve">97-122</t>
  </si>
  <si>
    <t xml:space="preserve">This article analyses the political, scientific, and social circumstances of the beginning of infrastructural globalism in Eastern Europe, using the example of the International Geophysical Year (1957-8). This research programme led to the establishment of the first large global infrastructures operating in Eastern Europe, i.e. behind the Iron Curtain, under the auspices of international organizations (UNESCO, ICSU). Following the Geneva conference in 1955, large infrastructures and 'big data' science were supposed to become part of Soviet science diplomacy. The paper shows that while the Soviet Union and East-European countries accepted the challenge and became part of the global scientific community, nevertheless specific features of data and information control remained under the strict surveillance of the USSR.</t>
  </si>
  <si>
    <t xml:space="preserve">Cold War | Cold War science | Czechoslovakia | Eastern Europe | GDR | Infrastructural globalism | International geophysical year | Poland</t>
  </si>
  <si>
    <t xml:space="preserve">generations=[[Generation(text='\n\n- States: Eastern Europe, Soviet Union, East-European countries, USSR\n- Continents: Europe\n- Regions: Iron Curtain', generation_info={'finish_reason': 'stop', 'logprobs': None})]] llm_output={'token_usage': {'total_tokens': 198, 'prompt_tokens': 171, 'completion_tokens': 27}, 'model_name': 'gpt-3.5-turbo-instruct'} run=[RunInfo(run_id=UUID('eaf6fcd9-0a78-4aa5-95f2-7ca8b3608949'))]</t>
  </si>
  <si>
    <t xml:space="preserve">generations=[[Generation(text='\n\nYes', generation_info={'finish_reason': 'stop', 'logprobs': None})]] llm_output={'token_usage': {'total_tokens': 166, 'prompt_tokens': 164, 'completion_tokens': 2}, 'model_name': 'gpt-3.5-turbo-instruct'} run=[RunInfo(run_id=UUID('858d70dc-bc98-42c8-a3ce-5c2ee8ba8512'))]</t>
  </si>
  <si>
    <t xml:space="preserve">- States: Eastern Europe, Soviet Union, East-European countries, USSR
- Continents: Europe
- Regions: Iron Curtain</t>
  </si>
  <si>
    <t xml:space="preserve">Between stalinism and infrastructural globalism: The international geophysical year (1957-8) in Czechoslovakia, Poland and the German democratic republicThis article analyses the political, scientific, and social circumstances of the beginning of infrastructural globalism in Eastern Europe, using the example of the International Geophysical Year (1957-8). This research programme led to the establishment of the first large global infrastructures operating in Eastern Europe, i.e. behind the Iron Curtain, under the auspices of international organizations (UNESCO, ICSU). Following the Geneva conference in 1955, large infrastructures and 'big data' science were supposed to become part of Soviet science diplomacy. The paper shows that while the Soviet Union and East-European countries accepted the challenge and became part of the global scientific community, nevertheless specific features of data and information control remained under the strict surveillance of the USSR.</t>
  </si>
  <si>
    <t xml:space="preserve">Czechoslovakia; Czechia; Slovakia; Soviet Union; USSR; Russian Federation; Eastern Europe; Poland; German Democratic Republic; Germany</t>
  </si>
  <si>
    <t xml:space="preserve">Czechia; Slovakia; Russian Federation; None; Poland; Germany</t>
  </si>
  <si>
    <t xml:space="preserve">Eastern Europe; Eastern Europe; Eastern Europe; Eastern Europe; Eastern Europe; Western Europe</t>
  </si>
  <si>
    <t xml:space="preserve">2-s2.0-85034785265</t>
  </si>
  <si>
    <t xml:space="preserve">Human collaboration in homeland security (DVD included)</t>
  </si>
  <si>
    <t xml:space="preserve">Desourdis R.</t>
  </si>
  <si>
    <t xml:space="preserve">60000423;119800942</t>
  </si>
  <si>
    <t xml:space="preserve">University of Maryland University College;Desourdis Collaboration, LLC</t>
  </si>
  <si>
    <t xml:space="preserve">Adelphi;Fairfax</t>
  </si>
  <si>
    <t xml:space="preserve">Desourdis, Robert Irving;Collins, Kuan Hengameh</t>
  </si>
  <si>
    <t xml:space="preserve">6602406241;57191590030</t>
  </si>
  <si>
    <t xml:space="preserve">119800942;60000423</t>
  </si>
  <si>
    <t xml:space="preserve">1 January 2017</t>
  </si>
  <si>
    <t xml:space="preserve">Human Collaboration in Homeland Security (DVD Included)</t>
  </si>
  <si>
    <t xml:space="preserve">1-615</t>
  </si>
  <si>
    <t xml:space="preserve">Why are the same planning failures that led to the loss of 2,400 Americans at Pearl Harbor apparent in the 9-11 attacks, Hurricane Katrina response, Virginia Tech shootings, and the Deepwater Horizon Disaster? Why are we surprised when cyber-attacks disrupt our IT systems, internal spies publish our protected information, mentally ill or volatile individuals attack police and innocent people, and trusted state or federal employees turn out to be untrustworthy and release critical secrets to enemies or the world? These are all attributable to failures in the ability of people to work together, or collaborate, for our protection. The failure is not that of the first responders or warfighters, to whom this book is dedicated. On the contrary, these heroes must show superior initiative and risk self-sacrifice while the stove-piped-organization system planners and vendors with no skin in the game risk nothing. These leaders, planners, scientists, engineers, managers, administrators, salespeople and others are wholly responsible for the technological innovation, processes and products used, but these people are almost never on-scene when an incident occurs. Part I of our book explains to both the general reader and homeland security experts alike, what individual and organizational factors are needed to establish a collaborative environment. These factors include organizational trust, knowledge management, organizational structure, organizational culture, and leadership. These collaboration factors provide the basis for Part II, where we look at the important contributions of actual homeland security practitioners. These practitioners describe the role of human collaboration in making peace, bombing the Third Reich (by a member of the Greatest Generation), disaster management, public safety communications interoperability, electric power restoration, medical support for mass sheltering, government healthcare, cybersecurity, science diplomacy, technology innovation, government acquisition, systems engineering, and intellectual property litigation. Finally, in Part III, we describe a methodology for comprehensive collaboration planning (CCP) to optimize planning for day-to-day or rare "grey swan" or unexpected "black swan" events. In the end, we show that achieving these five collaboration factors ultimately requires direct interaction between the people involved in any homeland security endeavor, and not the technology they envision, develop, buy, sell, deploy, operate and sustain. It does not matter what you buy if the people who use it - or with whom they must collaborate in a crisis as well as day-to-day unexpected events - do not have their act together. The bottom line is that how well people do together in any homeland security (or other) domain depends exclusively on the success of human-to-human interoperability and interaction. This interaction is governed by long-known and waning (in an e-world) rules of civility, such as George Washington documented and practiced some time ago. With Forewords by renowned historian Edwin Bearss, experienced homeland security practitioner Ken Born, and mental health professional Anthony Rogers, the emphasis of this book ("it's the people, not the stuff") demonstrates the success of our homeland security ? and everything else, including the technology utilized ? is solely dependent on how well the people work together. Included DVD with oral histories from Edwin Bearss and Bernard Nolan on their Word War II combat experiences as prime examples of human collaboration in homeland security - as well as great true American stories. Edwin Bearss was a Marine shot four times at Cape Gloucester, New Britain, spending 26 months in hospitals and eventually serving as Chief Historian of the National Park Service. Bernard Nolan was driven to fly, going through cadet training after Pilot Classification in Tennessee, Alabama, Missouri, Illinois, Arizona and New Mexico before flying B-24s and B-17s (though unhappy he was not in fighter aircraft) bombing the Third Reich in the "Mighty Eighth" U.S. Army Air Force based in Lavenham, United Kingdom of Great Britain and Northern Ireland.</t>
  </si>
  <si>
    <t xml:space="preserve">generations=[[Generation(text='\n\n- Pearl Harbor (Hawaii, United States)\n- 9-11 (United States)\n- Hurricane Katrina (United States)\n- Virginia Tech (United States)\n- Deepwater Horizon (Gulf of Mexico, United States)\n- Cyber-attacks (global)\n- IT systems (global)\n- Internal spies (global)\n- Mentally ill (global)\n- Volatile individuals (global)\n- Police (global)\n- First responders (global)\n- Warfighters (global)\n- Stove-piped-organization (global)\n- Organizational trust (global)\n- Knowledge management (global)\n- Organizational structure (global)\n- Organizational culture (global)\n- Leadership (global)\n- Homeland security (global)\n- Human collaboration (global)\n- Peace (global)\n- The Third Reich (Europe)\n- Disaster management (global)\n- Public safety communications interoperability (global)\n- Electric power restoration (global)\n- Medical support (global)\n- Mass sheltering (global)\n- Government healthcare (global)\n- Cybersecurity (global)\n- Science diplomacy (global)\n- Technology innovation (global)\n- Government acquisition (global)\n- Systems engineering (global)\n- Intellectual property litigation (global)\n- Comprehensive collaboration planning (global)\n- Grey swan (global)\n-', generation_info={'finish_reason': 'length', 'logprobs': None})]] llm_output={'token_usage': {'total_tokens': 1041, 'prompt_tokens': 785, 'completion_tokens': 256}, 'model_name': 'gpt-3.5-turbo-instruct'} run=[RunInfo(run_id=UUID('9ad7600b-ef9f-43fa-bf6e-eb924356c1bb'))]</t>
  </si>
  <si>
    <t xml:space="preserve">generations=[[Generation(text='\n\nYes', generation_info={'finish_reason': 'stop', 'logprobs': None})]] llm_output={'token_usage': {'total_tokens': 780, 'prompt_tokens': 778, 'completion_tokens': 2}, 'model_name': 'gpt-3.5-turbo-instruct'} run=[RunInfo(run_id=UUID('bab99812-b366-41bd-87d4-e86230482719'))]</t>
  </si>
  <si>
    <t xml:space="preserve">- Pearl Harbor (Hawaii, United States)
- 9-11 (United States)
- Hurricane Katrina (United States)
- Virginia Tech (United States)
- Deepwater Horizon (Gulf of Mexico, United States)
- Cyber-attacks (global)
- IT systems (global)
- Internal spies (global)
- Mentally ill (global)
- Volatile individuals (global)
- Police (global)
- First responders (global)
- Warfighters (global)
- Stove-piped-organization (global)
- Organizational trust (global)
- Knowledge management (global)
- Organizational structure (global)
- Organizational culture (global)
- Leadership (global)
- Homeland security (global)
- Human collaboration (global)
- Peace (global)
- The Third Reich (Europe)
- Disaster management (global)
- Public safety communications interoperability (global)
- Electric power restoration (global)
- Medical support (global)
- Mass sheltering (global)
- Government healthcare (global)
- Cybersecurity (global)
- Science diplomacy (global)
- Technology innovation (global)
- Government acquisition (global)
- Systems engineering (global)
- Intellectual property litigation (global)
- Comprehensive collaboration planning (global)
- Grey swan (global)
-</t>
  </si>
  <si>
    <t xml:space="preserve">Human collaboration in homeland security (DVD included)Why are the same planning failures that led to the loss of 2,400 Americans at Pearl Harbor apparent in the 9-11 attacks, Hurricane Katrina response, Virginia Tech shootings, and the Deepwater Horizon Disaster? Why are we surprised when cyber-attacks disrupt our IT systems, internal spies publish our protected information, mentally ill or volatile individuals attack police and innocent people, and trusted state or federal employees turn out to be untrustworthy and release critical secrets to enemies or the world? These are all attributable to failures in the ability of people to work together, or collaborate, for our protection. The failure is not that of the first responders or warfighters, to whom this book is dedicated. On the contrary, these heroes must show superior initiative and risk self-sacrifice while the stove-piped-organization system planners and vendors with no skin in the game risk nothing. These leaders, planners, scientists, engineers, managers, administrators, salespeople and others are wholly responsible for the technological innovation, processes and products used, but these people are almost never on-scene when an incident occurs. Part I of our book explains to both the general reader and homeland security experts alike, what individual and organizational factors are needed to establish a collaborative environment. These factors include organizational trust, knowledge management, organizational structure, organizational culture, and leadership. These collaboration factors provide the basis for Part II, where we look at the important contributions of actual homeland security practitioners. These practitioners describe the role of human collaboration in making peace, bombing the Third Reich (by a member of the Greatest Generation), disaster management, public safety communications interoperability, electric power restoration, medical support for mass sheltering, government healthcare, cybersecurity, science diplomacy, technology innovation, government acquisition, systems engineering, and intellectual property litigation. Finally, in Part III, we describe a methodology for comprehensive collaboration planning (CCP) to optimize planning for day-to-day or rare "grey swan" or unexpected "black swan" events. In the end, we show that achieving these five collaboration factors ultimately requires direct interaction between the people involved in any homeland security endeavor, and not the technology they envision, develop, buy, sell, deploy, operate and sustain. It does not matter what you buy if the people who use it - or with whom they must collaborate in a crisis as well as day-to-day unexpected events - do not have their act together. The bottom line is that how well people do together in any homeland security (or other) domain depends exclusively on the success of human-to-human interoperability and interaction. This interaction is governed by long-known and waning (in an e-world) rules of civility, such as George Washington documented and practiced some time ago. With Forewords by renowned historian Edwin Bearss, experienced homeland security practitioner Ken Born, and mental health professional Anthony Rogers, the emphasis of this book ("it's the people, not the stuff") demonstrates the success of our homeland security ? and everything else, including the technology utilized ? is solely dependent on how well the people work together. Included DVD with oral histories from Edwin Bearss and Bernard Nolan on their Word War II combat experiences as prime examples of human collaboration in homeland security - as well as great true American stories. Edwin Bearss was a Marine shot four times at Cape Gloucester, New Britain, spending 26 months in hospitals and eventually serving as Chief Historian of the National Park Service. Bernard Nolan was driven to fly, going through cadet training after Pilot Classification in Tennessee, Alabama, Missouri, Illinois, Arizona and New Mexico before flying B-24s and B-17s (though unhappy he was not in fighter aircraft) bombing the Third Reich in the "Mighty Eighth" U.S. Army Air Force based in Lavenham, United Kingdom of Great Britain and Northern Ireland.</t>
  </si>
  <si>
    <t xml:space="preserve">2-s2.0-85034761946</t>
  </si>
  <si>
    <t xml:space="preserve">Human collaboration in science diplomacy</t>
  </si>
  <si>
    <t xml:space="preserve">Daultrey S.</t>
  </si>
  <si>
    <t xml:space="preserve">Cogency Research</t>
  </si>
  <si>
    <t xml:space="preserve">Daultrey, Sally</t>
  </si>
  <si>
    <t xml:space="preserve">323-346</t>
  </si>
  <si>
    <t xml:space="preserve">Scientific enquiry thrives on new questions and uncertainty, in an ideas ecosystem that crosses borders, comprising ‘real’ people and places and ‘virtual’ knowledge assets and activities. The language of science and its in-built traditions of collaboration offer a neutral convening space for soft diplomacy and international cooperation in continually evolving and complex security challenges. Collaborations based on science are more likely to be successful when there is a core network of trust relationships among the key actors, clear rules of engagement and timeframes, an organizing problem or question (rather than a commercial solution) and deep knowledge of local context.</t>
  </si>
  <si>
    <t xml:space="preserve">generations=[[Generation(text='\n\n1. Continents: None mentioned explicitly, but can be inferred as the abstract is discussing international cooperation and collaboration.\n2. States: None mentioned explicitly, but can be inferred as the abstract mentions "real people and places" and "local context".\n3. Regions: None mentioned explicitly, but can be inferred as the abstract discusses collaborations based on science and mentions "local context".', generation_info={'finish_reason': 'stop', 'logprobs': None})]] llm_output={'token_usage': {'total_tokens': 216, 'prompt_tokens': 139, 'completion_tokens': 77}, 'model_name': 'gpt-3.5-turbo-instruct'} run=[RunInfo(run_id=UUID('cda77d27-63cc-4996-a02a-1ca1fb95bfd3'))]</t>
  </si>
  <si>
    <t xml:space="preserve">generations=[[Generation(text='\nYes', generation_info={'finish_reason': 'stop', 'logprobs': None})]] llm_output={'token_usage': {'total_tokens': 134, 'prompt_tokens': 132, 'completion_tokens': 2}, 'model_name': 'gpt-3.5-turbo-instruct'} run=[RunInfo(run_id=UUID('a63fbffd-53ef-47dc-8d35-adabcf802a25'))]</t>
  </si>
  <si>
    <t xml:space="preserve">1. Continents: None mentioned explicitly, but can be inferred as the abstract is discussing international cooperation and collaboration.
2. States: None mentioned explicitly, but can be inferred as the abstract mentions "real people and places" and "local context".
3. Regions: None mentioned explicitly, but can be inferred as the abstract discusses collaborations based on science and mentions "local context".</t>
  </si>
  <si>
    <t xml:space="preserve">Human collaboration in science diplomacyScientific enquiry thrives on new questions and uncertainty, in an ideas ecosystem that crosses borders, comprising ‘real’ people and places and ‘virtual’ knowledge assets and activities. The language of science and its in-built traditions of collaboration offer a neutral convening space for soft diplomacy and international cooperation in continually evolving and complex security challenges. Collaborations based on science are more likely to be successful when there is a core network of trust relationships among the key actors, clear rules of engagement and timeframes, an organizing problem or question (rather than a commercial solution) and deep knowledge of local context.</t>
  </si>
  <si>
    <t xml:space="preserve">2-s2.0-85025100360</t>
  </si>
  <si>
    <t xml:space="preserve">10.1590/1413-81232017227.02652017</t>
  </si>
  <si>
    <t xml:space="preserve">Global health and Brazilian foreign policy: The negotiations on innovation and intellectual property</t>
  </si>
  <si>
    <t xml:space="preserve">Lima J.H.d.S.</t>
  </si>
  <si>
    <t xml:space="preserve">Universidade de São Paulo</t>
  </si>
  <si>
    <t xml:space="preserve">Sao Paulo</t>
  </si>
  <si>
    <t xml:space="preserve">Lima, Jordão Horácio da Silva</t>
  </si>
  <si>
    <t xml:space="preserve">Ciencia e Saude Coletiva</t>
  </si>
  <si>
    <t xml:space="preserve">2213-2221</t>
  </si>
  <si>
    <t xml:space="preserve">Since the TRIPS Agreement (Agreement on Trade-Related Aspects of Intellectual Property Rights) came into effect, Brazil, like other developing countries, has become more assertive in multilateral negotiations and begun to argue that the present international system of intellectual property should be better adapted to its needs and interests. In doing so, the country has emphasized that intellectual property is not a subject exclusively associated with trade, but also with public health and human rights. This paper discusses the activity of the Brazilian government in multilateral negotiations that involve public health, innovation and intellectual property. The conclusion from looking at Brazil’s diplomatic activity in this area is that Brazil has been a protagonist in this debate, seeking solutions that mitigate the adverse effect of the present international intellectual property system on access to drugs, and other medical technologies, in the developing countries.</t>
  </si>
  <si>
    <t xml:space="preserve">Brazilian foreign policy | Innovation | Intellectual property | Public health</t>
  </si>
  <si>
    <t xml:space="preserve">generations=[[Generation(text='\n\n1. Brazil\n2. developing countries\n3. multilateral negotiations\n4. international system\n5. trade\n6. public health\n7. human rights\n8. innovation\n9. intellectual property\n10. diplomatic activity\n11. access to drugs\n12. medical technologies', generation_info={'finish_reason': 'stop', 'logprobs': None})]] llm_output={'token_usage': {'total_tokens': 246, 'prompt_tokens': 187, 'completion_tokens': 59}, 'model_name': 'gpt-3.5-turbo-instruct'} run=[RunInfo(run_id=UUID('960fd310-757b-46af-90b2-27a54acf92c2'))]</t>
  </si>
  <si>
    <t xml:space="preserve">generations=[[Generation(text='\n\nYes', generation_info={'finish_reason': 'stop', 'logprobs': None})]] llm_output={'token_usage': {'total_tokens': 182, 'prompt_tokens': 180, 'completion_tokens': 2}, 'model_name': 'gpt-3.5-turbo-instruct'} run=[RunInfo(run_id=UUID('b95243a3-2654-4fb2-a3d4-77e5a3849c9c'))]</t>
  </si>
  <si>
    <t xml:space="preserve">1. Brazil
2. developing countries
3. multilateral negotiations
4. international system
5. trade
6. public health
7. human rights
8. innovation
9. intellectual property
10. diplomatic activity
11. access to drugs
12. medical technologies</t>
  </si>
  <si>
    <t xml:space="preserve">Global health and Brazilian foreign policy: The negotiations on innovation and intellectual propertySince the TRIPS Agreement (Agreement on Trade-Related Aspects of Intellectual Property Rights) came into effect, Brazil, like other developing countries, has become more assertive in multilateral negotiations and begun to argue that the present international system of intellectual property should be better adapted to its needs and interests. In doing so, the country has emphasized that intellectual property is not a subject exclusively associated with trade, but also with public health and human rights. This paper discusses the activity of the Brazilian government in multilateral negotiations that involve public health, innovation and intellectual property. The conclusion from looking at Brazil’s diplomatic activity in this area is that Brazil has been a protagonist in this debate, seeking solutions that mitigate the adverse effect of the present international intellectual property system on access to drugs, and other medical technologies, in the developing countries.</t>
  </si>
  <si>
    <t xml:space="preserve">2-s2.0-85025073647</t>
  </si>
  <si>
    <t xml:space="preserve">10.1590/1413-81232017227.02822017</t>
  </si>
  <si>
    <t xml:space="preserve">Bioethical dimensions of international cooperation for health: Still a controversial issue?</t>
  </si>
  <si>
    <t xml:space="preserve">Santana J.P.d.</t>
  </si>
  <si>
    <t xml:space="preserve">Universidade de Brasília</t>
  </si>
  <si>
    <t xml:space="preserve">Brasilia</t>
  </si>
  <si>
    <t xml:space="preserve">Santana, José Paranaguá de</t>
  </si>
  <si>
    <t xml:space="preserve">2145-2150</t>
  </si>
  <si>
    <t xml:space="preserve">This essay stresses the importance of undertaking a critical analysis of international cooperation for health based upon reflections on diplomacy, acknowledging the ethical limits and possibilities of cooperation within this context. It emphasizes the importance of adopting an historical perspective, highlighting the circumstances surrounding the consolidation of the current international system, whereby, after two world wars, the victorious countries created the United Nations Organization, which today brings together all the world’s nations, notwithstanding the fact that the majority of countries are in favor of significant changes to its institutional framework. It also stresses the importance of the bioethics dimension, despite the systematic disregard of principles adopted in relevant UN documents, especially in view of inequalities pari passu with asymmetries of knowledge and enjoyment of innovations that separate nations. This reflection also suggests that South-South cooperation is fundamental to the analysis of the inequality and dependence that demarcate North-South and East-West bipolarity. These reflections are, in short, important guiding elements for deepening analysis and resolutions in the arena of international cooperation for health, leaving aside catastrophic visions and idealistic illusions.</t>
  </si>
  <si>
    <t xml:space="preserve">Bioethics | International cooperation | International health | International relations | Public health</t>
  </si>
  <si>
    <t xml:space="preserve">generations=[[Generation(text='\n\n1. United Nations Organization\n2. North-South\n3. East-West\n4. South-South\n5. International cooperation\n6. Health\n7. Diplomacy\n8. Bioethics\n9. Nations\n10. World wars\n11. Institutional framework\n12. Asymmetries of knowledge\n13. Inequalities\n14. Victorious countries\n15. Bioethics dimension\n16. Catastrophic visions\n17. Idealistic illusions', generation_info={'finish_reason': 'stop', 'logprobs': None})]] llm_output={'token_usage': {'total_tokens': 333, 'prompt_tokens': 234, 'completion_tokens': 99}, 'model_name': 'gpt-3.5-turbo-instruct'} run=[RunInfo(run_id=UUID('9825c282-03ca-4ec0-915d-00f07a555b37'))]</t>
  </si>
  <si>
    <t xml:space="preserve">generations=[[Generation(text='\n\nYes', generation_info={'finish_reason': 'stop', 'logprobs': None})]] llm_output={'token_usage': {'total_tokens': 229, 'prompt_tokens': 227, 'completion_tokens': 2}, 'model_name': 'gpt-3.5-turbo-instruct'} run=[RunInfo(run_id=UUID('27af2fb5-046f-4d60-ab21-e2dc81f44e83'))]</t>
  </si>
  <si>
    <t xml:space="preserve">1. United Nations Organization
2. North-South
3. East-West
4. South-South
5. International cooperation
6. Health
7. Diplomacy
8. Bioethics
9. Nations
10. World wars
11. Institutional framework
12. Asymmetries of knowledge
13. Inequalities
14. Victorious countries
15. Bioethics dimension
16. Catastrophic visions
17. Idealistic illusions</t>
  </si>
  <si>
    <t xml:space="preserve">Bioethical dimensions of international cooperation for health: Still a controversial issue?This essay stresses the importance of undertaking a critical analysis of international cooperation for health based upon reflections on diplomacy, acknowledging the ethical limits and possibilities of cooperation within this context. It emphasizes the importance of adopting an historical perspective, highlighting the circumstances surrounding the consolidation of the current international system, whereby, after two world wars, the victorious countries created the United Nations Organization, which today brings together all the world’s nations, notwithstanding the fact that the majority of countries are in favor of significant changes to its institutional framework. It also stresses the importance of the bioethics dimension, despite the systematic disregard of principles adopted in relevant UN documents, especially in view of inequalities pari passu with asymmetries of knowledge and enjoyment of innovations that separate nations. This reflection also suggests that South-South cooperation is fundamental to the analysis of the inequality and dependence that demarcate North-South and East-West bipolarity. These reflections are, in short, important guiding elements for deepening analysis and resolutions in the arena of international cooperation for health, leaving aside catastrophic visions and idealistic illusions.</t>
  </si>
  <si>
    <t xml:space="preserve">2-s2.0-85024472525</t>
  </si>
  <si>
    <t xml:space="preserve">10.1108/DPM-02-2017-0031</t>
  </si>
  <si>
    <t xml:space="preserve">Governmental duty of care for disaster-related science diplomacy</t>
  </si>
  <si>
    <t xml:space="preserve">Kelman I.</t>
  </si>
  <si>
    <t xml:space="preserve">60080184;60022148</t>
  </si>
  <si>
    <t xml:space="preserve">Universitetet i Agder;University College London</t>
  </si>
  <si>
    <t xml:space="preserve">Kristiansand;London</t>
  </si>
  <si>
    <t xml:space="preserve">Norway;United Kingdom</t>
  </si>
  <si>
    <t xml:space="preserve">Kelman, Ilan</t>
  </si>
  <si>
    <t xml:space="preserve">60022148-60080184</t>
  </si>
  <si>
    <t xml:space="preserve">Disaster Prevention and Management</t>
  </si>
  <si>
    <t xml:space="preserve">412-423</t>
  </si>
  <si>
    <t xml:space="preserve">Purpose: The purpose of this paper is to present a first exploration of governmental duty of care towards scientists involved in science diplomacy by focusing on disaster research. Design/methodology/approach: The method is a conceptual exploration, using specific case studies and potential scenarios within theories and practices of science diplomacy and duty of care, to raise questions and to suggest policy recommendations for government. The focus on disaster research links the analysis to disaster diplomacy, namely, how and why disaster-related activities (in this case, science) do and do not influence peace and conflict. Findings: From examining case studies of, and outputs and outcomes from, disaster-related science diplomacy, governments need to consider duty of care issues in advance and develop a science diplomacy strategy, rather than responding after the fact or developing policy ad hoc. Practical implications: Policy recommendations are provided to try to ensure that governments avoid simply reacting after a crisis, instead being ready for a situation before it arises and drawing on others’ experience to improve their own actions. Social implications: Improved interaction between science and society is discussed in the context of diplomacy, especially for disaster-related activities. Originality/value: Governmental duty of care has not before been applied to science diplomacy. The focus on disaster-related science further provides a comparatively new dimension for science diplomacy.</t>
  </si>
  <si>
    <t xml:space="preserve">Disaster diplomacy | Disaster management | Disaster response and recovery | Disaster risk reduction | Duty of care | Science diplomacy</t>
  </si>
  <si>
    <t xml:space="preserve">generations=[[Generation(text='\n\n1. Governmental duty of care\n2. Scientists\n3. Science diplomacy\n4. Disaster research\n5. Case studies\n6. Potential scenarios\n7. Theories\n8. Practices\n9. Disaster diplomacy\n10. Peace and conflict\n11. Outputs\n12. Outcomes\n13. Science diplomacy strategy\n14. Policy recommendations\n15. Crisis\n16. Policy ad hoc\n17. Interaction\n18. Society\n19. Originality\n20. Value\n21. Government\n22. States\n23. Continents\n24. Regions.', generation_info={'finish_reason': 'stop', 'logprobs': None})]] llm_output={'token_usage': {'total_tokens': 395, 'prompt_tokens': 278, 'completion_tokens': 117}, 'model_name': 'gpt-3.5-turbo-instruct'} run=[RunInfo(run_id=UUID('a728465d-e2a5-4af0-92d8-9b21a0d577e2'))]</t>
  </si>
  <si>
    <t xml:space="preserve">generations=[[Generation(text='\n\nYes', generation_info={'finish_reason': 'stop', 'logprobs': None})]] llm_output={'token_usage': {'total_tokens': 273, 'prompt_tokens': 271, 'completion_tokens': 2}, 'model_name': 'gpt-3.5-turbo-instruct'} run=[RunInfo(run_id=UUID('74361228-98cf-40ea-8866-ff310a0ffb0f'))]</t>
  </si>
  <si>
    <t xml:space="preserve">1. Governmental duty of care
2. Scientists
3. Science diplomacy
4. Disaster research
5. Case studies
6. Potential scenarios
7. Theories
8. Practices
9. Disaster diplomacy
10. Peace and conflict
11. Outputs
12. Outcomes
13. Science diplomacy strategy
14. Policy recommendations
15. Crisis
16. Policy ad hoc
17. Interaction
18. Society
19. Originality
20. Value
21. Government
22. States
23. Continents
24. Regions.</t>
  </si>
  <si>
    <t xml:space="preserve">Governmental duty of care for disaster-related science diplomacyPurpose: The purpose of this paper is to present a first exploration of governmental duty of care towards scientists involved in science diplomacy by focusing on disaster research. Design/methodology/approach: The method is a conceptual exploration, using specific case studies and potential scenarios within theories and practices of science diplomacy and duty of care, to raise questions and to suggest policy recommendations for government. The focus on disaster research links the analysis to disaster diplomacy, namely, how and why disaster-related activities (in this case, science) do and do not influence peace and conflict. Findings: From examining case studies of, and outputs and outcomes from, disaster-related science diplomacy, governments need to consider duty of care issues in advance and develop a science diplomacy strategy, rather than responding after the fact or developing policy ad hoc. Practical implications: Policy recommendations are provided to try to ensure that governments avoid simply reacting after a crisis, instead being ready for a situation before it arises and drawing on others’ experience to improve their own actions. Social implications: Improved interaction between science and society is discussed in the context of diplomacy, especially for disaster-related activities. Originality/value: Governmental duty of care has not before been applied to science diplomacy. The focus on disaster-related science further provides a comparatively new dimension for science diplomacy.</t>
  </si>
  <si>
    <t xml:space="preserve">2-s2.0-85021694456</t>
  </si>
  <si>
    <t xml:space="preserve">10.1108/JSTPM-09-2016-0023</t>
  </si>
  <si>
    <t xml:space="preserve">Science and technology diplomacy: a framework at the national level</t>
  </si>
  <si>
    <t xml:space="preserve">Zolfagharzadeh M.M.</t>
  </si>
  <si>
    <t xml:space="preserve">University of Tehran</t>
  </si>
  <si>
    <t xml:space="preserve">Tehran</t>
  </si>
  <si>
    <t xml:space="preserve">Zolfagharzadeh, Mohammad Mahdi;Aslani, Alireza;Sadabadi, Ali Asghar;Sanaei, Mahdi;Lesan Toosi, Fahimeh;Hajari, Mahdi</t>
  </si>
  <si>
    <t xml:space="preserve">57113683900;55093935000;55969273300;57509471100;57194708115;57214346717</t>
  </si>
  <si>
    <t xml:space="preserve">60022927;60022927;60022927;60022927;60022927;60022927</t>
  </si>
  <si>
    <t xml:space="preserve">Journal of Science and Technology Policy Management</t>
  </si>
  <si>
    <t xml:space="preserve">98-128</t>
  </si>
  <si>
    <t xml:space="preserve">Purpose: Science and technology diplomacy (STD) is an emerging area in the field of public policy and technology management. The purpose of this study is to overview the concept of STD based on the two approaches “Science and Technology” and “Diplomacy” to explain its necessity for Non-Aligned Movement member countries. Design/methodology/approach: To design the work, principal domains and sub-domains of STD are identified based on the thematic analysis. By using MAXQDA software, the initial codes are analyzed and validated for the case study. Then, six areas and 29 sub-areas are identified based on the fuzzy Delphi and the framework is designed. Findings: STD is defined from six scopes, including political, economics, law and legal issues, social sciences, philosophy and science and technology. Each scope has its own mechanism that is discussed in the article. Originality/value: This work is one of the first in the literature of science and technology policy making.</t>
  </si>
  <si>
    <t xml:space="preserve">NAM countries | Political sciences | Science and technology diplomacy</t>
  </si>
  <si>
    <t xml:space="preserve">generations=[[Generation(text='\n\n- States: Non-Aligned Movement member countries\n- Continents: None mentioned\n- Regions: None mentioned', generation_info={'finish_reason': 'stop', 'logprobs': None})]] llm_output={'token_usage': {'total_tokens': 242, 'prompt_tokens': 219, 'completion_tokens': 23}, 'model_name': 'gpt-3.5-turbo-instruct'} run=[RunInfo(run_id=UUID('dba2b9c3-4356-4cd4-9dff-0fc3bd43f281'))]</t>
  </si>
  <si>
    <t xml:space="preserve">generations=[[Generation(text='\n\nYes', generation_info={'finish_reason': 'stop', 'logprobs': None})]] llm_output={'token_usage': {'total_tokens': 214, 'prompt_tokens': 212, 'completion_tokens': 2}, 'model_name': 'gpt-3.5-turbo-instruct'} run=[RunInfo(run_id=UUID('83a71743-5230-48c1-92db-625faa0e1188'))]</t>
  </si>
  <si>
    <t xml:space="preserve">- States: Non-Aligned Movement member countries
- Continents: None mentioned
- Regions: None mentioned</t>
  </si>
  <si>
    <t xml:space="preserve">Science and technology diplomacy: a framework at the national levelPurpose: Science and technology diplomacy (STD) is an emerging area in the field of public policy and technology management. The purpose of this study is to overview the concept of STD based on the two approaches “Science and Technology” and “Diplomacy” to explain its necessity for Non-Aligned Movement member countries. Design/methodology/approach: To design the work, principal domains and sub-domains of STD are identified based on the thematic analysis. By using MAXQDA software, the initial codes are analyzed and validated for the case study. Then, six areas and 29 sub-areas are identified based on the fuzzy Delphi and the framework is designed. Findings: STD is defined from six scopes, including political, economics, law and legal issues, social sciences, philosophy and science and technology. Each scope has its own mechanism that is discussed in the article. Originality/value: This work is one of the first in the literature of science and technology policy making.</t>
  </si>
  <si>
    <t xml:space="preserve">2-s2.0-85019957890</t>
  </si>
  <si>
    <t xml:space="preserve">10.1142/9747</t>
  </si>
  <si>
    <t xml:space="preserve">The advent of science diplomacy</t>
  </si>
  <si>
    <t xml:space="preserve">Patman R.</t>
  </si>
  <si>
    <t xml:space="preserve">2016-12-01</t>
  </si>
  <si>
    <t xml:space="preserve">1 December 2016</t>
  </si>
  <si>
    <t xml:space="preserve">World Scientific Reference on Natural Resources and Environmental Policy in the Era of Global Change</t>
  </si>
  <si>
    <t xml:space="preserve">Over the last three decades, deepening globalization has challenged the old dichotomy between science and diplomacy and helped to advance the idea of Science Diplomacy. Today, many of the major problems facing sovereign states are of global proportions and almost every one of them is linked, in some way, to science and technology (S&amp;T). That there is a need for Science Diplomacy in the current era is beyond dispute, but there are mixed signals on whether states are really prepared to develop its full potential. On the one hand, Science Diplomacy has failed to address what is regarded by many as the most significant threat to the future of the world, namely, global warming. On the other hand, Science Diplomacy has been used to successfully initiate and manage a number of large-scale international science projects. This mixed record highlights a paradox. While the number of national problems requiring international scientific solutions is rapidly growing, many sovereign states still continue to cling to a doctrine of unfettered state sovereignty that is at odds with an increasingly interconnected world.</t>
  </si>
  <si>
    <t xml:space="preserve">generations=[[Generation(text='\n\n1. sovereign states\n2. Science Diplomacy\n3. globalization\n4. science\n5. diplomacy\n6. continents\n7. regions\n8. global warming\n9. international science projects\n10. national problems', generation_info={'finish_reason': 'stop', 'logprobs': None})]] llm_output={'token_usage': {'total_tokens': 279, 'prompt_tokens': 231, 'completion_tokens': 48}, 'model_name': 'gpt-3.5-turbo-instruct'} run=[RunInfo(run_id=UUID('1b7d0658-89e9-4f37-b3d7-efd46e3b4194'))]</t>
  </si>
  <si>
    <t xml:space="preserve">generations=[[Generation(text='\n\nYes', generation_info={'finish_reason': 'stop', 'logprobs': None})]] llm_output={'token_usage': {'total_tokens': 226, 'prompt_tokens': 224, 'completion_tokens': 2}, 'model_name': 'gpt-3.5-turbo-instruct'} run=[RunInfo(run_id=UUID('3d33f1fe-fbbf-4be4-a6ee-286b20639a5d'))]</t>
  </si>
  <si>
    <t xml:space="preserve">1. sovereign states
2. Science Diplomacy
3. globalization
4. science
5. diplomacy
6. continents
7. regions
8. global warming
9. international science projects
10. national problems</t>
  </si>
  <si>
    <t xml:space="preserve">The advent of science diplomacyOver the last three decades, deepening globalization has challenged the old dichotomy between science and diplomacy and helped to advance the idea of Science Diplomacy. Today, many of the major problems facing sovereign states are of global proportions and almost every one of them is linked, in some way, to science and technology (S&amp;T). That there is a need for Science Diplomacy in the current era is beyond dispute, but there are mixed signals on whether states are really prepared to develop its full potential. On the one hand, Science Diplomacy has failed to address what is regarded by many as the most significant threat to the future of the world, namely, global warming. On the other hand, Science Diplomacy has been used to successfully initiate and manage a number of large-scale international science projects. This mixed record highlights a paradox. While the number of national problems requiring international scientific solutions is rapidly growing, many sovereign states still continue to cling to a doctrine of unfettered state sovereignty that is at odds with an increasingly interconnected world.</t>
  </si>
  <si>
    <t xml:space="preserve">2-s2.0-84993973275</t>
  </si>
  <si>
    <t xml:space="preserve">10.1007/s13412-015-0329-6</t>
  </si>
  <si>
    <t xml:space="preserve">The role of science diplomacy: a historical development and international legal framework of arctic research stations under conditions of climate change, post-cold war geopolitics and globalization/power transition</t>
  </si>
  <si>
    <t xml:space="preserve">Goodsite M.E.</t>
  </si>
  <si>
    <t xml:space="preserve">60071113;60031040;60030835;60029616;60022134;60021255;60019160;117624424;114162947</t>
  </si>
  <si>
    <t xml:space="preserve">Haskoli Islands;Umeå Universitet;University of Alberta;Aarhus Universitet;Aalborg University;UiT Norges Arktiske Universitet;Syddansk Universitet;Arctic Portal;Institute for Security and Development Policy</t>
  </si>
  <si>
    <t xml:space="preserve">Reykjavik;Umea;Edmonton;Aarhus;Aalborg;Tromso;Odense;Akureyri;Nacka</t>
  </si>
  <si>
    <t xml:space="preserve">Iceland; Sweden; Canada; Denmark; Norway</t>
  </si>
  <si>
    <t xml:space="preserve">Northern Europe; Northern Europe; Northern America; Northern Europe; Northern Europe</t>
  </si>
  <si>
    <t xml:space="preserve">Europe; Europe; Americas; Europe; Europe</t>
  </si>
  <si>
    <t xml:space="preserve">Goodsite, Michael Evan;Bertelsen, Rasmus Gjedssø;Cassotta Pertoldi-Bianchi, Sandra;Ren, Jingzheng;van der Watt, Lize Marie;Johannsson, Halldor</t>
  </si>
  <si>
    <t xml:space="preserve">6602998905;55301254300;55502002700;35220394000;36571055800;57205462285</t>
  </si>
  <si>
    <t xml:space="preserve">60019160-60071113-114162947-60030835-60029616;114162947-60021255-60022134;114162947-60029616;60019160-114162947;60031040;117624424</t>
  </si>
  <si>
    <t xml:space="preserve">Journal of Environmental Studies and Sciences</t>
  </si>
  <si>
    <t xml:space="preserve">645-661</t>
  </si>
  <si>
    <t xml:space="preserve">The Arctic is undergoing transformation, where three important drivers are climate change, post-Cold War geopolitics and globalization/power transition from the rise of China. This transformation defines the nexus between science diplomacy, geopolitics, law and globalization under climate change, which is shaping the future of the Arctic and will bring considerable opportunity at national, regional and global levels. Research infrastructures (research stations both military and non-military, observation and monitoring networks) are opening access and data to new Arctic and non-Arctic players. Additional logistics hubs than those already existing are and should be established. Countries are sustaining and building new research as well as search and rescue bases/stations. Stations can be used as indicator of this transformation as well as their implications to improve cooperation, engage in multilateral rather than unilateral actions to protect the Arctic infrastructures and to improve military capabilities. These actions have started to attract also non-Arctic actors, such as China and the European Union (EU), which are developing new policies. Stations may not be developed and maintained only not only for the purpose of the scientific understanding of climatic and environmental impacts but also for function as entities that legitimize national or sovereign claims. At the nexus are the scientists that utilize the research bases and their international colleagues. Arctic/Northern bases are primarily military for historical reasons and for reasons of logistics and expertise, as historically indicated through the American presence in Alaska. This is not the same as saying that the bases are militarized—or part of some national militarization strategy in the Arctic. New steps to identify the role of stations at national, regional and global levels are needed. In this essay, we explore the implications and opportunities for these stations to act as pivots between scientific and geopolitical issues. We argue that where there is scientific collaboration, there is less risk of military conflict and that the Arctic is not “militarized” based on the international politics and science diplomacy of the Arctic.</t>
  </si>
  <si>
    <t xml:space="preserve">Arctic Law | Arctic research station | China | Climate change | Geopolitics | Science diplomacy</t>
  </si>
  <si>
    <t xml:space="preserve">Aarhus Universitet</t>
  </si>
  <si>
    <t xml:space="preserve">generations=[[Generation(text='\n\n1. Arctic\n2. China\n3. European Union (EU)\n4. Alaska\n5. National\n6. Regional\n7. Global\n8. Science diplomacy\n9. Geopolitics\n10. Law\n11. Globalization\n12. Climate change\n13. Post-Cold War\n14. Research infrastructures\n15. Research stations\n16. Observation networks\n17. Monitoring networks\n18. Logistics hubs\n19. Countries\n20. Search and rescue bases/stations\n21. Multilateral actions\n22. Unilateral actions\n23. Military capabilities\n24. Non-Arctic players\n25. Sovereign claims\n26. Scientists\n27. International colleagues\n28. Militarization\n29. National militarization strategy\n30. Scientific collaboration\n31. Military conflict\n32. International politics\n33. Science diplomacy\n ', generation_info={'finish_reason': 'stop', 'logprobs': None})]] llm_output={'token_usage': {'total_tokens': 588, 'prompt_tokens': 411, 'completion_tokens': 177}, 'model_name': 'gpt-3.5-turbo-instruct'} run=[RunInfo(run_id=UUID('3b9b878f-0f3d-485e-9ad2-be0d922fa33b'))]</t>
  </si>
  <si>
    <t xml:space="preserve">generations=[[Generation(text='\n\nYes', generation_info={'finish_reason': 'stop', 'logprobs': None})]] llm_output={'token_usage': {'total_tokens': 406, 'prompt_tokens': 404, 'completion_tokens': 2}, 'model_name': 'gpt-3.5-turbo-instruct'} run=[RunInfo(run_id=UUID('335b353a-53b0-420a-938c-cfd3ed5dfddb'))]</t>
  </si>
  <si>
    <t xml:space="preserve">1. Arctic
2. China
3. European Union (EU)
4. Alaska
5. National
6. Regional
7. Global
8. Science diplomacy
9. Geopolitics
10. Law
11. Globalization
12. Climate change
13. Post-Cold War
14. Research infrastructures
15. Research stations
16. Observation networks
17. Monitoring networks
18. Logistics hubs
19. Countries
20. Search and rescue bases/stations
21. Multilateral actions
22. Unilateral actions
23. Military capabilities
24. Non-Arctic players
25. Sovereign claims
26. Scientists
27. International colleagues
28. Militarization
29. National militarization strategy
30. Scientific collaboration
31. Military conflict
32. International politics
33. Science diplomacy</t>
  </si>
  <si>
    <t xml:space="preserve">The role of science diplomacy: a historical development and international legal framework of arctic research stations under conditions of climate change, post-cold war geopolitics and globalization/power transitionThe Arctic is undergoing transformation, where three important drivers are climate change, post-Cold War geopolitics and globalization/power transition from the rise of China. This transformation defines the nexus between science diplomacy, geopolitics, law and globalization under climate change, which is shaping the future of the Arctic and will bring considerable opportunity at national, regional and global levels. Research infrastructures (research stations both military and non-military, observation and monitoring networks) are opening access and data to new Arctic and non-Arctic players. Additional logistics hubs than those already existing are and should be established. Countries are sustaining and building new research as well as search and rescue bases/stations. Stations can be used as indicator of this transformation as well as their implications to improve cooperation, engage in multilateral rather than unilateral actions to protect the Arctic infrastructures and to improve military capabilities. These actions have started to attract also non-Arctic actors, such as China and the European Union (EU), which are developing new policies. Stations may not be developed and maintained only not only for the purpose of the scientific understanding of climatic and environmental impacts but also for function as entities that legitimize national or sovereign claims. At the nexus are the scientists that utilize the research bases and their international colleagues. Arctic/Northern bases are primarily military for historical reasons and for reasons of logistics and expertise, as historically indicated through the American presence in Alaska. This is not the same as saying that the bases are militarized—or part of some national militarization strategy in the Arctic. New steps to identify the role of stations at national, regional and global levels are needed. In this essay, we explore the implications and opportunities for these stations to act as pivots between scientific and geopolitical issues. We argue that where there is scientific collaboration, there is less risk of military conflict and that the Arctic is not “militarized” based on the international politics and science diplomacy of the Arctic.</t>
  </si>
  <si>
    <t xml:space="preserve">Arctic; China; European Union; United States of America; Alaska</t>
  </si>
  <si>
    <t xml:space="preserve">Arctic; China; None; United States of America</t>
  </si>
  <si>
    <t xml:space="preserve">Arctic; None; None; None </t>
  </si>
  <si>
    <t xml:space="preserve">Arctic; Eastern Asia; None; Northern America</t>
  </si>
  <si>
    <t xml:space="preserve">Arctic; Asia; Europe; Americas</t>
  </si>
  <si>
    <t xml:space="preserve">2-s2.0-84992358959</t>
  </si>
  <si>
    <t xml:space="preserve">10.1007/s10669-016-9614-5</t>
  </si>
  <si>
    <t xml:space="preserve">Diplomacy for science: strategies to promote international collaboration</t>
  </si>
  <si>
    <t xml:space="preserve">Linkov I.</t>
  </si>
  <si>
    <t xml:space="preserve">60079649;60014682;60013346;117569049;112451273</t>
  </si>
  <si>
    <t xml:space="preserve">Gordon E. and Betty I. Moore Foundation;Sandia National Laboratories;National Science Foundation;American Friends of the Alexander von Humboldt Foundation;US Army Engineer Research and Development Center</t>
  </si>
  <si>
    <t xml:space="preserve">Palo Alto;Albuquerque;Alexandria;Washington, D.C.;Concord</t>
  </si>
  <si>
    <t xml:space="preserve">Linkov, Igor;Basu, Sankar;Fisher, Cathleen;Jackson, Nancy;Jones, Adam C.;Kuklja, Maija M.;Trump, Benjamin D.</t>
  </si>
  <si>
    <t xml:space="preserve">6701532645;57191675894;57207825695;57211385168;55475857400;22962380000;55329862400</t>
  </si>
  <si>
    <t xml:space="preserve">112451273;60013346;117569049;60014682;60079649;60013346;112451273</t>
  </si>
  <si>
    <t xml:space="preserve">Environment Systems and Decisions</t>
  </si>
  <si>
    <t xml:space="preserve">331-334</t>
  </si>
  <si>
    <t xml:space="preserve">Technology innovation is an increasingly globalized exercise with dramatic consequences for scientific and diplomatic goals alike, and requires enhanced participation and integration of scientists and science-minded diplomats within diplomatic missions to advance shared policy goals. This more general problem is addressed in the present article by focusing on recent collaborations between U.S. and German scientists, including several of the coauthors.</t>
  </si>
  <si>
    <t xml:space="preserve">Diplomacy for science | International relations | Science policy</t>
  </si>
  <si>
    <t xml:space="preserve">generations=[[Generation(text='\n\n1. U.S. \n2. German \n3. Scientific \n4. Diplomatic \n5. Diplomatic missions', generation_info={'finish_reason': 'stop', 'logprobs': None})]] llm_output={'token_usage': {'total_tokens': 116, 'prompt_tokens': 91, 'completion_tokens': 25}, 'model_name': 'gpt-3.5-turbo-instruct'} run=[RunInfo(run_id=UUID('1993ebbd-cc83-41f2-8917-64128f6eaba9'))]</t>
  </si>
  <si>
    <t xml:space="preserve">generations=[[Generation(text='\n\nYes', generation_info={'finish_reason': 'stop', 'logprobs': None})]] llm_output={'token_usage': {'total_tokens': 86, 'prompt_tokens': 84, 'completion_tokens': 2}, 'model_name': 'gpt-3.5-turbo-instruct'} run=[RunInfo(run_id=UUID('ca7e1b7a-8818-4913-bb48-f3079f693ac4'))]</t>
  </si>
  <si>
    <t xml:space="preserve">1. U.S. 
2. German 
3. Scientific 
4. Diplomatic 
5. Diplomatic missions</t>
  </si>
  <si>
    <t xml:space="preserve">Diplomacy for science: strategies to promote international collaborationTechnology innovation is an increasingly globalized exercise with dramatic consequences for scientific and diplomatic goals alike, and requires enhanced participation and integration of scientists and science-minded diplomats within diplomatic missions to advance shared policy goals. This more general problem is addressed in the present article by focusing on recent collaborations between U.S. and German scientists, including several of the coauthors.</t>
  </si>
  <si>
    <t xml:space="preserve">yes </t>
  </si>
  <si>
    <t xml:space="preserve">United States of America; Germany</t>
  </si>
  <si>
    <t xml:space="preserve">Northern America; Western Europe </t>
  </si>
  <si>
    <t xml:space="preserve">2-s2.0-84994528828</t>
  </si>
  <si>
    <t xml:space="preserve">10.1525/hsns.2016.46.5.556</t>
  </si>
  <si>
    <t xml:space="preserve">Mathematics, peace, and the cold war: Scientific diplomacy and richard courant's scientific identity</t>
  </si>
  <si>
    <t xml:space="preserve">Shields B.</t>
  </si>
  <si>
    <t xml:space="preserve">University of Pennsylvania</t>
  </si>
  <si>
    <t xml:space="preserve">Philadelphia</t>
  </si>
  <si>
    <t xml:space="preserve">Shields, Brit</t>
  </si>
  <si>
    <t xml:space="preserve">2016-11-01</t>
  </si>
  <si>
    <t xml:space="preserve">1 November 2016</t>
  </si>
  <si>
    <t xml:space="preserve">556-591</t>
  </si>
  <si>
    <t xml:space="preserve">This paper seeks to combine studies of emigr e scientists, Cold War American science, and cultural histories of mathematical communities by analyzing Richard Courant's participation in the National Academy of Sciences interacademy exchange program with the Soviet Union in the 1960s. Following his dismissal by the Nazi government from his post as Director of the Gö ttingen Mathematics Institute in 1933, Courant spent a year at the University of Cambridge, and then immigrated to the United States where he developed the Courant Institute of Mathematical Sciences at New York University. Courant's participation with the National Academy of Sciences interacademy exchange program at the end of his career highlights his ideologies about the mathematics discipline, the international mathematics community, and the political role mathematicians could play in contributing to international peace through scientific diplomacy. Courant's Cold War scientific identity emerges from his activities as an emigr e mathematician, institution builder, and international "ambassador".</t>
  </si>
  <si>
    <t xml:space="preserve">Cold war | Courant institute of mathematical sciences | New York university | Richard courant | Scientific diplomacy | Scientific identity | Émigré scientists</t>
  </si>
  <si>
    <t xml:space="preserve">generations=[[Generation(text='\n\n1. New York\n2. Gö ttingen\n3. Soviet Union\n4. United States\n5. Cambridge', generation_info={'finish_reason': 'stop', 'logprobs': None})]] llm_output={'token_usage': {'total_tokens': 238, 'prompt_tokens': 212, 'completion_tokens': 26}, 'model_name': 'gpt-3.5-turbo-instruct'} run=[RunInfo(run_id=UUID('db2ccdbf-f930-47e4-9c6d-7ebb71f98f7a'))]</t>
  </si>
  <si>
    <t xml:space="preserve">generations=[[Generation(text='\n\nYes', generation_info={'finish_reason': 'stop', 'logprobs': None})]] llm_output={'token_usage': {'total_tokens': 207, 'prompt_tokens': 205, 'completion_tokens': 2}, 'model_name': 'gpt-3.5-turbo-instruct'} run=[RunInfo(run_id=UUID('153a7e6e-a407-4f26-9fda-46a7a717a7c6'))]</t>
  </si>
  <si>
    <t xml:space="preserve">1. New York
2. Gö ttingen
3. Soviet Union
4. United States
5. Cambridge</t>
  </si>
  <si>
    <t xml:space="preserve">Mathematics, peace, and the cold war: Scientific diplomacy and richard courant's scientific identityThis paper seeks to combine studies of emigr e scientists, Cold War American science, and cultural histories of mathematical communities by analyzing Richard Courant's participation in the National Academy of Sciences interacademy exchange program with the Soviet Union in the 1960s. Following his dismissal by the Nazi government from his post as Director of the Gö ttingen Mathematics Institute in 1933, Courant spent a year at the University of Cambridge, and then immigrated to the United States where he developed the Courant Institute of Mathematical Sciences at New York University. Courant's participation with the National Academy of Sciences interacademy exchange program at the end of his career highlights his ideologies about the mathematics discipline, the international mathematics community, and the political role mathematicians could play in contributing to international peace through scientific diplomacy. Courant's Cold War scientific identity emerges from his activities as an emigr e mathematician, institution builder, and international "ambassador".</t>
  </si>
  <si>
    <t xml:space="preserve">United States of America; Russian Federation</t>
  </si>
  <si>
    <t xml:space="preserve">2-s2.0-84982227983</t>
  </si>
  <si>
    <t xml:space="preserve">Strengthening scientific literacy on polar regions through Education, Outreach and Communication (EOC)</t>
  </si>
  <si>
    <t xml:space="preserve">Shabudin A.F.A.</t>
  </si>
  <si>
    <t xml:space="preserve">Shabudin, Ahmad Firdaus Ahmad;Rahim, Rashidah Abdul;Ng, Theam Foo</t>
  </si>
  <si>
    <t xml:space="preserve">14020390700;36915640300;57188825808</t>
  </si>
  <si>
    <t xml:space="preserve">60000906;60000906;60000906</t>
  </si>
  <si>
    <t xml:space="preserve">2016-08-12</t>
  </si>
  <si>
    <t xml:space="preserve">12 August 2016</t>
  </si>
  <si>
    <t xml:space="preserve">International Journal of Environmental and Science Education</t>
  </si>
  <si>
    <t xml:space="preserve">5498-5515</t>
  </si>
  <si>
    <t xml:space="preserve">In the 21st century, mankind must acknowledge the roles of polar regions in global sustainability, especially its interrelationship with Earth's climate system. Notably, dissemination of science knowledge and awareness that arises through education, outreach, and effective communication are key instruments that can help towards environmental conservation and sustainability on the polar regions. This paper aims to discover the science knowledge that has been derived about the polar regions and then to recommend the comprehensive approach for strengthening the Education, Outreach and Communication (EOC) strategy in promoting the polar regions. The fundamental scientific literacy on the polar regions can create a new understanding and respect towards the polar regions by mankind. Specifically, this would happen when a scientific perspective is brought into global problems that integrate socio-scientific issues (SSI) in science education and fostering science diplomacy and global common. Besides, it broadens the perspective about the earth as a global ecosystem. Therefore, a synergy framework of EOC is needed in a national polar programme to strengthen and sustain the public’s awareness and interest on the polar regions. Consequently, the information from this paper is important for policy makers and national polar governance in developing the future strategy of coordinating stakeholders and funds for EOC initiatives, especially during the Year of Polar Prediction (YOPP).</t>
  </si>
  <si>
    <t xml:space="preserve">Antarctic | Arctic | Education for sustainability development | Environmental education</t>
  </si>
  <si>
    <t xml:space="preserve">generations=[[Generation(text="\n\n1. Polar regions\n2. Earth's climate system\n3. Sustainability\n4. Environmental conservation\n5. Education\n6. Outreach\n7. Effective communication\n8. Science knowledge\n9. Awareness\n10. Science education\n11. Science literacy\n12. Socio-scientific issues\n13. Science diplomacy\n14. Global common\n15. Ecosystem\n16. Synergy framework\n17. National polar programme\n18. Public awareness\n19. Interest\n20. Policy makers\n21. National polar governance\n22. Stakeholders\n23. Funds\n24. Year of Polar Prediction (YOPP)", generation_info={'finish_reason': 'stop', 'logprobs': None})]] llm_output={'token_usage': {'total_tokens': 403, 'prompt_tokens': 273, 'completion_tokens': 130}, 'model_name': 'gpt-3.5-turbo-instruct'} run=[RunInfo(run_id=UUID('a53fe88c-a054-4d77-8b5b-1c52cd614119'))]</t>
  </si>
  <si>
    <t xml:space="preserve">generations=[[Generation(text='\nYes.', generation_info={'finish_reason': 'stop', 'logprobs': None})]] llm_output={'token_usage': {'total_tokens': 269, 'prompt_tokens': 266, 'completion_tokens': 3}, 'model_name': 'gpt-3.5-turbo-instruct'} run=[RunInfo(run_id=UUID('951cd74f-a27c-4916-988d-f836bce6bf98'))]</t>
  </si>
  <si>
    <t xml:space="preserve">1. Polar regions
2. Earth's climate system
3. Sustainability
4. Environmental conservation
5. Education
6. Outreach
7. Effective communication
8. Science knowledge
9. Awareness
10. Science education
11. Science literacy
12. Socio-scientific issues
13. Science diplomacy
14. Global common
15. Ecosystem
16. Synergy framework
17. National polar programme
18. Public awareness
19. Interest
20. Policy makers
21. National polar governance
22. Stakeholders
23. Funds
24. Year of Polar Prediction (YOPP)</t>
  </si>
  <si>
    <t xml:space="preserve">Strengthening scientific literacy on polar regions through Education, Outreach and Communication (EOC)In the 21st century, mankind must acknowledge the roles of polar regions in global sustainability, especially its interrelationship with Earth's climate system. Notably, dissemination of science knowledge and awareness that arises through education, outreach, and effective communication are key instruments that can help towards environmental conservation and sustainability on the polar regions. This paper aims to discover the science knowledge that has been derived about the polar regions and then to recommend the comprehensive approach for strengthening the Education, Outreach and Communication (EOC) strategy in promoting the polar regions. The fundamental scientific literacy on the polar regions can create a new understanding and respect towards the polar regions by mankind. Specifically, this would happen when a scientific perspective is brought into global problems that integrate socio-scientific issues (SSI) in science education and fostering science diplomacy and global common. Besides, it broadens the perspective about the earth as a global ecosystem. Therefore, a synergy framework of EOC is needed in a national polar programme to strengthen and sustain the public’s awareness and interest on the polar regions. Consequently, the information from this paper is important for policy makers and national polar governance in developing the future strategy of coordinating stakeholders and funds for EOC initiatives, especially during the Year of Polar Prediction (YOPP).</t>
  </si>
  <si>
    <t xml:space="preserve">2-s2.0-84963610156</t>
  </si>
  <si>
    <t xml:space="preserve">10.1111/eci.12621</t>
  </si>
  <si>
    <t xml:space="preserve">The power of science diplomacy, a lesson from the Nobel laureate Peter Agre</t>
  </si>
  <si>
    <t xml:space="preserve">Calamita G.</t>
  </si>
  <si>
    <t xml:space="preserve">Università degli studi di Bari Aldo Moro</t>
  </si>
  <si>
    <t xml:space="preserve">Bari</t>
  </si>
  <si>
    <t xml:space="preserve">Calamita, Giuseppe;Portincasa, Piero</t>
  </si>
  <si>
    <t xml:space="preserve">56543826000;7007157491</t>
  </si>
  <si>
    <t xml:space="preserve">60022778;60022778</t>
  </si>
  <si>
    <t xml:space="preserve">2016-05-01</t>
  </si>
  <si>
    <t xml:space="preserve">1 May 2016</t>
  </si>
  <si>
    <t xml:space="preserve">European Journal of Clinical Investigation</t>
  </si>
  <si>
    <t xml:space="preserve">491-493</t>
  </si>
  <si>
    <t xml:space="preserve">generations=[[Generation(text='\n\n\nAs there is no abstract provided, it is not possible to extract the names of states, continents, and regions. Please provide the abstract for further assistance.', generation_info={'finish_reason': 'stop', 'logprobs': None})]] llm_output={'token_usage': {'total_tokens': 56, 'prompt_tokens': 23, 'completion_tokens': 33}, 'model_name': 'gpt-3.5-turbo-instruct'} run=[RunInfo(run_id=UUID('f0ea8fd8-a1bd-45c8-8340-757cd2a96769'))]</t>
  </si>
  <si>
    <t xml:space="preserve">generations=[[Generation(text='oyes', generation_info={'finish_reason': 'stop', 'logprobs': None})]] llm_output={'token_usage': {'total_tokens': 18, 'prompt_tokens': 16, 'completion_tokens': 2}, 'model_name': 'gpt-3.5-turbo-instruct'} run=[RunInfo(run_id=UUID('1d172be1-bf78-43e5-922a-0ad3932900fc'))]</t>
  </si>
  <si>
    <t xml:space="preserve">As there is no abstract provided, it is not possible to extract the names of states, continents, and regions. Please provide the abstract for further assistance.</t>
  </si>
  <si>
    <t xml:space="preserve">The power of science diplomacy, a lesson from the Nobel laureate Peter Agrenan</t>
  </si>
  <si>
    <t xml:space="preserve">2-s2.0-85030125755</t>
  </si>
  <si>
    <t xml:space="preserve">10.3280/EFE2016-003006</t>
  </si>
  <si>
    <t xml:space="preserve">Implementing the Paris agreement in an uncertain world: Can the election of Donald trump reshuffle the climate diplomacy?</t>
  </si>
  <si>
    <t xml:space="preserve">Ribera T.</t>
  </si>
  <si>
    <t xml:space="preserve">SciencesPo Paris</t>
  </si>
  <si>
    <t xml:space="preserve">Ribera, Teresa;Spencer, Thomas;Levai, Davide</t>
  </si>
  <si>
    <t xml:space="preserve">56678608800;55156903100;57195920344</t>
  </si>
  <si>
    <t xml:space="preserve">60083821;60083821;60083821</t>
  </si>
  <si>
    <t xml:space="preserve">2016-01-01</t>
  </si>
  <si>
    <t xml:space="preserve">Economics and Policy of Energy and the Environment</t>
  </si>
  <si>
    <t xml:space="preserve">71-77</t>
  </si>
  <si>
    <t xml:space="preserve">While the trends represented by the US withdrawal decision raises concerns for the climate agenda, three strategies could maintain the momentum on climate change after Paris. Firstly, in order to respond to the contagion effect at a critical time, new coalitions and forums, whether formal or informal, will need to emerge. Secondly, new narratives will be required to anchor climate change in the national interests of major players, ranging from concerns related with American prosperity and innovation, industrial leadership and job competition with China, local air, ground and water pollution, … Thirdly, it is crucial to carefully implement the stocktaking exercise in 2018. If countries manage to overachieve their targets, it will demonstrate the resilience of the climate regime, and give leaders the political space to be more ambitious in the next round of contributions.</t>
  </si>
  <si>
    <t xml:space="preserve">Climate change | International climate negotiations | Paris Agreement</t>
  </si>
  <si>
    <t xml:space="preserve">generations=[[Generation(text='\n\n- US\n- Paris\n- China\n- 2018', generation_info={'finish_reason': 'stop', 'logprobs': None})]] llm_output={'token_usage': {'total_tokens': 197, 'prompt_tokens': 183, 'completion_tokens': 14}, 'model_name': 'gpt-3.5-turbo-instruct'} run=[RunInfo(run_id=UUID('9a4e406f-85ce-43e6-bc69-39834a04bfcd'))]</t>
  </si>
  <si>
    <t xml:space="preserve">generations=[[Generation(text='\n\nYes', generation_info={'finish_reason': 'stop', 'logprobs': None})]] llm_output={'token_usage': {'total_tokens': 178, 'prompt_tokens': 176, 'completion_tokens': 2}, 'model_name': 'gpt-3.5-turbo-instruct'} run=[RunInfo(run_id=UUID('5ff6feae-5f65-4ceb-a244-27280f287568'))]</t>
  </si>
  <si>
    <t xml:space="preserve">- US
- Paris
- China
- 2018</t>
  </si>
  <si>
    <t xml:space="preserve">Implementing the Paris agreement in an uncertain world: Can the election of Donald trump reshuffle the climate diplomacy?While the trends represented by the US withdrawal decision raises concerns for the climate agenda, three strategies could maintain the momentum on climate change after Paris. Firstly, in order to respond to the contagion effect at a critical time, new coalitions and forums, whether formal or informal, will need to emerge. Secondly, new narratives will be required to anchor climate change in the national interests of major players, ranging from concerns related with American prosperity and innovation, industrial leadership and job competition with China, local air, ground and water pollution, … Thirdly, it is crucial to carefully implement the stocktaking exercise in 2018. If countries manage to overachieve their targets, it will demonstrate the resilience of the climate regime, and give leaders the political space to be more ambitious in the next round of contributions.</t>
  </si>
  <si>
    <t xml:space="preserve">2-s2.0-85021961192</t>
  </si>
  <si>
    <t xml:space="preserve">10.15826/QR.2016.1.154</t>
  </si>
  <si>
    <t xml:space="preserve">An important source collection on seventeenth-century Russian history</t>
  </si>
  <si>
    <t xml:space="preserve">Troebst S.</t>
  </si>
  <si>
    <t xml:space="preserve">Universität Leipzig</t>
  </si>
  <si>
    <t xml:space="preserve">Leipzig</t>
  </si>
  <si>
    <t xml:space="preserve">Troebst, Stephan</t>
  </si>
  <si>
    <t xml:space="preserve">Quaestio Rossica</t>
  </si>
  <si>
    <t xml:space="preserve">2311911X</t>
  </si>
  <si>
    <t xml:space="preserve">281-286</t>
  </si>
  <si>
    <t xml:space="preserve">The observations on Russia made by Erik Palmquist in 1674 are a little known and important source that contains drawings, geographical maps, and city plans with descriptions. All of this makes it an important source for the history of seventeenth-century Russia, providing information on military science, diplomacy, law and order, infrastructure, architecture, technology, industry, and clothing. It is not by chance that such a description was made, since the result of this supposedly 'diplomatic' mission was the collection of immense amounts of intelligence on Russia. Kept in the National Archive in Stockholm, the manuscript was translated and published in Russian in 1900; an abbreviated edition was released in 1993. The edition reviewed in this article is the first trilingual version which complies with international academic standards, and thus is suitable for scholarly research. However, we still must wait for a version that will be affordable and have the same format as the original. Moreover, academic commentary on the text, illustrations, and maps has not yet been provided.</t>
  </si>
  <si>
    <t xml:space="preserve">Architecture | Army | Diplomacy | Economy | Industry | Infrastructure | Law | Seventeenth-century Russian history | Technology</t>
  </si>
  <si>
    <t xml:space="preserve">generations=[[Generation(text='\n\n1. Russia\n2. Erik Palmquist\n3. Stockholm\n4. National Archive\n5. 17th century\n6. Military science\n7. Diplomacy\n8. Law and order\n9. Infrastructure\n10. Architecture\n11. Technology\n12. Industry\n13. Clothing\n14. Academic standards\n15. Scholarly research\n16. Academic commentary', generation_info={'finish_reason': 'stop', 'logprobs': None})]] llm_output={'token_usage': {'total_tokens': 309, 'prompt_tokens': 230, 'completion_tokens': 79}, 'model_name': 'gpt-3.5-turbo-instruct'} run=[RunInfo(run_id=UUID('2d35f18b-dffc-451c-8f6c-803885f8f868'))]</t>
  </si>
  <si>
    <t xml:space="preserve">generations=[[Generation(text='\n\nYes', generation_info={'finish_reason': 'stop', 'logprobs': None})]] llm_output={'token_usage': {'total_tokens': 225, 'prompt_tokens': 223, 'completion_tokens': 2}, 'model_name': 'gpt-3.5-turbo-instruct'} run=[RunInfo(run_id=UUID('cb730536-2af3-423c-ae3c-72dc4098775e'))]</t>
  </si>
  <si>
    <t xml:space="preserve">1. Russia
2. Erik Palmquist
3. Stockholm
4. National Archive
5. 17th century
6. Military science
7. Diplomacy
8. Law and order
9. Infrastructure
10. Architecture
11. Technology
12. Industry
13. Clothing
14. Academic standards
15. Scholarly research
16. Academic commentary</t>
  </si>
  <si>
    <t xml:space="preserve">An important source collection on seventeenth-century Russian historyThe observations on Russia made by Erik Palmquist in 1674 are a little known and important source that contains drawings, geographical maps, and city plans with descriptions. All of this makes it an important source for the history of seventeenth-century Russia, providing information on military science, diplomacy, law and order, infrastructure, architecture, technology, industry, and clothing. It is not by chance that such a description was made, since the result of this supposedly 'diplomatic' mission was the collection of immense amounts of intelligence on Russia. Kept in the National Archive in Stockholm, the manuscript was translated and published in Russian in 1900; an abbreviated edition was released in 1993. The edition reviewed in this article is the first trilingual version which complies with international academic standards, and thus is suitable for scholarly research. However, we still must wait for a version that will be affordable and have the same format as the original. Moreover, academic commentary on the text, illustrations, and maps has not yet been provided.</t>
  </si>
  <si>
    <t xml:space="preserve">2-s2.0-85021880322</t>
  </si>
  <si>
    <t xml:space="preserve">Scientific diplomacy and the establishment of an Australian chair of anthropology, 1914-25</t>
  </si>
  <si>
    <t xml:space="preserve">Gray G.</t>
  </si>
  <si>
    <t xml:space="preserve">The University of Queensland</t>
  </si>
  <si>
    <t xml:space="preserve">Gray, Geoffrey</t>
  </si>
  <si>
    <t xml:space="preserve">1 January 2016</t>
  </si>
  <si>
    <t xml:space="preserve">Local Knowledge, Global Stage</t>
  </si>
  <si>
    <t xml:space="preserve">121-148</t>
  </si>
  <si>
    <t xml:space="preserve">generations=[[Generation(text='\n\n[]', generation_info={'finish_reason': 'stop', 'logprobs': None})]] llm_output={'token_usage': {'total_tokens': 25, 'prompt_tokens': 23, 'completion_tokens': 2}, 'model_name': 'gpt-3.5-turbo-instruct'} run=[RunInfo(run_id=UUID('a43a71b2-50ee-4846-8879-f78fbd670040'))]</t>
  </si>
  <si>
    <t xml:space="preserve">generations=[[Generation(text='oyes\n\nyes', generation_info={'finish_reason': 'stop', 'logprobs': None})]] llm_output={'token_usage': {'total_tokens': 21, 'prompt_tokens': 16, 'completion_tokens': 5}, 'model_name': 'gpt-3.5-turbo-instruct'} run=[RunInfo(run_id=UUID('eddefec4-3bfc-4878-85ba-3ef0c0788ebf'))]</t>
  </si>
  <si>
    <t xml:space="preserve">Scientific diplomacy and the establishment of an Australian chair of anthropology, 1914-25nan</t>
  </si>
  <si>
    <t xml:space="preserve">2-s2.0-85016486157</t>
  </si>
  <si>
    <t xml:space="preserve">Space solar at the 2016 defense, diplomacy, and development technology innovation pitch challenge</t>
  </si>
  <si>
    <t xml:space="preserve">Jaffe P.</t>
  </si>
  <si>
    <t xml:space="preserve">60027271;60020872;60009186;60002642;118297555</t>
  </si>
  <si>
    <t xml:space="preserve">U.S. Naval Research Laboratory;U.S. Department of State;Maxwell-Gunter Air Force Base;Defense Advanced Research Projects Agency;Mankins Space Technology</t>
  </si>
  <si>
    <t xml:space="preserve">Washington, D.C.;Washington, D.C.;Montgomery;Arlington;Santa Barbara</t>
  </si>
  <si>
    <t xml:space="preserve">Jaffe, Paul;Garretson, Peter;Bar-Cohen, Avram;Nesheiwat, Julia;Mankins, John</t>
  </si>
  <si>
    <t xml:space="preserve">21742831900;23972122600;7006690561;55746643500;6701658954</t>
  </si>
  <si>
    <t xml:space="preserve">60027271;60009186;60002642;60020872;118297555</t>
  </si>
  <si>
    <t xml:space="preserve">It has been widely recognized that the world is in need of sustainable sources of energy. One possibility is space solar, in which sunlight is collected in space (where it is brighter than anywhere on earth and is unaffected by clouds or night) and sent wirelessly to the earth. This would be a clean, constant, globally dispatchable source of energy. Recent advances in several key technologies now make it imperative to seriously investigate space solar as a prospective future energy source. These technologies include advancements in the mass production of spacecraft, breakthroughs in power conversion electronics and lightweight materials, emerging space robotics capabilities, and reusable commercial launch. Though the space solar has been examined in the past, these new developments combined with the unprecedented projected need for clean energy demand that it now be included as part of any "all of the above" energy strategy. This concept has received increased attention after qualifying for and subsequently winning the majority of awards at the finals of the recent Defense, Diplomacy, and Development (D3) Technology Innovation Summit Pitch Challenge, sponsored by DOD, DOS, and USAID, and judged by Gen Paul Selva (Vice Chairman, Joint Chiefs of Staff), Catherine Novelli (Under Secretary of State for Economic Growth, Energy, and the Environment), and Eric Postel (Associate Administrator of USAID). Briefs have been well-received by audiences including principals from the U.S. House of Representatives Committee on Science, Space, and Technology; the U.S. Department of State Office of Space and Advanced Technology; and the Office of the Deputy Assistant Secretary of Defense for Space Policy.</t>
  </si>
  <si>
    <t xml:space="preserve">Space solar | Wireless power transmission</t>
  </si>
  <si>
    <t xml:space="preserve">generations=[[Generation(text='\n\n1. States: None mentioned in the abstract\n2. Continents: World, Earth\n3. Regions: None mentioned in the abstract', generation_info={'finish_reason': 'stop', 'logprobs': None})]] llm_output={'token_usage': {'total_tokens': 369, 'prompt_tokens': 340, 'completion_tokens': 29}, 'model_name': 'gpt-3.5-turbo-instruct'} run=[RunInfo(run_id=UUID('ea55259b-49da-4eab-8c3e-1e962969e275'))]</t>
  </si>
  <si>
    <t xml:space="preserve">generations=[[Generation(text='\n\nYes', generation_info={'finish_reason': 'stop', 'logprobs': None})]] llm_output={'token_usage': {'total_tokens': 335, 'prompt_tokens': 333, 'completion_tokens': 2}, 'model_name': 'gpt-3.5-turbo-instruct'} run=[RunInfo(run_id=UUID('8111e5fa-d5c2-47f4-bfbe-c04c7124f891'))]</t>
  </si>
  <si>
    <t xml:space="preserve">1. States: None mentioned in the abstract
2. Continents: World, Earth
3. Regions: None mentioned in the abstract</t>
  </si>
  <si>
    <t xml:space="preserve">Space solar at the 2016 defense, diplomacy, and development technology innovation pitch challengeIt has been widely recognized that the world is in need of sustainable sources of energy. One possibility is space solar, in which sunlight is collected in space (where it is brighter than anywhere on earth and is unaffected by clouds or night) and sent wirelessly to the earth. This would be a clean, constant, globally dispatchable source of energy. Recent advances in several key technologies now make it imperative to seriously investigate space solar as a prospective future energy source. These technologies include advancements in the mass production of spacecraft, breakthroughs in power conversion electronics and lightweight materials, emerging space robotics capabilities, and reusable commercial launch. Though the space solar has been examined in the past, these new developments combined with the unprecedented projected need for clean energy demand that it now be included as part of any "all of the above" energy strategy. This concept has received increased attention after qualifying for and subsequently winning the majority of awards at the finals of the recent Defense, Diplomacy, and Development (D3) Technology Innovation Summit Pitch Challenge, sponsored by DOD, DOS, and USAID, and judged by Gen Paul Selva (Vice Chairman, Joint Chiefs of Staff), Catherine Novelli (Under Secretary of State for Economic Growth, Energy, and the Environment), and Eric Postel (Associate Administrator of USAID). Briefs have been well-received by audiences including principals from the U.S. House of Representatives Committee on Science, Space, and Technology; the U.S. Department of State Office of Space and Advanced Technology; and the Office of the Deputy Assistant Secretary of Defense for Space Policy.</t>
  </si>
  <si>
    <t xml:space="preserve">2-s2.0-85013913545</t>
  </si>
  <si>
    <t xml:space="preserve">10.1007/978-3-319-20161-0_18</t>
  </si>
  <si>
    <t xml:space="preserve">Science diplomacy in the geosciences</t>
  </si>
  <si>
    <t xml:space="preserve">Sztein A.</t>
  </si>
  <si>
    <t xml:space="preserve">Sztein, A. Ester</t>
  </si>
  <si>
    <t xml:space="preserve">Advances in Natural and Technological Hazards Research</t>
  </si>
  <si>
    <t xml:space="preserve">279-294</t>
  </si>
  <si>
    <t xml:space="preserve">Scientists who work with international colleagues in their own country or outside its boundaries are, ultimately, practicing science diplomats. This chapter will explore the definition of science diplomacy and its functions, describe the types of individuals that practice science diplomacy, suggest potential resources and list potential challenges, discuss the key role of Diaspora in science diplomacy, and outline best practices. It will also describe the global organizations that specifically promote geosciences engagement, such as the international unions for the geosciences, and others working on Earth system science issues, including both academic programs and global bodies such as the Intergovernmental Panel on Climate Change and UNESCO. From this point of view, it will describe the roles and activities of the US National Committees for the international geosciences unions hosted by the US National Academy of Sciences and will present case studies of geosciences diplomacy excellence, such as the US Geological Survey-Office of Foreign Disaster Assistance’s Volcano Disaster Assistance Program (VDAP). Though this discussion will be done largely from the US perspective, the underlying concepts should be applicable around the world. The issues of global climate change and natural hazard risk communication in many instances involve interactions across cultures and across boundaries. An understanding of the diplomacy element in those interactions, and the integration of those approaches in the planning and establishment of those programs will increase their likelihood of success.</t>
  </si>
  <si>
    <t xml:space="preserve">Capacity building | Diplomat | Geosciences | International scientific collaboration | International Scientific Unions | Science diplomacy | US National Committees | Volcano Disaster Assistance Program</t>
  </si>
  <si>
    <t xml:space="preserve">generations=[[Generation(text='\n\n- United States\n- Countries\n- Science Diplomats\n- Diaspora\n- International Unions\n- Geosciences\n- Earth System Science\n- Intergovernmental Panel on Climate Change\n- UNESCO\n- US National Committees\n- US National Academy of Sciences\n- US Geological Survey\n- Office of Foreign Disaster Assistance\n- Volcano Disaster Assistance Program (VDAP)\n- Global Climate Change\n- Natural Hazard Risk Communication\n- Cultures\n- Boundaries', generation_info={'finish_reason': 'stop', 'logprobs': None})]] llm_output={'token_usage': {'total_tokens': 387, 'prompt_tokens': 289, 'completion_tokens': 98}, 'model_name': 'gpt-3.5-turbo-instruct'} run=[RunInfo(run_id=UUID('969bf1be-74dd-499a-88c9-9e64be54cd7b'))]</t>
  </si>
  <si>
    <t xml:space="preserve">generations=[[Generation(text='\n\nYes', generation_info={'finish_reason': 'stop', 'logprobs': None})]] llm_output={'token_usage': {'total_tokens': 284, 'prompt_tokens': 282, 'completion_tokens': 2}, 'model_name': 'gpt-3.5-turbo-instruct'} run=[RunInfo(run_id=UUID('777347b7-48ff-4fc1-8137-cf869ce92ddc'))]</t>
  </si>
  <si>
    <t xml:space="preserve">- United States
- Countries
- Science Diplomats
- Diaspora
- International Unions
- Geosciences
- Earth System Science
- Intergovernmental Panel on Climate Change
- UNESCO
- US National Committees
- US National Academy of Sciences
- US Geological Survey
- Office of Foreign Disaster Assistance
- Volcano Disaster Assistance Program (VDAP)
- Global Climate Change
- Natural Hazard Risk Communication
- Cultures
- Boundaries</t>
  </si>
  <si>
    <t xml:space="preserve">Science diplomacy in the geosciencesScientists who work with international colleagues in their own country or outside its boundaries are, ultimately, practicing science diplomats. This chapter will explore the definition of science diplomacy and its functions, describe the types of individuals that practice science diplomacy, suggest potential resources and list potential challenges, discuss the key role of Diaspora in science diplomacy, and outline best practices. It will also describe the global organizations that specifically promote geosciences engagement, such as the international unions for the geosciences, and others working on Earth system science issues, including both academic programs and global bodies such as the Intergovernmental Panel on Climate Change and UNESCO. From this point of view, it will describe the roles and activities of the US National Committees for the international geosciences unions hosted by the US National Academy of Sciences and will present case studies of geosciences diplomacy excellence, such as the US Geological Survey-Office of Foreign Disaster Assistance’s Volcano Disaster Assistance Program (VDAP). Though this discussion will be done largely from the US perspective, the underlying concepts should be applicable around the world. The issues of global climate change and natural hazard risk communication in many instances involve interactions across cultures and across boundaries. An understanding of the diplomacy element in those interactions, and the integration of those approaches in the planning and establishment of those programs will increase their likelihood of success.</t>
  </si>
  <si>
    <t xml:space="preserve">Northern America </t>
  </si>
  <si>
    <t xml:space="preserve">2-s2.0-84989787954</t>
  </si>
  <si>
    <t xml:space="preserve">10.4324/9781315584768</t>
  </si>
  <si>
    <t xml:space="preserve">Chinese Arctic science diplomacy: An instrument for achieving the Chinese dream?</t>
  </si>
  <si>
    <t xml:space="preserve">60022134;60021255;114230104</t>
  </si>
  <si>
    <t xml:space="preserve">Aalborg University;UiT Norges Arktiske Universitet;Institute for Security and Development Policy</t>
  </si>
  <si>
    <t xml:space="preserve">Aalborg;Tromso;Stockholm</t>
  </si>
  <si>
    <t xml:space="preserve">Denmark;Norway;United States of America</t>
  </si>
  <si>
    <t xml:space="preserve">Bertelsen, Rasmus Gjedssø;Xing, Li;Gregersen, Mette Højris</t>
  </si>
  <si>
    <t xml:space="preserve">55301254300;55994333700;57195035974</t>
  </si>
  <si>
    <t xml:space="preserve">60021255-60022134-114230104;60022134;60022134</t>
  </si>
  <si>
    <t xml:space="preserve">Global Challenges in the Arctic Region: Sovereignty, Environment and Geopolitical Balance</t>
  </si>
  <si>
    <t xml:space="preserve">442-460</t>
  </si>
  <si>
    <t xml:space="preserve">generations=[[Generation(text='\n\nThere are no names of states, continents, or regions in the given abstract.', generation_info={'finish_reason': 'stop', 'logprobs': None})]] llm_output={'token_usage': {'total_tokens': 41, 'prompt_tokens': 23, 'completion_tokens': 18}, 'model_name': 'gpt-3.5-turbo-instruct'} run=[RunInfo(run_id=UUID('460ac080-def6-4708-90b0-bed99b6c33ab'))]</t>
  </si>
  <si>
    <t xml:space="preserve">generations=[[Generation(text='o\n\nNo', generation_info={'finish_reason': 'stop', 'logprobs': None})]] llm_output={'token_usage': {'total_tokens': 19, 'prompt_tokens': 16, 'completion_tokens': 3}, 'model_name': 'gpt-3.5-turbo-instruct'} run=[RunInfo(run_id=UUID('e127e93c-4d01-45ea-bf40-634c43e08949'))]</t>
  </si>
  <si>
    <t xml:space="preserve">There are no names of states, continents, or regions in the given abstract.</t>
  </si>
  <si>
    <t xml:space="preserve">Chinese Arctic science diplomacy: An instrument for achieving the Chinese dream?nan</t>
  </si>
  <si>
    <t xml:space="preserve">2-s2.0-84971507673</t>
  </si>
  <si>
    <t xml:space="preserve">10.3233/SJI-161003</t>
  </si>
  <si>
    <t xml:space="preserve">A conversation with Dr. Peter Agre about Nobel prizes and science diplomacy</t>
  </si>
  <si>
    <t xml:space="preserve">West K.</t>
  </si>
  <si>
    <t xml:space="preserve">West, Kirsten</t>
  </si>
  <si>
    <t xml:space="preserve">Statistical Journal of the IAOS</t>
  </si>
  <si>
    <t xml:space="preserve">149-155</t>
  </si>
  <si>
    <t xml:space="preserve">generations=[[Generation(text='\n\n\nThere are no names of states, continents, or regions in the given abstract to extract. Therefore, the Python list would be empty. ', generation_info={'finish_reason': 'stop', 'logprobs': None})]] llm_output={'token_usage': {'total_tokens': 53, 'prompt_tokens': 23, 'completion_tokens': 30}, 'model_name': 'gpt-3.5-turbo-instruct'} run=[RunInfo(run_id=UUID('544c3b15-9b05-4de8-9350-eae62870823f'))]</t>
  </si>
  <si>
    <t xml:space="preserve">generations=[[Generation(text='oyes', generation_info={'finish_reason': 'stop', 'logprobs': None})]] llm_output={'token_usage': {'total_tokens': 18, 'prompt_tokens': 16, 'completion_tokens': 2}, 'model_name': 'gpt-3.5-turbo-instruct'} run=[RunInfo(run_id=UUID('75fca566-58fb-492b-9db7-cf5d0cea2e3d'))]</t>
  </si>
  <si>
    <t xml:space="preserve">There are no names of states, continents, or regions in the given abstract to extract. Therefore, the Python list would be empty.</t>
  </si>
  <si>
    <t xml:space="preserve">A conversation with Dr. Peter Agre about Nobel prizes and science diplomacynan</t>
  </si>
  <si>
    <t xml:space="preserve">2-s2.0-84962459997</t>
  </si>
  <si>
    <t xml:space="preserve">10.1134/S1019331616010081</t>
  </si>
  <si>
    <t xml:space="preserve">Science and technology in China: Modernization accomplished</t>
  </si>
  <si>
    <t xml:space="preserve">Vinogradov A.</t>
  </si>
  <si>
    <t xml:space="preserve">60120710;60109111;60107586</t>
  </si>
  <si>
    <t xml:space="preserve">Russian Research Institute of Economics, Politics and Law in Science and Technology (RIEPL);Institute of Far Eastern Studies of the Russian Academy of Science (IFES RAS);Primakov National Research Institute of World Economy and International Relations, Russian Academy of Sciences</t>
  </si>
  <si>
    <t xml:space="preserve">Vinogradov, A. V.;Salitskaya, E. A.;Salitskii, A. I.</t>
  </si>
  <si>
    <t xml:space="preserve">57188694011;56541733800;14072185700</t>
  </si>
  <si>
    <t xml:space="preserve">60109111;60120710;60107586</t>
  </si>
  <si>
    <t xml:space="preserve">48-56</t>
  </si>
  <si>
    <t xml:space="preserve">China’s science and technology complex has shown vividly in this new century: the country has literally burst into the club of the world’s leaders. In considering the formation history, recent achievements, potential, and foreign assessments of Chinese science and technology, the authors relate this breakthrough to the consistent materialization of the modernization strategy and complex experience. The institutional structure of Chinese science combines planning and coordination “from above” with competition, initiatives of developers of technologies and industrial enterprises, and the growing protection of intellectual property. This competitive and full-blooded organism rests on a powerful information system and strong scientific–technological diplomacy, enabling it to counter external challenges successfully.</t>
  </si>
  <si>
    <t xml:space="preserve">efficiency of innovations | expenditures on science and R&amp;amp;D | generation and dissemination of technologies | intellectual property | scientific and technological diplomacy | “brain repatriation,” “smart” industry</t>
  </si>
  <si>
    <t xml:space="preserve">generations=[[Generation(text='\n\n1. China\n2. World\n3. Modernization\n4. Intellectual property', generation_info={'finish_reason': 'stop', 'logprobs': None})]] llm_output={'token_usage': {'total_tokens': 171, 'prompt_tokens': 153, 'completion_tokens': 18}, 'model_name': 'gpt-3.5-turbo-instruct'} run=[RunInfo(run_id=UUID('fc1669d2-db64-4ec1-a543-fc262283f70e'))]</t>
  </si>
  <si>
    <t xml:space="preserve">generations=[[Generation(text='\n\nYes', generation_info={'finish_reason': 'stop', 'logprobs': None})]] llm_output={'token_usage': {'total_tokens': 148, 'prompt_tokens': 146, 'completion_tokens': 2}, 'model_name': 'gpt-3.5-turbo-instruct'} run=[RunInfo(run_id=UUID('a6256557-bdb0-4645-972d-1c20f02b9362'))]</t>
  </si>
  <si>
    <t xml:space="preserve">1. China
2. World
3. Modernization
4. Intellectual property</t>
  </si>
  <si>
    <t xml:space="preserve">Science and technology in China: Modernization accomplishedChina’s science and technology complex has shown vividly in this new century: the country has literally burst into the club of the world’s leaders. In considering the formation history, recent achievements, potential, and foreign assessments of Chinese science and technology, the authors relate this breakthrough to the consistent materialization of the modernization strategy and complex experience. The institutional structure of Chinese science combines planning and coordination “from above” with competition, initiatives of developers of technologies and industrial enterprises, and the growing protection of intellectual property. This competitive and full-blooded organism rests on a powerful information system and strong scientific–technological diplomacy, enabling it to counter external challenges successfully.</t>
  </si>
  <si>
    <t xml:space="preserve">2-s2.0-84945580699</t>
  </si>
  <si>
    <t xml:space="preserve">10.1016/j.marpol.2015.10.015</t>
  </si>
  <si>
    <t xml:space="preserve">S0308597X15002997</t>
  </si>
  <si>
    <t xml:space="preserve">A precautionary approach to fisheries in the Central Arctic Ocean: Policy, science, and China</t>
  </si>
  <si>
    <t xml:space="preserve">Pan M.</t>
  </si>
  <si>
    <t xml:space="preserve">60159927;60073652</t>
  </si>
  <si>
    <t xml:space="preserve">The Pew Charitable Trusts;Tongji University</t>
  </si>
  <si>
    <t xml:space="preserve">Philadelphia;Shanghai</t>
  </si>
  <si>
    <t xml:space="preserve">United States of America; China</t>
  </si>
  <si>
    <t xml:space="preserve">Pan, Min;Huntington, Henry P.</t>
  </si>
  <si>
    <t xml:space="preserve">56927525500;7004505238</t>
  </si>
  <si>
    <t xml:space="preserve">60073652;60159927</t>
  </si>
  <si>
    <t xml:space="preserve">January 01, 2016</t>
  </si>
  <si>
    <t xml:space="preserve">153-157</t>
  </si>
  <si>
    <t xml:space="preserve">In recent years, up to 40% of the central Arctic Ocean has been ice-free in summer. This open water makes access possible for ordinary vessels, including fishing boats. The five Arctic Ocean coastal states (Canada, Denmark/Greenland, Norway, Russia, and the United States) have agreed to develop an international agreement to prohibit unregulated fishing in international waters of the central Arctic Ocean. Non-Arctic countries, including China, and regional organizations such as the European Union will be invited to join the ensuing negotiations. Participation would strengthen China's interest in Arctic affairs in a cooperative fashion, in contrast to a perception that China is interested solely in extracting Arctic resources and is thus a competitor with Arctic states. China's scientific capacity, including the icebreaker Xuelong (Snow Dragon), provides it with an opportunity to practice marine and polar science diplomacy and to contribute further to Arctic cooperation and collaborative understanding. The precautionary approach of managing resources before extraction begins may make cooperative actions easier, as no one yet has a stake in the resource, and could provide a model for other regions that are developing international mechanisms for governance of international waters.</t>
  </si>
  <si>
    <t xml:space="preserve">Central Arctic Ocean | China | Fisheries management | Policy | Science diplomacy</t>
  </si>
  <si>
    <t xml:space="preserve">Tongji University</t>
  </si>
  <si>
    <t xml:space="preserve">generations=[[Generation(text='\n\n1. Canada\n2. Denmark/Greenland\n3. Norway\n4. Russia\n5. United States\n6. China\n7. European Union', generation_info={'finish_reason': 'stop', 'logprobs': None})]] llm_output={'token_usage': {'total_tokens': 282, 'prompt_tokens': 249, 'completion_tokens': 33}, 'model_name': 'gpt-3.5-turbo-instruct'} run=[RunInfo(run_id=UUID('5dc603cb-c695-4141-9ce2-37f1bb30cba3'))]</t>
  </si>
  <si>
    <t xml:space="preserve">generations=[[Generation(text='\n\nYes', generation_info={'finish_reason': 'stop', 'logprobs': None})]] llm_output={'token_usage': {'total_tokens': 244, 'prompt_tokens': 242, 'completion_tokens': 2}, 'model_name': 'gpt-3.5-turbo-instruct'} run=[RunInfo(run_id=UUID('ddc34310-45b0-4433-b1c5-33dd7cea9fc5'))]</t>
  </si>
  <si>
    <t xml:space="preserve">1. Canada
2. Denmark/Greenland
3. Norway
4. Russia
5. United States
6. China
7. European Union</t>
  </si>
  <si>
    <t xml:space="preserve">A precautionary approach to fisheries in the Central Arctic Ocean: Policy, science, and ChinaIn recent years, up to 40% of the central Arctic Ocean has been ice-free in summer. This open water makes access possible for ordinary vessels, including fishing boats. The five Arctic Ocean coastal states (Canada, Denmark/Greenland, Norway, Russia, and the United States) have agreed to develop an international agreement to prohibit unregulated fishing in international waters of the central Arctic Ocean. Non-Arctic countries, including China, and regional organizations such as the European Union will be invited to join the ensuing negotiations. Participation would strengthen China's interest in Arctic affairs in a cooperative fashion, in contrast to a perception that China is interested solely in extracting Arctic resources and is thus a competitor with Arctic states. China's scientific capacity, including the icebreaker Xuelong (Snow Dragon), provides it with an opportunity to practice marine and polar science diplomacy and to contribute further to Arctic cooperation and collaborative understanding. The precautionary approach of managing resources before extraction begins may make cooperative actions easier, as no one yet has a stake in the resource, and could provide a model for other regions that are developing international mechanisms for governance of international waters.</t>
  </si>
  <si>
    <t xml:space="preserve">China; Arctic Ocean; Arctic; Canada; Denmark; Greenland; Norway; Russian Federation; United States of America; European Union</t>
  </si>
  <si>
    <t xml:space="preserve">China; Arctic; Canada; Denmark; Greenland; Norway; Russian Federation; United States of America; None </t>
  </si>
  <si>
    <t xml:space="preserve">None; Arctic; None; None; None; None; None; None; None</t>
  </si>
  <si>
    <t xml:space="preserve">Northern America; Eastern Asia; Eastern Europe; Northern Europe</t>
  </si>
  <si>
    <t xml:space="preserve">Eastern Asia; Arctic; Northern America; Northern Europe; Northern America; Northern Europe; Eastern Europe; Northern America; None</t>
  </si>
  <si>
    <t xml:space="preserve">Asia; Arctic; Americas; Europe; Americas; Europe; Europe; Americas; Europe</t>
  </si>
  <si>
    <t xml:space="preserve">2-s2.0-84940908031</t>
  </si>
  <si>
    <t xml:space="preserve">10.1016/j.nbt.2014.11.001</t>
  </si>
  <si>
    <t xml:space="preserve">S1871678414021700</t>
  </si>
  <si>
    <t xml:space="preserve">115-year-old society knows how to reach young scientists: ASM Young Ambassador Program</t>
  </si>
  <si>
    <t xml:space="preserve">Karczewska-Golec J.</t>
  </si>
  <si>
    <t xml:space="preserve">Uniwersytet Gdanski</t>
  </si>
  <si>
    <t xml:space="preserve">Gdańsk</t>
  </si>
  <si>
    <t xml:space="preserve">Karczewska-Golec, Joanna</t>
  </si>
  <si>
    <t xml:space="preserve">2015-12-25</t>
  </si>
  <si>
    <t xml:space="preserve">December 25, 2015</t>
  </si>
  <si>
    <t xml:space="preserve">New Biotechnology</t>
  </si>
  <si>
    <t xml:space="preserve">680-681</t>
  </si>
  <si>
    <t xml:space="preserve">With around 40,000 members in more than 150 countries, American Society for Microbiology (ASM) faces the challenge of meeting very diverse needs of its increasingly international members base. The newly launched ASM Young Ambassador Program seeks to aid the Society in this effort. Equipped with ASM conceptual support and financing, Young Ambassadors (YAs) design and pursue country-tailored approaches to strengthen the Society's ties with local microbiological communities. In a trans-national setting, the active presence of YAs at important scientific events, such as 16th European Congress on Biotechnology, forges new interactions between ASM and sister societies. The paper presents an overview of the Young Ambassadors-driven initiatives at both global and country levels, and explores the topic of how early-career scientists can contribute to science diplomacy and international relations.</t>
  </si>
  <si>
    <t xml:space="preserve">generations=[[Generation(text='\n\n1. American Society for Microbiology (ASM)\n2. 150 countries\n3. ASM Young Ambassador Program\n4. Society\n5. ASM conceptual support\n6. Young Ambassadors (YAs)\n7. 16th European Congress on Biotechnology\n8. ASM and sister societies\n9. Global level\n10. Country level\n11. Early-career scientists\n12. Science diplomacy\n13. International relations.', generation_info={'finish_reason': 'stop', 'logprobs': None})]] llm_output={'token_usage': {'total_tokens': 275, 'prompt_tokens': 187, 'completion_tokens': 88}, 'model_name': 'gpt-3.5-turbo-instruct'} run=[RunInfo(run_id=UUID('5895f726-4cb7-4a01-b971-9a20aa59143f'))]</t>
  </si>
  <si>
    <t xml:space="preserve">generations=[[Generation(text='\n\nYes', generation_info={'finish_reason': 'stop', 'logprobs': None})]] llm_output={'token_usage': {'total_tokens': 182, 'prompt_tokens': 180, 'completion_tokens': 2}, 'model_name': 'gpt-3.5-turbo-instruct'} run=[RunInfo(run_id=UUID('9cfb8e76-68c1-4d03-a181-feb878f44fee'))]</t>
  </si>
  <si>
    <t xml:space="preserve">1. American Society for Microbiology (ASM)
2. 150 countries
3. ASM Young Ambassador Program
4. Society
5. ASM conceptual support
6. Young Ambassadors (YAs)
7. 16th European Congress on Biotechnology
8. ASM and sister societies
9. Global level
10. Country level
11. Early-career scientists
12. Science diplomacy
13. International relations.</t>
  </si>
  <si>
    <t xml:space="preserve">115-year-old society knows how to reach young scientists: ASM Young Ambassador ProgramWith around 40,000 members in more than 150 countries, American Society for Microbiology (ASM) faces the challenge of meeting very diverse needs of its increasingly international members base. The newly launched ASM Young Ambassador Program seeks to aid the Society in this effort. Equipped with ASM conceptual support and financing, Young Ambassadors (YAs) design and pursue country-tailored approaches to strengthen the Society's ties with local microbiological communities. In a trans-national setting, the active presence of YAs at important scientific events, such as 16th European Congress on Biotechnology, forges new interactions between ASM and sister societies. The paper presents an overview of the Young Ambassadors-driven initiatives at both global and country levels, and explores the topic of how early-career scientists can contribute to science diplomacy and international relations.</t>
  </si>
  <si>
    <t xml:space="preserve">2-s2.0-84962476481</t>
  </si>
  <si>
    <t xml:space="preserve">10.3167/reco.2015.050302</t>
  </si>
  <si>
    <t xml:space="preserve">Policy innovation, regional integration and sustainable democracy-building: The millennium development goals as challenges and vehicles?</t>
  </si>
  <si>
    <t xml:space="preserve">Sío-López C.B.</t>
  </si>
  <si>
    <t xml:space="preserve">Universidade Nova de Lisboa</t>
  </si>
  <si>
    <t xml:space="preserve">Sío-López, Cristina Blanco</t>
  </si>
  <si>
    <t xml:space="preserve">2015-12-01</t>
  </si>
  <si>
    <t xml:space="preserve">1 December 2015</t>
  </si>
  <si>
    <t xml:space="preserve">3-17</t>
  </si>
  <si>
    <t xml:space="preserve">This Special Issue aims to interconnect policy innovation, regional integration and sustainable democracy building with a view to providing socio-politically empowering insights in the midst of an acute global crisis of self-definition. It also aspires to contribute to a clearer elucidation of how to regionally respond to intertwined multilevel challenges and to search for alternative systemic paradigms in a context marked by an increasing combination of questioning and resilience. Furthermore, it focuses on the case study of the Millennium Development Goals (MDGs) as both challenges and vehicles to achieve a fruitful retroactive cycle between a growingly interdependent set of determinant variables: socially thoughtful policy innovation mechanisms at the global level; the socioeconomic cohesion-enhancing potentialities of regional integration experiences; the evolution and outcomes of transitional politics in post-conflict states; a positive intertwining of new approaches to diplomacy and to development policy and the quality of democratic global governance.</t>
  </si>
  <si>
    <t xml:space="preserve">ASEAN | EU | Latin america | MDGs | Policy innovation | Regional integration | SDGs | sustainable development</t>
  </si>
  <si>
    <t xml:space="preserve">generations=[[Generation(text='\n\n1. Millennium Development Goals (MDGs)\n2. post-conflict states\n3. global crisis\n4. self-definition\n5. regional integration\n6. sustainable democracy building\n7. policy innovation\n8. socioeconomic cohesion\n9. transitional politics\n10. diplomacy\n11. development policy\n12. democratic global governance\n13. regions\n14. multilevel challenges\n15. systemic paradigms', generation_info={'finish_reason': 'stop', 'logprobs': None})]] llm_output={'token_usage': {'total_tokens': 287, 'prompt_tokens': 202, 'completion_tokens': 85}, 'model_name': 'gpt-3.5-turbo-instruct'} run=[RunInfo(run_id=UUID('148ed152-3986-48d6-8fe6-9133076f5c67'))]</t>
  </si>
  <si>
    <t xml:space="preserve">generations=[[Generation(text='\n\nNo', generation_info={'finish_reason': 'stop', 'logprobs': None})]] llm_output={'token_usage': {'total_tokens': 197, 'prompt_tokens': 195, 'completion_tokens': 2}, 'model_name': 'gpt-3.5-turbo-instruct'} run=[RunInfo(run_id=UUID('229edb2c-d7ce-4111-adda-1f49bcc24a1e'))]</t>
  </si>
  <si>
    <t xml:space="preserve">1. Millennium Development Goals (MDGs)
2. post-conflict states
3. global crisis
4. self-definition
5. regional integration
6. sustainable democracy building
7. policy innovation
8. socioeconomic cohesion
9. transitional politics
10. diplomacy
11. development policy
12. democratic global governance
13. regions
14. multilevel challenges
15. systemic paradigms</t>
  </si>
  <si>
    <t xml:space="preserve">Policy innovation, regional integration and sustainable democracy-building: The millennium development goals as challenges and vehicles?This Special Issue aims to interconnect policy innovation, regional integration and sustainable democracy building with a view to providing socio-politically empowering insights in the midst of an acute global crisis of self-definition. It also aspires to contribute to a clearer elucidation of how to regionally respond to intertwined multilevel challenges and to search for alternative systemic paradigms in a context marked by an increasing combination of questioning and resilience. Furthermore, it focuses on the case study of the Millennium Development Goals (MDGs) as both challenges and vehicles to achieve a fruitful retroactive cycle between a growingly interdependent set of determinant variables: socially thoughtful policy innovation mechanisms at the global level; the socioeconomic cohesion-enhancing potentialities of regional integration experiences; the evolution and outcomes of transitional politics in post-conflict states; a positive intertwining of new approaches to diplomacy and to development policy and the quality of democratic global governance.</t>
  </si>
  <si>
    <t xml:space="preserve">2-s2.0-84948574046</t>
  </si>
  <si>
    <t xml:space="preserve">10.1007/s11024-015-9286-1</t>
  </si>
  <si>
    <t xml:space="preserve">How Do Science and Technology Affect International Affairs?</t>
  </si>
  <si>
    <t xml:space="preserve">60023927;60018845</t>
  </si>
  <si>
    <t xml:space="preserve">Georgetown University;American Association for the Advancement of Science</t>
  </si>
  <si>
    <t xml:space="preserve">Washington, D.C.;Washington, D.C.</t>
  </si>
  <si>
    <t xml:space="preserve">60023927-60018845</t>
  </si>
  <si>
    <t xml:space="preserve">411-430</t>
  </si>
  <si>
    <t xml:space="preserve">Science and technology influence international affairs by many different mechanisms. Both create new issues, risks and uncertainties. Advances in science alert the international community to new issues and risks. New technological capabilities transform war, diplomacy, commerce, intelligence, and investment. This paper identifies six basic patterns by which advances in science and technology influence international relations: (1) as a juggernaut or escaped genie with rapid and wide-ranging ramifications for the international system; (2) as a game-changer and a conveyer of advantage and disadvantage to different actors in the international system; (3) as a source of risks, issues and problems that must be addressed and managed by the international community; (4) as key dimensions or enablers of international macro phenomena; (5) as instruments of foreign policy or sources of technical information for the management of an ongoing international regime; (6) as the subject of projects and institutions whose planning, design, implementation and management provide grist for the mill of international relations and diplomacy.</t>
  </si>
  <si>
    <t xml:space="preserve">Dimension of international relations | Foreign policy instrument | Game-changer | Impact of technology | Juggernaut | Neglected discipline | Patterns of interaction | Policy issues | Science and technology | Science diplomacy | Technological advance | Technological risk | Technological transformation | Uncertainty</t>
  </si>
  <si>
    <t xml:space="preserve">generations=[[Generation(text='\n\nStates: N/A\nContinents: N/A\nRegions: N/A', generation_info={'finish_reason': 'stop', 'logprobs': None})]] llm_output={'token_usage': {'total_tokens': 238, 'prompt_tokens': 222, 'completion_tokens': 16}, 'model_name': 'gpt-3.5-turbo-instruct'} run=[RunInfo(run_id=UUID('ec9fd0c4-e85e-4e09-8378-f9198d751503'))]</t>
  </si>
  <si>
    <t xml:space="preserve">generations=[[Generation(text='\n\nYes', generation_info={'finish_reason': 'stop', 'logprobs': None})]] llm_output={'token_usage': {'total_tokens': 217, 'prompt_tokens': 215, 'completion_tokens': 2}, 'model_name': 'gpt-3.5-turbo-instruct'} run=[RunInfo(run_id=UUID('ad8b9a41-61b1-44c8-ba71-7435dc04265e'))]</t>
  </si>
  <si>
    <t xml:space="preserve">States: N/A
Continents: N/A
Regions: N/A</t>
  </si>
  <si>
    <t xml:space="preserve">How Do Science and Technology Affect International Affairs?Science and technology influence international affairs by many different mechanisms. Both create new issues, risks and uncertainties. Advances in science alert the international community to new issues and risks. New technological capabilities transform war, diplomacy, commerce, intelligence, and investment. This paper identifies six basic patterns by which advances in science and technology influence international relations: (1) as a juggernaut or escaped genie with rapid and wide-ranging ramifications for the international system; (2) as a game-changer and a conveyer of advantage and disadvantage to different actors in the international system; (3) as a source of risks, issues and problems that must be addressed and managed by the international community; (4) as key dimensions or enablers of international macro phenomena; (5) as instruments of foreign policy or sources of technical information for the management of an ongoing international regime; (6) as the subject of projects and institutions whose planning, design, implementation and management provide grist for the mill of international relations and diplomacy.</t>
  </si>
  <si>
    <t xml:space="preserve">2-s2.0-84981225818</t>
  </si>
  <si>
    <t xml:space="preserve">10.1163/9789004264229_009</t>
  </si>
  <si>
    <t xml:space="preserve">The fulbright program in the Netherlands: An example of science diplomacy</t>
  </si>
  <si>
    <t xml:space="preserve">Scott-Smith G.</t>
  </si>
  <si>
    <t xml:space="preserve">Scott-Smith, Giles</t>
  </si>
  <si>
    <t xml:space="preserve">2015-11-16</t>
  </si>
  <si>
    <t xml:space="preserve">16 November 2015</t>
  </si>
  <si>
    <t xml:space="preserve">Cold War Science and the Transatlantic Circulation of Knowledge</t>
  </si>
  <si>
    <t xml:space="preserve">136-161</t>
  </si>
  <si>
    <t xml:space="preserve">generations=[[Generation(text='\n\nThere is no abstract provided for me to extract the names from. Please provide the abstract so I can assist you. ', generation_info={'finish_reason': 'stop', 'logprobs': None})]] llm_output={'token_usage': {'total_tokens': 49, 'prompt_tokens': 23, 'completion_tokens': 26}, 'model_name': 'gpt-3.5-turbo-instruct'} run=[RunInfo(run_id=UUID('45581873-9aa4-474c-bbbb-1c8092b51924'))]</t>
  </si>
  <si>
    <t xml:space="preserve">generations=[[Generation(text='o\n\nno', generation_info={'finish_reason': 'stop', 'logprobs': None})]] llm_output={'token_usage': {'total_tokens': 19, 'prompt_tokens': 16, 'completion_tokens': 3}, 'model_name': 'gpt-3.5-turbo-instruct'} run=[RunInfo(run_id=UUID('d787a554-853a-4593-9573-f0cae3d845db'))]</t>
  </si>
  <si>
    <t xml:space="preserve">There is no abstract provided for me to extract the names from. Please provide the abstract so I can assist you.</t>
  </si>
  <si>
    <t xml:space="preserve">The fulbright program in the Netherlands: An example of science diplomacynan</t>
  </si>
  <si>
    <t xml:space="preserve">2-s2.0-84940610420</t>
  </si>
  <si>
    <t xml:space="preserve">10.1007/s13280-014-0609-5</t>
  </si>
  <si>
    <t xml:space="preserve">Mapping ‘consistency’ in India’s climate change position: Dynamics and dilemmas of science diplomacy</t>
  </si>
  <si>
    <t xml:space="preserve">Gupta H.</t>
  </si>
  <si>
    <t xml:space="preserve">60106790;60018526</t>
  </si>
  <si>
    <t xml:space="preserve">Central University of Punjab;Panjab University</t>
  </si>
  <si>
    <t xml:space="preserve">Bhatinda;Chandigarh</t>
  </si>
  <si>
    <t xml:space="preserve">Gupta, Himangana;Kohli, Ravinder Kumar;Ahluwalia, Amrik Singh</t>
  </si>
  <si>
    <t xml:space="preserve">56306275600;7102235205;7004368897</t>
  </si>
  <si>
    <t xml:space="preserve">60018526;60106790;60018526</t>
  </si>
  <si>
    <t xml:space="preserve">2015-10-31</t>
  </si>
  <si>
    <t xml:space="preserve">31 October 2015</t>
  </si>
  <si>
    <t xml:space="preserve">Ambio</t>
  </si>
  <si>
    <t xml:space="preserve">592-599</t>
  </si>
  <si>
    <t xml:space="preserve">India’s position on climate change negotiations is likely to have far reaching implications for the success of global climate cooperation. Since the beginning of negotiations, the principle of equity and common but differentiated responsibilities (CBDR) remained the centerpiece of India’s stand. The stand started to evolve at the 15th Conference of Parties to the United Nations Framework Convention on Climate Change at Copenhagen in 2009, when India accepted voluntary commitments to reduce emission intensity. Though India still swears by CBDR, status of the principle in the negotiations has become doubtful after the Durban Climate Conference in 2011 committed all parties to take emission targets. This paper traces major transition points in India’s negotiating position over the years and provides a descriptive context of its climate-related concerns. It analyzes the interview responses of 15 top scientists, experts, and negotiators to build upon core areas of climate change issues in India, its future role, and position in negotiations. Interviewees, in general, were in favor of protecting the carbon space for the poor who had very low emissions.</t>
  </si>
  <si>
    <t xml:space="preserve">Commitments | Global climate negotiations | India | Policy | Science diplomacy</t>
  </si>
  <si>
    <t xml:space="preserve">UGC</t>
  </si>
  <si>
    <t xml:space="preserve">University Grants Commission</t>
  </si>
  <si>
    <t xml:space="preserve">generations=[[Generation(text='\n\n1. India\n2. Climate change negotiations\n3. Global climate cooperation\n4. United Nations Framework Convention on Climate Change\n5. Copenhagen\n6. Durban Climate Conference\n7. Parties\n8. Emission intensity\n9. CBDR (common but differentiated responsibilities)\n10. Emission targets\n11. Scientists\n12. Experts\n13. Negotiators\n14. Carbon space', generation_info={'finish_reason': 'stop', 'logprobs': None})]] llm_output={'token_usage': {'total_tokens': 313, 'prompt_tokens': 232, 'completion_tokens': 81}, 'model_name': 'gpt-3.5-turbo-instruct'} run=[RunInfo(run_id=UUID('fe7f6665-c886-4706-896b-5031ffbf4480'))]</t>
  </si>
  <si>
    <t xml:space="preserve">generations=[[Generation(text='\n\nYes', generation_info={'finish_reason': 'stop', 'logprobs': None})]] llm_output={'token_usage': {'total_tokens': 227, 'prompt_tokens': 225, 'completion_tokens': 2}, 'model_name': 'gpt-3.5-turbo-instruct'} run=[RunInfo(run_id=UUID('756c475e-811d-4bee-97a0-5af5b47e432d'))]</t>
  </si>
  <si>
    <t xml:space="preserve">1. India
2. Climate change negotiations
3. Global climate cooperation
4. United Nations Framework Convention on Climate Change
5. Copenhagen
6. Durban Climate Conference
7. Parties
8. Emission intensity
9. CBDR (common but differentiated responsibilities)
10. Emission targets
11. Scientists
12. Experts
13. Negotiators
14. Carbon space</t>
  </si>
  <si>
    <t xml:space="preserve">Mapping ‘consistency’ in India’s climate change position: Dynamics and dilemmas of science diplomacyIndia’s position on climate change negotiations is likely to have far reaching implications for the success of global climate cooperation. Since the beginning of negotiations, the principle of equity and common but differentiated responsibilities (CBDR) remained the centerpiece of India’s stand. The stand started to evolve at the 15th Conference of Parties to the United Nations Framework Convention on Climate Change at Copenhagen in 2009, when India accepted voluntary commitments to reduce emission intensity. Though India still swears by CBDR, status of the principle in the negotiations has become doubtful after the Durban Climate Conference in 2011 committed all parties to take emission targets. This paper traces major transition points in India’s negotiating position over the years and provides a descriptive context of its climate-related concerns. It analyzes the interview responses of 15 top scientists, experts, and negotiators to build upon core areas of climate change issues in India, its future role, and position in negotiations. Interviewees, in general, were in favor of protecting the carbon space for the poor who had very low emissions.</t>
  </si>
  <si>
    <t xml:space="preserve">India; Denmark</t>
  </si>
  <si>
    <t xml:space="preserve">2-s2.0-84943178975</t>
  </si>
  <si>
    <t xml:space="preserve">10.1371/journal.pntd.0003852</t>
  </si>
  <si>
    <t xml:space="preserve">Vaccine Science Diplomacy: Expanding Capacity to Prevent Emerging and Neglected Tropical Diseases Arising from Islamic State (IS)–Held Territories</t>
  </si>
  <si>
    <t xml:space="preserve">60020872;60011278;60005286;60002441</t>
  </si>
  <si>
    <t xml:space="preserve">U.S. Department of State;Baylor University;Rice University;Baylor College of Medicine</t>
  </si>
  <si>
    <t xml:space="preserve">Washington, D.C.;Waco;Houston;Houston</t>
  </si>
  <si>
    <t xml:space="preserve">60020872-60002441-60011278-60005286</t>
  </si>
  <si>
    <t xml:space="preserve">2015-09-24</t>
  </si>
  <si>
    <t xml:space="preserve">24 September 2015</t>
  </si>
  <si>
    <t xml:space="preserve">e0003852</t>
  </si>
  <si>
    <t xml:space="preserve">generations=[[Generation(text='\n\n[]', generation_info={'finish_reason': 'stop', 'logprobs': None})]] llm_output={'token_usage': {'total_tokens': 25, 'prompt_tokens': 23, 'completion_tokens': 2}, 'model_name': 'gpt-3.5-turbo-instruct'} run=[RunInfo(run_id=UUID('783e3227-6529-45d8-9ed9-5210bb2034e8'))]</t>
  </si>
  <si>
    <t xml:space="preserve">generations=[[Generation(text='o\n\nno', generation_info={'finish_reason': 'stop', 'logprobs': None})]] llm_output={'token_usage': {'total_tokens': 19, 'prompt_tokens': 16, 'completion_tokens': 3}, 'model_name': 'gpt-3.5-turbo-instruct'} run=[RunInfo(run_id=UUID('480a27a9-9e1f-4559-8d49-e9810c62c368'))]</t>
  </si>
  <si>
    <t xml:space="preserve">Vaccine Science Diplomacy: Expanding Capacity to Prevent Emerging and Neglected Tropical Diseases Arising from Islamic State (IS)–Held Territoriesnan</t>
  </si>
  <si>
    <t xml:space="preserve">2-s2.0-84941365980</t>
  </si>
  <si>
    <t xml:space="preserve">10.1108/IJLMA-09-2014-0054</t>
  </si>
  <si>
    <t xml:space="preserve">Arctic governance regime: the last frontier for hydrocarbons exploitation</t>
  </si>
  <si>
    <t xml:space="preserve">Arruda G.M.</t>
  </si>
  <si>
    <t xml:space="preserve">GSM London</t>
  </si>
  <si>
    <t xml:space="preserve">Arruda, Gisele M.</t>
  </si>
  <si>
    <t xml:space="preserve">2015-09-14</t>
  </si>
  <si>
    <t xml:space="preserve">14 September 2015</t>
  </si>
  <si>
    <t xml:space="preserve">International Journal of Law and Management</t>
  </si>
  <si>
    <t xml:space="preserve">1754243X</t>
  </si>
  <si>
    <t xml:space="preserve">498-521</t>
  </si>
  <si>
    <t xml:space="preserve">Purpose – This paper aims to deepen our understanding on circumpolar current dynamics relating to oil and gas exploitation and the role of nations in the polar development process. Additionally, it is fundamental to raise the debate about the energy development in the Arctic and the fact that the exploration of oil and gas resources in the Arctic cannot be performed with the current governance regime, policies and legal framework. Arctic-specific natural ecosystems, the presence of indigenous communities and the commercial interest in the region will require an innovative model of development based on the highest level of responsible exploitation, diplomacy, regulation and policy-making. Design/methodology/approach – This is an unexplored subject but the paper uses a review of past and recent literature, outcomes of recent “petit comités” with some of the involved parties, as a vehicle to discuss possible new approaches and paths for the future development of an innovative model of environmental governance relating to energy development in the Arctic region. Findings – This paper demonstrates the necessity of improving the current governance patterns, as the author believes that energy development will have both positive and negative impacts on micro and macro levels. The first relevant contribution of these operations in the Arctic, undoubtedly, is the benefit for energy security levels at a global platform; however, the framework built up in terms of new legal cooperation agreements, policy-making and technological innovation in different areas will define the new Arctic citizenship as well as the Arctic’s geopolitics, and, consequently, the region’s destiny. Research limitations/implications – This is an unexplored subject, as it is an unexplored region. New literature about the region dynamics is being developed, as new licensing process is ongoing, and there are more questions than answers about open space for reflection and decision-making. Important data have not been published or shared in “petit comités” due to strategic interests and confidentiality reasons. Practical implications – The major drivers of change could be described as energy security, climate change and transportation that will have a huge direct impact in the region under social, economic and environmental perspectives. The core practical implication of this reflection is the energy development model for the Arctic region. Social implications – How the Arctic’s energy resources will contribute to the global energy mix in the decades to come and the impacts of the governance regime to Arctic and non-Arctic societies is the first relevant question. Another fundamental aspect with huge social implications is how the climate changes will impact the Arctic environment and societies. These are themes that deserve more study and deeper analysis. Originality/value – The paper provides a deep reflection of the challenges and future trends involving the new frontiers of the world energy exploration. Multidisciplinary dialogue and research on all aspects of offshore oil and gas development will require a shift in the current conceptual view of the Arctic as well as in the multilateral efforts to negotiate and design an efficient Arctic governance regime that goes beyond the setting of new standards of spill prevention, preparedness and safety, but a regime that congregates the Arctic and Non-Arctic nations’ experience, workforce and leadership.</t>
  </si>
  <si>
    <t xml:space="preserve">Arctic | Climate-change | Energy | Geopolitics | Governance | Hydrocarbons</t>
  </si>
  <si>
    <t xml:space="preserve">generations=[[Generation(text='\n\nList of names:\n\n1. Arctic\n2. Nations\n3. Polar\n4. North America\n5. Europe\n6. Asia\n7. States\n8. Regions\n9. Circumpolar current\n10. Oil and gas exploitation\n11. Governance regime\n12. Policies\n13. Legal framework\n14. Natural ecosystems\n15. Indigenous communities\n16. Commercial interest\n17. Responsible exploitation\n18. Diplomacy\n19. Regulation\n20. Policy-making\n21. Energy development\n22. Micro and macro levels\n23. Energy security\n24. Global platform\n25. Legal cooperation agreements\n26. Technological innovation\n27. Arctic citizenship\n28. Geopolitics\n29. Destiny\n30. Research limitations\n31. Licensing process\n32. Open space\n33. Reflection\n34. Decision-making\n35. Social implications\n36. Climate change\n37. Transportation\n38. Social perspectives\n39. Economic perspectives\n40. Environmental perspectives\n41. Challenges\n42. Future trends\n43. World energy exploration\n44. Multidisciplinary dialogue\n45. Offshore oil and gas development\n46. Conceptual view\n47. Multilateral efforts\n48. Negotiation\n49. Design\n', generation_info={'finish_reason': 'length', 'logprobs': None})]] llm_output={'token_usage': {'total_tokens': 887, 'prompt_tokens': 631, 'completion_tokens': 256}, 'model_name': 'gpt-3.5-turbo-instruct'} run=[RunInfo(run_id=UUID('005f315a-6390-4374-8bd9-bdffcab58b0b'))]</t>
  </si>
  <si>
    <t xml:space="preserve">generations=[[Generation(text='\n\nYes', generation_info={'finish_reason': 'stop', 'logprobs': None})]] llm_output={'token_usage': {'total_tokens': 626, 'prompt_tokens': 624, 'completion_tokens': 2}, 'model_name': 'gpt-3.5-turbo-instruct'} run=[RunInfo(run_id=UUID('6d666316-697d-4a1f-9eb4-b74cc0d32b7f'))]</t>
  </si>
  <si>
    <t xml:space="preserve">List of names:
1. Arctic
2. Nations
3. Polar
4. North America
5. Europe
6. Asia
7. States
8. Regions
9. Circumpolar current
10. Oil and gas exploitation
11. Governance regime
12. Policies
13. Legal framework
14. Natural ecosystems
15. Indigenous communities
16. Commercial interest
17. Responsible exploitation
18. Diplomacy
19. Regulation
20. Policy-making
21. Energy development
22. Micro and macro levels
23. Energy security
24. Global platform
25. Legal cooperation agreements
26. Technological innovation
27. Arctic citizenship
28. Geopolitics
29. Destiny
30. Research limitations
31. Licensing process
32. Open space
33. Reflection
34. Decision-making
35. Social implications
36. Climate change
37. Transportation
38. Social perspectives
39. Economic perspectives
40. Environmental perspectives
41. Challenges
42. Future trends
43. World energy exploration
44. Multidisciplinary dialogue
45. Offshore oil and gas development
46. Conceptual view
47. Multilateral efforts
48. Negotiation
49. Design</t>
  </si>
  <si>
    <t xml:space="preserve">Arctic governance regime: the last frontier for hydrocarbons exploitationPurpose – This paper aims to deepen our understanding on circumpolar current dynamics relating to oil and gas exploitation and the role of nations in the polar development process. Additionally, it is fundamental to raise the debate about the energy development in the Arctic and the fact that the exploration of oil and gas resources in the Arctic cannot be performed with the current governance regime, policies and legal framework. Arctic-specific natural ecosystems, the presence of indigenous communities and the commercial interest in the region will require an innovative model of development based on the highest level of responsible exploitation, diplomacy, regulation and policy-making. Design/methodology/approach – This is an unexplored subject but the paper uses a review of past and recent literature, outcomes of recent “petit comités” with some of the involved parties, as a vehicle to discuss possible new approaches and paths for the future development of an innovative model of environmental governance relating to energy development in the Arctic region. Findings – This paper demonstrates the necessity of improving the current governance patterns, as the author believes that energy development will have both positive and negative impacts on micro and macro levels. The first relevant contribution of these operations in the Arctic, undoubtedly, is the benefit for energy security levels at a global platform; however, the framework built up in terms of new legal cooperation agreements, policy-making and technological innovation in different areas will define the new Arctic citizenship as well as the Arctic’s geopolitics, and, consequently, the region’s destiny. Research limitations/implications – This is an unexplored subject, as it is an unexplored region. New literature about the region dynamics is being developed, as new licensing process is ongoing, and there are more questions than answers about open space for reflection and decision-making. Important data have not been published or shared in “petit comités” due to strategic interests and confidentiality reasons. Practical implications – The major drivers of change could be described as energy security, climate change and transportation that will have a huge direct impact in the region under social, economic and environmental perspectives. The core practical implication of this reflection is the energy development model for the Arctic region. Social implications – How the Arctic’s energy resources will contribute to the global energy mix in the decades to come and the impacts of the governance regime to Arctic and non-Arctic societies is the first relevant question. Another fundamental aspect with huge social implications is how the climate changes will impact the Arctic environment and societies. These are themes that deserve more study and deeper analysis. Originality/value – The paper provides a deep reflection of the challenges and future trends involving the new frontiers of the world energy exploration. Multidisciplinary dialogue and research on all aspects of offshore oil and gas development will require a shift in the current conceptual view of the Arctic as well as in the multilateral efforts to negotiate and design an efficient Arctic governance regime that goes beyond the setting of new standards of spill prevention, preparedness and safety, but a regime that congregates the Arctic and Non-Arctic nations’ experience, workforce and leadership.</t>
  </si>
  <si>
    <t xml:space="preserve">2-s2.0-84961802015</t>
  </si>
  <si>
    <t xml:space="preserve">10.1080/02560046.2015.1125087</t>
  </si>
  <si>
    <t xml:space="preserve">Digital Storytelling Antarctica</t>
  </si>
  <si>
    <t xml:space="preserve">Salazar J.</t>
  </si>
  <si>
    <t xml:space="preserve">60017803;116477296</t>
  </si>
  <si>
    <t xml:space="preserve">Western Sydney University;Chilean Antarctic Institute</t>
  </si>
  <si>
    <t xml:space="preserve">Penrith;</t>
  </si>
  <si>
    <t xml:space="preserve">Salazar, Juan Francisco;Barticevic, Elias</t>
  </si>
  <si>
    <t xml:space="preserve">35176428500;57188584684</t>
  </si>
  <si>
    <t xml:space="preserve">2015-09-03</t>
  </si>
  <si>
    <t xml:space="preserve">3 September 2015</t>
  </si>
  <si>
    <t xml:space="preserve">Critical Arts</t>
  </si>
  <si>
    <t xml:space="preserve">576-590</t>
  </si>
  <si>
    <t xml:space="preserve">Over the past two decades, and not unlike other Southern Ocean rim countries, Chile has experienced a series of fundamental changes in its engagement with the Antarctic. This article provides an exploration into how these changes are shaping the formation of new local and national Antarctic social imaginaries. Through an account of a digital storytelling project carried out in the Antarctic Peninsula in 2012 and 2013 with young Chilean students, the article first examines cultural production processes at play in the configuration of a contemporary Antarctic national imaginary in Chile, arguing that such processes operate through a set of overlapping symbolic and material arrangements. Second, it reflects on how a performative focus on the experiences of young people doing science in Antarctica provides an innovative shift for understanding digital storytelling not only in terms of media democracy, but also rethinking its expediency as a novel mode of science diplomacy and democratisation of science. Third, and in framing the creative engagement process, the article considers the importance of bringing attention to thinking about globalism from the southern hemisphere in the context of the increasing significance that the Antarctic region holds for Southern Ocean rim countries. Highlighting the challenge of developing science-citizens interfaces, the article concludes by suggesting that we consider the complex entanglements between geopolitics, science and citizenship in a broader setting if we are to acknowledge that citizens engagement with critical scientific debates and decisions that affect their futures is today more pertinent than ever.</t>
  </si>
  <si>
    <t xml:space="preserve">Antarctica | Citizens And Science | Digital Storytelling | Social Imaginary</t>
  </si>
  <si>
    <t xml:space="preserve">generations=[[Generation(text='\n\n- Chile\n- Southern Ocean rim countries\n- Antarctic Peninsula\n- young Chilean students\n- globalism\n- southern hemisphere\n- Southern Ocean rim countries', generation_info={'finish_reason': 'stop', 'logprobs': None})]] llm_output={'token_usage': {'total_tokens': 335, 'prompt_tokens': 302, 'completion_tokens': 33}, 'model_name': 'gpt-3.5-turbo-instruct'} run=[RunInfo(run_id=UUID('220d312b-063a-4132-a224-87a9dd1fd441'))]</t>
  </si>
  <si>
    <t xml:space="preserve">generations=[[Generation(text='\n\nYes', generation_info={'finish_reason': 'stop', 'logprobs': None})]] llm_output={'token_usage': {'total_tokens': 297, 'prompt_tokens': 295, 'completion_tokens': 2}, 'model_name': 'gpt-3.5-turbo-instruct'} run=[RunInfo(run_id=UUID('058bbdc6-4599-42ea-9b66-483e838d68f2'))]</t>
  </si>
  <si>
    <t xml:space="preserve">- Chile
- Southern Ocean rim countries
- Antarctic Peninsula
- young Chilean students
- globalism
- southern hemisphere
- Southern Ocean rim countries</t>
  </si>
  <si>
    <t xml:space="preserve">Digital Storytelling AntarcticaOver the past two decades, and not unlike other Southern Ocean rim countries, Chile has experienced a series of fundamental changes in its engagement with the Antarctic. This article provides an exploration into how these changes are shaping the formation of new local and national Antarctic social imaginaries. Through an account of a digital storytelling project carried out in the Antarctic Peninsula in 2012 and 2013 with young Chilean students, the article first examines cultural production processes at play in the configuration of a contemporary Antarctic national imaginary in Chile, arguing that such processes operate through a set of overlapping symbolic and material arrangements. Second, it reflects on how a performative focus on the experiences of young people doing science in Antarctica provides an innovative shift for understanding digital storytelling not only in terms of media democracy, but also rethinking its expediency as a novel mode of science diplomacy and democratisation of science. Third, and in framing the creative engagement process, the article considers the importance of bringing attention to thinking about globalism from the southern hemisphere in the context of the increasing significance that the Antarctic region holds for Southern Ocean rim countries. Highlighting the challenge of developing science-citizens interfaces, the article concludes by suggesting that we consider the complex entanglements between geopolitics, science and citizenship in a broader setting if we are to acknowledge that citizens engagement with critical scientific debates and decisions that affect their futures is today more pertinent than ever.</t>
  </si>
  <si>
    <t xml:space="preserve">Chile; Antarctica; Southern Ocean</t>
  </si>
  <si>
    <t xml:space="preserve">Chile; Antarctica</t>
  </si>
  <si>
    <t xml:space="preserve">South America; Antarctica</t>
  </si>
  <si>
    <t xml:space="preserve">Latin America and the Caribbean; Antarctica; Antarctica</t>
  </si>
  <si>
    <t xml:space="preserve">Latin America and the Caribbean; Antarctica</t>
  </si>
  <si>
    <t xml:space="preserve">Americas; Antarctica; Antarctica</t>
  </si>
  <si>
    <t xml:space="preserve">Americas; Antarctica</t>
  </si>
  <si>
    <t xml:space="preserve">2-s2.0-84937971375</t>
  </si>
  <si>
    <t xml:space="preserve">10.1080/07075332.2014.918557</t>
  </si>
  <si>
    <t xml:space="preserve">The 'Labors of Atlas, Sisyphus, or Hercules'? US gas-centrifuge policy and diplomacy, 1954-60</t>
  </si>
  <si>
    <t xml:space="preserve">Burr W.</t>
  </si>
  <si>
    <t xml:space="preserve">60024161;60009550</t>
  </si>
  <si>
    <t xml:space="preserve">National Security Archive;Northern Illinois University</t>
  </si>
  <si>
    <t xml:space="preserve">Washington, D.C.;DeKalb</t>
  </si>
  <si>
    <t xml:space="preserve">Burr, William</t>
  </si>
  <si>
    <t xml:space="preserve">60009550-60024161</t>
  </si>
  <si>
    <t xml:space="preserve">2015-05-27</t>
  </si>
  <si>
    <t xml:space="preserve">27 May 2015</t>
  </si>
  <si>
    <t xml:space="preserve">International History Review</t>
  </si>
  <si>
    <t xml:space="preserve">431-457</t>
  </si>
  <si>
    <t xml:space="preserve">This article explores the Eisenhower administration's efforts during 1960 to tackle the apparent nuclear-proliferation risk posed by innovations in gas-centrifuge technology. Washington developed a policy of denial, first tried out in 1954 when Brazil tried to purchase gas centrifuges in West Germany. In 1960, with advances in gas-centrifuge technology raising the possibility of secret uranium-enrichment plants, Atomic Energy Commission and State Department officials agreed that it should be classified secret to limit worldwide access. Yet West Germany, the Netherlands, and the United Kingdom of Great Britain and Northern Ireland were already undertaking gas-centrifuge research and development and German research was unclassified. While secrecy for any West German work on nuclear technology raised difficult political questions, without German co-operation security classification for gas-centrifuge technology in the United States and the other countries could fail. As a holding action to check nuclear proliferation, US diplomats reached agreement with the Germans, Dutch, and British on classification standards. Washington also sought export controls to limit access to the technology. Leaks to the press complicated diplomacy, but the four-power understanding on gas-centrifuge secrecy lasted for years, although A. Q. Khan significantly undermined it when he purloined Dutch centrifuge technology in 1975.</t>
  </si>
  <si>
    <t xml:space="preserve">Export controls | Gas-centrifuge technology | Nuclear proliferation | Secrecy | Uranium enrichment</t>
  </si>
  <si>
    <t xml:space="preserve">generations=[[Generation(text='\n\n- States: Washington, Brazil, West Germany, Netherlands, United Kingdom of Great Britain and Northern Ireland\n- Continents: North America, Europe\n- Regions: None mentioned', generation_info={'finish_reason': 'stop', 'logprobs': None})]] llm_output={'token_usage': {'total_tokens': 302, 'prompt_tokens': 272, 'completion_tokens': 30}, 'model_name': 'gpt-3.5-turbo-instruct'} run=[RunInfo(run_id=UUID('3f8fec80-c6ec-4b25-b3b0-d6563f2f333b'))]</t>
  </si>
  <si>
    <t xml:space="preserve">generations=[[Generation(text='\n\nYes', generation_info={'finish_reason': 'stop', 'logprobs': None})]] llm_output={'token_usage': {'total_tokens': 267, 'prompt_tokens': 265, 'completion_tokens': 2}, 'model_name': 'gpt-3.5-turbo-instruct'} run=[RunInfo(run_id=UUID('aac99f64-e8e3-4038-9565-4869a7f86410'))]</t>
  </si>
  <si>
    <t xml:space="preserve">- States: Washington, Brazil, West Germany, Netherlands, United Kingdom of Great Britain and Northern Ireland
- Continents: North America, Europe
- Regions: None mentioned</t>
  </si>
  <si>
    <t xml:space="preserve">The 'Labors of Atlas, Sisyphus, or Hercules'? US gas-centrifuge policy and diplomacy, 1954-60This article explores the Eisenhower administration's efforts during 1960 to tackle the apparent nuclear-proliferation risk posed by innovations in gas-centrifuge technology. Washington developed a policy of denial, first tried out in 1954 when Brazil tried to purchase gas centrifuges in West Germany. In 1960, with advances in gas-centrifuge technology raising the possibility of secret uranium-enrichment plants, Atomic Energy Commission and State Department officials agreed that it should be classified secret to limit worldwide access. Yet West Germany, the Netherlands, and the United Kingdom of Great Britain and Northern Ireland were already undertaking gas-centrifuge research and development and German research was unclassified. While secrecy for any West German work on nuclear technology raised difficult political questions, without German co-operation security classification for gas-centrifuge technology in the United States and the other countries could fail. As a holding action to check nuclear proliferation, US diplomats reached agreement with the Germans, Dutch, and British on classification standards. Washington also sought export controls to limit access to the technology. Leaks to the press complicated diplomacy, but the four-power understanding on gas-centrifuge secrecy lasted for years, although A. Q. Khan significantly undermined it when he purloined Dutch centrifuge technology in 1975.</t>
  </si>
  <si>
    <t xml:space="preserve">2-s2.0-84971492728</t>
  </si>
  <si>
    <t xml:space="preserve">10.1080/10042857.2015.1017907</t>
  </si>
  <si>
    <t xml:space="preserve">Geopolitics of global climate change and energy security</t>
  </si>
  <si>
    <t xml:space="preserve">Wang W.</t>
  </si>
  <si>
    <t xml:space="preserve">116733103;112581137</t>
  </si>
  <si>
    <t xml:space="preserve">Counselors’ Office of the State Council;The Administrative Centre for China's Agenda 21</t>
  </si>
  <si>
    <t xml:space="preserve">Beijing;Beijing</t>
  </si>
  <si>
    <t xml:space="preserve">Wang, Wentao;Liu, Yanhua</t>
  </si>
  <si>
    <t xml:space="preserve">56461457600;55622771700</t>
  </si>
  <si>
    <t xml:space="preserve">112581137;116733103</t>
  </si>
  <si>
    <t xml:space="preserve">2015-05-01</t>
  </si>
  <si>
    <t xml:space="preserve">1 May 2015</t>
  </si>
  <si>
    <t xml:space="preserve">Chinese Journal of Population Resources and Environment</t>
  </si>
  <si>
    <t xml:space="preserve">119-126</t>
  </si>
  <si>
    <t xml:space="preserve">Currently, the problem of climate change is already far beyond the category of scientific research, and it affects the economic operation mode, interests pattern, and geographical relationships and becomes the focus of global governance. During the transition period of the international economic and social development and the critical transformation period of the world geopolitical pattern reorganization, China’s industrialization is still at the intermediate stage, and tackling with climate change is also China’s internal demand under this development stage. With more influence of climate change on national competitiveness, climate change and geopolitics present complex multiple relations, and climate change in the era of geopolitical landscape gradually affected the national strategy and diplomacy. This article offered some relevant suggestions based on evaluating the new geopolitical characteristics of climate change: (1) weighing of interests and properly handling the complex relations among major powers during international climate negotiations; (2) strengthening risk judgments and actively cooperating with the United States and the European Union on energy and climate change; (3) relying on the “One Belt (Silk Road Economic Belt) and One Road (twenty-first century Maritime Silk Road)” to ensure China’s energy security and actively participating in the global energy governance; (4) strengthening the “south–south cooperation” mechanism innovation and increasing the investment.</t>
  </si>
  <si>
    <t xml:space="preserve">Climate change | Energy | Geopolitics | Global governance | National development strategy</t>
  </si>
  <si>
    <t xml:space="preserve">generations=[[Generation(text='\n\n1. China\n2. United States\n3. European Union\n4. One Belt\n5. Silk Road Economic Belt\n6. One Road\n7. Twenty-first century Maritime Silk Road\n8. South-South cooperation', generation_info={'finish_reason': 'stop', 'logprobs': None})]] llm_output={'token_usage': {'total_tokens': 316, 'prompt_tokens': 269, 'completion_tokens': 47}, 'model_name': 'gpt-3.5-turbo-instruct'} run=[RunInfo(run_id=UUID('8b2116b9-fed6-4e9b-bcb0-7fd7ea867c66'))]</t>
  </si>
  <si>
    <t xml:space="preserve">generations=[[Generation(text='\n\nYes', generation_info={'finish_reason': 'stop', 'logprobs': None})]] llm_output={'token_usage': {'total_tokens': 264, 'prompt_tokens': 262, 'completion_tokens': 2}, 'model_name': 'gpt-3.5-turbo-instruct'} run=[RunInfo(run_id=UUID('122bb4fd-96b9-4a9f-84bb-0f3dd26fa6bb'))]</t>
  </si>
  <si>
    <t xml:space="preserve">1. China
2. United States
3. European Union
4. One Belt
5. Silk Road Economic Belt
6. One Road
7. Twenty-first century Maritime Silk Road
8. South-South cooperation</t>
  </si>
  <si>
    <t xml:space="preserve">Geopolitics of global climate change and energy securityCurrently, the problem of climate change is already far beyond the category of scientific research, and it affects the economic operation mode, interests pattern, and geographical relationships and becomes the focus of global governance. During the transition period of the international economic and social development and the critical transformation period of the world geopolitical pattern reorganization, China’s industrialization is still at the intermediate stage, and tackling with climate change is also China’s internal demand under this development stage. With more influence of climate change on national competitiveness, climate change and geopolitics present complex multiple relations, and climate change in the era of geopolitical landscape gradually affected the national strategy and diplomacy. This article offered some relevant suggestions based on evaluating the new geopolitical characteristics of climate change: (1) weighing of interests and properly handling the complex relations among major powers during international climate negotiations; (2) strengthening risk judgments and actively cooperating with the United States and the European Union on energy and climate change; (3) relying on the “One Belt (Silk Road Economic Belt) and One Road (twenty-first century Maritime Silk Road)” to ensure China’s energy security and actively participating in the global energy governance; (4) strengthening the “south–south cooperation” mechanism innovation and increasing the investment.</t>
  </si>
  <si>
    <t xml:space="preserve">2-s2.0-84991577912</t>
  </si>
  <si>
    <t xml:space="preserve">Space ICT assets as a critical element in global societal issues</t>
  </si>
  <si>
    <t xml:space="preserve">Moalem M.</t>
  </si>
  <si>
    <t xml:space="preserve">Moalem, Meir</t>
  </si>
  <si>
    <t xml:space="preserve">2015-01-01</t>
  </si>
  <si>
    <t xml:space="preserve">9473-9475</t>
  </si>
  <si>
    <t xml:space="preserve">The Information, Communication and Technology (ICT) revolution is an ongoing revolution, accelerating and expanding. ICT implications on Humanity are vast. ICT revolution which enables (among other things) constant availability of information any where anytime and instantaneous communication across the globe, is based on the use of space assets and technologies. Communication space systems, reconnaissance and observation space systems, Meteorological systems - all these (and more) create what is being referred to as "The Global Village". In the course of the last twenty years or so there has been major advances in information and communication technologies. Such are advances in computation, cellular and satellite communications, World Wide Web (internet) development and accessibility, all contribute to the ICT revolution. This presentation will give an introduction to ICT revolution and focus on the space segment within it, as a basis for understanding the future impact of space technologies via (but not limited to) ICT in issues such as: governance and democratic participation, Education, Health, Global poverty and hunger reduction, Providing essential services, Innovation, Urban development, Information management, International negotiations, Conflict management and Diplomacy. I will also address space assets role in ICT cybernetic power issues and Peace Support Operations (PSO). Space contribution to global societal issues through ICT is without substitute. The ability to observe the entire Earth with a variety of space sensors, the possible global communication space systems, and the global GIS (or GNSS) systems are critical components. The presentation will conclude with future prospects for space assets contributions through ICT and other fields, such as agriculture, health and energy.</t>
  </si>
  <si>
    <t xml:space="preserve">generations=[[Generation(text='\n\n1. States: None mentioned in the abstract\n2. Continents: Global \n3. Regions: The Global Village, International negotiations, Conflict management and Diplomacy, Peace Support Operations (PSO), global societal issues, agriculture, health, energy', generation_info={'finish_reason': 'stop', 'logprobs': None})]] llm_output={'token_usage': {'total_tokens': 388, 'prompt_tokens': 336, 'completion_tokens': 52}, 'model_name': 'gpt-3.5-turbo-instruct'} run=[RunInfo(run_id=UUID('ffaf6a50-598e-4dd0-825c-598fc1add261'))]</t>
  </si>
  <si>
    <t xml:space="preserve">generations=[[Generation(text='\n\nNo', generation_info={'finish_reason': 'stop', 'logprobs': None})]] llm_output={'token_usage': {'total_tokens': 331, 'prompt_tokens': 329, 'completion_tokens': 2}, 'model_name': 'gpt-3.5-turbo-instruct'} run=[RunInfo(run_id=UUID('4f3d4dfe-5bb6-4459-8118-e74914b3f742'))]</t>
  </si>
  <si>
    <t xml:space="preserve">1. States: None mentioned in the abstract
2. Continents: Global 
3. Regions: The Global Village, International negotiations, Conflict management and Diplomacy, Peace Support Operations (PSO), global societal issues, agriculture, health, energy</t>
  </si>
  <si>
    <t xml:space="preserve">Space ICT assets as a critical element in global societal issuesThe Information, Communication and Technology (ICT) revolution is an ongoing revolution, accelerating and expanding. ICT implications on Humanity are vast. ICT revolution which enables (among other things) constant availability of information any where anytime and instantaneous communication across the globe, is based on the use of space assets and technologies. Communication space systems, reconnaissance and observation space systems, Meteorological systems - all these (and more) create what is being referred to as "The Global Village". In the course of the last twenty years or so there has been major advances in information and communication technologies. Such are advances in computation, cellular and satellite communications, World Wide Web (internet) development and accessibility, all contribute to the ICT revolution. This presentation will give an introduction to ICT revolution and focus on the space segment within it, as a basis for understanding the future impact of space technologies via (but not limited to) ICT in issues such as: governance and democratic participation, Education, Health, Global poverty and hunger reduction, Providing essential services, Innovation, Urban development, Information management, International negotiations, Conflict management and Diplomacy. I will also address space assets role in ICT cybernetic power issues and Peace Support Operations (PSO). Space contribution to global societal issues through ICT is without substitute. The ability to observe the entire Earth with a variety of space sensors, the possible global communication space systems, and the global GIS (or GNSS) systems are critical components. The presentation will conclude with future prospects for space assets contributions through ICT and other fields, such as agriculture, health and energy.</t>
  </si>
  <si>
    <t xml:space="preserve">2-s2.0-84960232954</t>
  </si>
  <si>
    <t xml:space="preserve">10.4337/9780857934741.00040</t>
  </si>
  <si>
    <t xml:space="preserve">Evolution of Poland’s approach towards the Arctic: From international scientific cooperation to science diplomacy</t>
  </si>
  <si>
    <t xml:space="preserve">Łuszczuk, Michał</t>
  </si>
  <si>
    <t xml:space="preserve">1 January 2015</t>
  </si>
  <si>
    <t xml:space="preserve">Handbook of the Politics of the Arctic</t>
  </si>
  <si>
    <t xml:space="preserve">573-586</t>
  </si>
  <si>
    <t xml:space="preserve">29. Evolution of Poland’s approach towards the Arctic: from international scientific cooperation to sciencediplomacy Michał Łuszczuk INTRODUCTION1 The Arctic, even in our times of rapid and multi-­dimensional transformation, still remains a geogr’.</t>
  </si>
  <si>
    <t xml:space="preserve">generations=[[Generation(text="\n\n- Poland\n- Arctic\n- international scientific cooperation\n- science diplomacy\n- Michał Łuszczuk\n- INTRODUCTION1\n- geogr'", generation_info={'finish_reason': 'stop', 'logprobs': None})]] llm_output={'token_usage': {'total_tokens': 111, 'prompt_tokens': 77, 'completion_tokens': 34}, 'model_name': 'gpt-3.5-turbo-instruct'} run=[RunInfo(run_id=UUID('96fcc4c9-0ee9-4977-bb94-c6dc7e69b3fc'))]</t>
  </si>
  <si>
    <t xml:space="preserve">generations=[[Generation(text='\n\nYes', generation_info={'finish_reason': 'stop', 'logprobs': None})]] llm_output={'token_usage': {'total_tokens': 72, 'prompt_tokens': 70, 'completion_tokens': 2}, 'model_name': 'gpt-3.5-turbo-instruct'} run=[RunInfo(run_id=UUID('3b0a1e09-faae-4b24-8009-de01a1ae5ce2'))]</t>
  </si>
  <si>
    <t xml:space="preserve">- Poland
- Arctic
- international scientific cooperation
- science diplomacy
- Michał Łuszczuk
- INTRODUCTION1
- geogr'</t>
  </si>
  <si>
    <t xml:space="preserve">Evolution of Poland’s approach towards the Arctic: From international scientific cooperation to science diplomacy29. Evolution of Poland’s approach towards the Arctic: from international scientific cooperation to sciencediplomacy Michał Łuszczuk INTRODUCTION1 The Arctic, even in our times of rapid and multi-­dimensional transformation, still remains a geogr’.</t>
  </si>
  <si>
    <t xml:space="preserve">Poland </t>
  </si>
  <si>
    <t xml:space="preserve">2-s2.0-84957065033</t>
  </si>
  <si>
    <t xml:space="preserve">10.1021/bk-2015-1195.ch008</t>
  </si>
  <si>
    <t xml:space="preserve">The Malta conferences: Fostering international scientific collaborations toward peace in the middle east</t>
  </si>
  <si>
    <t xml:space="preserve">Hoffman M.</t>
  </si>
  <si>
    <t xml:space="preserve">60019674;116311901</t>
  </si>
  <si>
    <t xml:space="preserve">Boston University;Malta Conferences Foundation</t>
  </si>
  <si>
    <t xml:space="preserve">Boston;Evanston</t>
  </si>
  <si>
    <t xml:space="preserve">Hoffman, Morton Z.;Lerman, Zafra M.</t>
  </si>
  <si>
    <t xml:space="preserve">55728632100;6603738307</t>
  </si>
  <si>
    <t xml:space="preserve">ACS Symposium Series</t>
  </si>
  <si>
    <t xml:space="preserve">81-95</t>
  </si>
  <si>
    <t xml:space="preserve">The Malta Conferences, formally known as "Frontiers of Science: Research and Education in the Middle East," have taken place biennially since 2003, at which approximately 85 scientists and science educators, including students and early-career scientists, from 15 Middle Eastern nations (Bahrain, Egypt, Iran, Iraq, Israel, Jordan, Kuwait, Lebanon, Libya, Palestinian Authority, Qatar, Saudi Arabia, Syria, Turkey, and the United Arab Emirates) meet for five days with six Nobel Laureates. The purpose of the Conferences is to provide a forum for the discussion of scientific and educational issues of importance to the region and the world that transcend geopolitical boundaries and international politics, and for the development of collaborations among the participants. The topics that are discussed include air and water quality, renewable energy sources, bio-medicinal chemistry, nanotechnology and material science, chemistry safety and security, and chemistry education at all levels. The Conferences are dedicated to the use of science diplomacy as a bridge toward peace in that troubled and very important region of the world. They feature plenary lectures by the Nobel Laureates, workshops, oral and poster presentations by participants from the Middle East, and ample time for everyone to make personal and professional connections. The result over the past decade has been the establishment of international cooperation in areas of basic and applied research that hold promise for the development of innovative products, processes, and educational resources. Prior to 2011, the Conferences were organized by a committee with representatives from the American Chemical Society (ACS), the Royal Society of Chemisry of Great Britain (RSC), the International Union of Pure and Applied Chemistry (IUPAC), and the German Chemical Society (GDCh); since that time, they have been organized by the Malta Conferences Foundation, a 501(c)(3) charitable organization incorporated in Washington, DC www.MaltaConferencesFoundation.org/.</t>
  </si>
  <si>
    <t xml:space="preserve">generations=[[Generation(text='\n\n- States: Bahrain, Egypt, Iran, Iraq, Israel, Jordan, Kuwait, Lebanon, Libya, Palestinian Authority, Qatar, Saudi Arabia, Syria, Turkey, United Arab Emirates\n- Continents: Middle East\n- Regions: None mentioned in the abstract', generation_info={'finish_reason': 'stop', 'logprobs': None})]] llm_output={'token_usage': {'total_tokens': 460, 'prompt_tokens': 407, 'completion_tokens': 53}, 'model_name': 'gpt-3.5-turbo-instruct'} run=[RunInfo(run_id=UUID('cc6be811-cc07-4568-83d1-4c8ab6477def'))]</t>
  </si>
  <si>
    <t xml:space="preserve">generations=[[Generation(text='\n\nYes', generation_info={'finish_reason': 'stop', 'logprobs': None})]] llm_output={'token_usage': {'total_tokens': 402, 'prompt_tokens': 400, 'completion_tokens': 2}, 'model_name': 'gpt-3.5-turbo-instruct'} run=[RunInfo(run_id=UUID('8375702b-998a-4d07-aa6b-8dc257313529'))]</t>
  </si>
  <si>
    <t xml:space="preserve">- States: Bahrain, Egypt, Iran, Iraq, Israel, Jordan, Kuwait, Lebanon, Libya, Palestinian Authority, Qatar, Saudi Arabia, Syria, Turkey, United Arab Emirates
- Continents: Middle East
- Regions: None mentioned in the abstract</t>
  </si>
  <si>
    <t xml:space="preserve">The Malta conferences: Fostering international scientific collaborations toward peace in the middle eastThe Malta Conferences, formally known as "Frontiers of Science: Research and Education in the Middle East," have taken place biennially since 2003, at which approximately 85 scientists and science educators, including students and early-career scientists, from 15 Middle Eastern nations (Bahrain, Egypt, Iran, Iraq, Israel, Jordan, Kuwait, Lebanon, Libya, Palestinian Authority, Qatar, Saudi Arabia, Syria, Turkey, and the United Arab Emirates) meet for five days with six Nobel Laureates. The purpose of the Conferences is to provide a forum for the discussion of scientific and educational issues of importance to the region and the world that transcend geopolitical boundaries and international politics, and for the development of collaborations among the participants. The topics that are discussed include air and water quality, renewable energy sources, bio-medicinal chemistry, nanotechnology and material science, chemistry safety and security, and chemistry education at all levels. The Conferences are dedicated to the use of science diplomacy as a bridge toward peace in that troubled and very important region of the world. They feature plenary lectures by the Nobel Laureates, workshops, oral and poster presentations by participants from the Middle East, and ample time for everyone to make personal and professional connections. The result over the past decade has been the establishment of international cooperation in areas of basic and applied research that hold promise for the development of innovative products, processes, and educational resources. Prior to 2011, the Conferences were organized by a committee with representatives from the American Chemical Society (ACS), the Royal Society of Chemisry of Great Britain (RSC), the International Union of Pure and Applied Chemistry (IUPAC), and the German Chemical Society (GDCh); since that time, they have been organized by the Malta Conferences Foundation, a 501(c)(3) charitable organization incorporated in Washington, DC www.MaltaConferencesFoundation.org/.</t>
  </si>
  <si>
    <t xml:space="preserve">Bahrain; Egypt; Iran; Iraq; Israel; Jordan; Kuwait; Lebanon; Libya; Palestine; Qatar; Saudi Arabia; Syria; Turkey; United Arab Emirates; United States of America; United Kingdom; Germany, Malta</t>
  </si>
  <si>
    <t xml:space="preserve">Bahrain; Egypt; Iran; Iraq; Jordan; Kuwait; Lebanon; Libya; Syria; Turkey; United Arab Emirates; United States of America; United Kingdom; Germany; Malta</t>
  </si>
  <si>
    <t xml:space="preserve">None; None; None; None; None; None; None; None; None; None; None; None; None; None; None; None; None; None; None</t>
  </si>
  <si>
    <t xml:space="preserve">None; None; None; None; None; None; None; None; None; None; None; None; Nonel None; None </t>
  </si>
  <si>
    <t xml:space="preserve">Northern Africa; Northern America; Southern Asia; Western Asia; Northern Europe; Southern Europe; Western Europe</t>
  </si>
  <si>
    <t xml:space="preserve">Western Asia; Northern Africa; Southern Asia; Western Asia; Western Asia; Western Asia; Western Asia; Northern Africa; Western Asia; Western Asia; Western Asia; Northern America; Northern Europe; Western Europe; Southern Europe </t>
  </si>
  <si>
    <t xml:space="preserve">Africa; Americas; Asia; Europe</t>
  </si>
  <si>
    <t xml:space="preserve">Asia; Africa; Asia; Asia; Asia; Asia; Asia; Africa; Asia; Asia; Asia; Americas; Europe; Europe; Europe</t>
  </si>
  <si>
    <t xml:space="preserve">2-s2.0-84944588078</t>
  </si>
  <si>
    <t xml:space="preserve">10.1007/978-3-319-10687-8_30</t>
  </si>
  <si>
    <t xml:space="preserve">Diplomacy meets science: Negotiating responsible and inclusive growth</t>
  </si>
  <si>
    <t xml:space="preserve">115866805;114136705</t>
  </si>
  <si>
    <t xml:space="preserve">MOVERIM CONSULTING SRL;EANAM European Association for Negotiation and Mediation</t>
  </si>
  <si>
    <t xml:space="preserve">Brussels;Brussels</t>
  </si>
  <si>
    <t xml:space="preserve">Galluccio, Mauro;Vivani, Laura</t>
  </si>
  <si>
    <t xml:space="preserve">55957028300;56910266500</t>
  </si>
  <si>
    <t xml:space="preserve">114136705;115866805</t>
  </si>
  <si>
    <t xml:space="preserve">Handbook of International Negotiation: Interpersonal, Intercultural, and Diplomatic Perspectives</t>
  </si>
  <si>
    <t xml:space="preserve">413-418</t>
  </si>
  <si>
    <t xml:space="preserve">Collaborative scientific global programs concerning the well-being of humanity engage and challenge scientists, diplomats, civil society, entrepreneurs, governments, and others in sharing visions, negotiating dispute resolution, and finding common solutions to global issues. The improvement of scientific cooperation to foster and improve foreign policy and to drive economic and diplomatic strategies is a challenging exercise. To better manage differences and avoid endless discussion and hard bargaining among scientists and diplomats calls for the implementation of conflict resolution mechanisms, negotiating behaviors, and interpersonal skills. This chapter will try to understand the way negotiation can be used to improve the cooperation in this field. More precisely, we will focus on whether science diplomacy can be a useful tool to strategically boost development in international relations while fostering public engagement and improving the well-being of citizens.</t>
  </si>
  <si>
    <t xml:space="preserve">generations=[[Generation(text='\n\n- States: None mentioned explicitly, but implied through the mention of governments and foreign policy\n- Continents: None mentioned explicitly, but implied through the mention of global issues and international relations\n- Regions: None mentioned explicitly, but implied through the mention of public engagement and citizens', generation_info={'finish_reason': 'stop', 'logprobs': None})]] llm_output={'token_usage': {'total_tokens': 229, 'prompt_tokens': 173, 'completion_tokens': 56}, 'model_name': 'gpt-3.5-turbo-instruct'} run=[RunInfo(run_id=UUID('55b91eca-bb3a-42a2-95fe-939856964a2d'))]</t>
  </si>
  <si>
    <t xml:space="preserve">generations=[[Generation(text='\n\nYes', generation_info={'finish_reason': 'stop', 'logprobs': None})]] llm_output={'token_usage': {'total_tokens': 168, 'prompt_tokens': 166, 'completion_tokens': 2}, 'model_name': 'gpt-3.5-turbo-instruct'} run=[RunInfo(run_id=UUID('0e994e40-ac47-43cb-a708-68dee831d08d'))]</t>
  </si>
  <si>
    <t xml:space="preserve">- States: None mentioned explicitly, but implied through the mention of governments and foreign policy
- Continents: None mentioned explicitly, but implied through the mention of global issues and international relations
- Regions: None mentioned explicitly, but implied through the mention of public engagement and citizens</t>
  </si>
  <si>
    <t xml:space="preserve">Diplomacy meets science: Negotiating responsible and inclusive growthCollaborative scientific global programs concerning the well-being of humanity engage and challenge scientists, diplomats, civil society, entrepreneurs, governments, and others in sharing visions, negotiating dispute resolution, and finding common solutions to global issues. The improvement of scientific cooperation to foster and improve foreign policy and to drive economic and diplomatic strategies is a challenging exercise. To better manage differences and avoid endless discussion and hard bargaining among scientists and diplomats calls for the implementation of conflict resolution mechanisms, negotiating behaviors, and interpersonal skills. This chapter will try to understand the way negotiation can be used to improve the cooperation in this field. More precisely, we will focus on whether science diplomacy can be a useful tool to strategically boost development in international relations while fostering public engagement and improving the well-being of citizens.</t>
  </si>
  <si>
    <t xml:space="preserve">2-s2.0-84943761557</t>
  </si>
  <si>
    <t xml:space="preserve">10.1007/978-3-319-14699-7_8</t>
  </si>
  <si>
    <t xml:space="preserve">Performing the new sustainability paradigm: The role of culture and education</t>
  </si>
  <si>
    <t xml:space="preserve">Kochhar-Lindgren K.</t>
  </si>
  <si>
    <t xml:space="preserve">Macalester College</t>
  </si>
  <si>
    <t xml:space="preserve">Minneapolis</t>
  </si>
  <si>
    <t xml:space="preserve">Kochhar-Lindgren, Kanta</t>
  </si>
  <si>
    <t xml:space="preserve">Strategies Towards the New Sustainability Paradigm: Managing the Great Transition to Sustainable Global Democracy</t>
  </si>
  <si>
    <t xml:space="preserve">95-105</t>
  </si>
  <si>
    <t xml:space="preserve">This chapter examines how “performance” as a concept and practice can be leveraged to re-value both culture and education in the context of the new sustainability paradigm. Artistic Research Collaboratives (ARC) on Participatory Choreographies in Our Future Cities is a set of a place-specific interventions that uses methods drawn from the arts, design, and new media in order to investigate how to involve diverse audiences in alternative modes of problem-solving, civic engagement, and public diplomacy regarding local and trans-border sustainability issues. In order for us to have a clear understanding of the increasingly delicate links between culture, place, sustainability, and our futures, we need to engage in a range of place-based research projects that heighten sensitivity to and awareness of the local and that translate it in effective ways across our many national and geographical borders. This type of performance research work, such as these pilots and others underway, can lead to innovations in cross-border cultural and arts exchange, a range of new forms of social and cultural entrepreneurship, university-community engagement, and pedagogical transformation in a global context.</t>
  </si>
  <si>
    <t xml:space="preserve">Artistic Research Collaboratives (ARC) | Arts | Cultural diplomacy | Education | New sustainability paradigm | Participatory choreographies | Place-based research</t>
  </si>
  <si>
    <t xml:space="preserve">generations=[[Generation(text='\n\n1. States: None mentioned\n2. Continents: None mentioned\n3. Regions: Our Future Cities, local, trans-border, national, geographical borders, cross-border, global context', generation_info={'finish_reason': 'stop', 'logprobs': None})]] llm_output={'token_usage': {'total_tokens': 275, 'prompt_tokens': 236, 'completion_tokens': 39}, 'model_name': 'gpt-3.5-turbo-instruct'} run=[RunInfo(run_id=UUID('67cb055d-5c2b-4fcf-90dc-d5f7430bd768'))]</t>
  </si>
  <si>
    <t xml:space="preserve">generations=[[Generation(text='\n\nYes', generation_info={'finish_reason': 'stop', 'logprobs': None})]] llm_output={'token_usage': {'total_tokens': 231, 'prompt_tokens': 229, 'completion_tokens': 2}, 'model_name': 'gpt-3.5-turbo-instruct'} run=[RunInfo(run_id=UUID('321e31a4-1525-438e-87cf-7757314017ab'))]</t>
  </si>
  <si>
    <t xml:space="preserve">1. States: None mentioned
2. Continents: None mentioned
3. Regions: Our Future Cities, local, trans-border, national, geographical borders, cross-border, global context</t>
  </si>
  <si>
    <t xml:space="preserve">Performing the new sustainability paradigm: The role of culture and educationThis chapter examines how “performance” as a concept and practice can be leveraged to re-value both culture and education in the context of the new sustainability paradigm. Artistic Research Collaboratives (ARC) on Participatory Choreographies in Our Future Cities is a set of a place-specific interventions that uses methods drawn from the arts, design, and new media in order to investigate how to involve diverse audiences in alternative modes of problem-solving, civic engagement, and public diplomacy regarding local and trans-border sustainability issues. In order for us to have a clear understanding of the increasingly delicate links between culture, place, sustainability, and our futures, we need to engage in a range of place-based research projects that heighten sensitivity to and awareness of the local and that translate it in effective ways across our many national and geographical borders. This type of performance research work, such as these pilots and others underway, can lead to innovations in cross-border cultural and arts exchange, a range of new forms of social and cultural entrepreneurship, university-community engagement, and pedagogical transformation in a global context.</t>
  </si>
  <si>
    <t xml:space="preserve">2-s2.0-84926323116</t>
  </si>
  <si>
    <t xml:space="preserve">10.1086/681035</t>
  </si>
  <si>
    <t xml:space="preserve">From the archives of scientific diplomacy: Science and the shared interests of Samuel Hartlib’s London and Frederick Clodius’s Gottorf</t>
  </si>
  <si>
    <t xml:space="preserve">Keller V.</t>
  </si>
  <si>
    <t xml:space="preserve">60031004;60012317</t>
  </si>
  <si>
    <t xml:space="preserve">The University of Queensland;University of Oregon</t>
  </si>
  <si>
    <t xml:space="preserve">Brisbane;Eugene</t>
  </si>
  <si>
    <t xml:space="preserve">Australia; United States of America</t>
  </si>
  <si>
    <t xml:space="preserve">Australia and New Zealand; Northern America</t>
  </si>
  <si>
    <t xml:space="preserve">Oceania; Americas</t>
  </si>
  <si>
    <t xml:space="preserve">Keller, Vera;Penman, Leigh T.I.</t>
  </si>
  <si>
    <t xml:space="preserve">55241958800;36452431600</t>
  </si>
  <si>
    <t xml:space="preserve">60012317;60031004</t>
  </si>
  <si>
    <t xml:space="preserve">ISIS</t>
  </si>
  <si>
    <t xml:space="preserve">17-42</t>
  </si>
  <si>
    <t xml:space="preserve">Many historians have traced the accumulation of scientific archives via communication networks. Engines for communication in early modernity have included trade, the extrapolitical Republic of Letters, religious enthusiasm, and the centralization of large emerging information states. The communication between Samuel Hartlib, John Dury, Duke Friedrich III of Gottorf-Holstein, and his key agent in United Kingdom of Great Britain and Northern Ireland, Frederick Clodius, points to a less obvious but no less important impetus—the international negotiations of smaller states. Smaller states shaped communication networks in an international (albeit politically and religiously slanted) direction. Their networks of negotiation contributed to the internationalization of emerging science through a political and religious concept of shared interest. While interest has been central to social studies of science, interest itself has not often been historicized within the history of science. This case study demonstrates the co-production of science and society by tracing how period concepts of interest made science international.</t>
  </si>
  <si>
    <t xml:space="preserve">generations=[[Generation(text='\n\n- Trade\n- Republic of Letters\n- Religious enthusiasm\n- Centralization\n- Samuel Hartlib\n- John Dury\n- Duke Friedrich III of Gottorf-Holstein\n- Frederick Clodius\n- United Kingdom of Great Britain and Northern Ireland\n- Smaller states\n- International negotiations\n- Communication networks\n- Political\n- Religious\n- Shared interest\n- Social studies\n- History of science\n- Co-production\n- Period concepts\n- Science\n- Society\n- International', generation_info={'finish_reason': 'stop', 'logprobs': None})]] llm_output={'token_usage': {'total_tokens': 302, 'prompt_tokens': 207, 'completion_tokens': 95}, 'model_name': 'gpt-3.5-turbo-instruct'} run=[RunInfo(run_id=UUID('cd6c5369-38b1-4f65-bf4c-482fe5d0001b'))]</t>
  </si>
  <si>
    <t xml:space="preserve">generations=[[Generation(text='\n\nYes', generation_info={'finish_reason': 'stop', 'logprobs': None})]] llm_output={'token_usage': {'total_tokens': 202, 'prompt_tokens': 200, 'completion_tokens': 2}, 'model_name': 'gpt-3.5-turbo-instruct'} run=[RunInfo(run_id=UUID('c3e86cab-b486-4e7f-94a8-66e7f87c2ae1'))]</t>
  </si>
  <si>
    <t xml:space="preserve">- Trade
- Republic of Letters
- Religious enthusiasm
- Centralization
- Samuel Hartlib
- John Dury
- Duke Friedrich III of Gottorf-Holstein
- Frederick Clodius
- United Kingdom of Great Britain and Northern Ireland
- Smaller states
- International negotiations
- Communication networks
- Political
- Religious
- Shared interest
- Social studies
- History of science
- Co-production
- Period concepts
- Science
- Society
- International</t>
  </si>
  <si>
    <t xml:space="preserve">From the archives of scientific diplomacy: Science and the shared interests of Samuel Hartlib’s London and Frederick Clodius’s GottorfMany historians have traced the accumulation of scientific archives via communication networks. Engines for communication in early modernity have included trade, the extrapolitical Republic of Letters, religious enthusiasm, and the centralization of large emerging information states. The communication between Samuel Hartlib, John Dury, Duke Friedrich III of Gottorf-Holstein, and his key agent in United Kingdom of Great Britain and Northern Ireland, Frederick Clodius, points to a less obvious but no less important impetus—the international negotiations of smaller states. Smaller states shaped communication networks in an international (albeit politically and religiously slanted) direction. Their networks of negotiation contributed to the internationalization of emerging science through a political and religious concept of shared interest. While interest has been central to social studies of science, interest itself has not often been historicized within the history of science. This case study demonstrates the co-production of science and society by tracing how period concepts of interest made science international.</t>
  </si>
  <si>
    <t xml:space="preserve">United Kingdom; United Kingdom</t>
  </si>
  <si>
    <t xml:space="preserve">2-s2.0-84924692195</t>
  </si>
  <si>
    <t xml:space="preserve">10.1215/03616878-2854256</t>
  </si>
  <si>
    <t xml:space="preserve">The global and domestic politics of health policy in emerging nations</t>
  </si>
  <si>
    <t xml:space="preserve">Gómez E.</t>
  </si>
  <si>
    <t xml:space="preserve">60011520;60006297;60003711</t>
  </si>
  <si>
    <t xml:space="preserve">King's College London;University of Pennsylvania;University of Pennsylvania Perelman School of Medicine</t>
  </si>
  <si>
    <t xml:space="preserve">London;Philadelphia;Philadelphia</t>
  </si>
  <si>
    <t xml:space="preserve">United Kingdom;United States of America</t>
  </si>
  <si>
    <t xml:space="preserve">Gómez, Eduardo J.;Ruger, Jennifer Prah</t>
  </si>
  <si>
    <t xml:space="preserve">36473230300;57207507007</t>
  </si>
  <si>
    <t xml:space="preserve">60011520;60003711-60006297</t>
  </si>
  <si>
    <t xml:space="preserve">Journal of Health Politics, Policy and Law</t>
  </si>
  <si>
    <t xml:space="preserve">3-11</t>
  </si>
  <si>
    <t xml:space="preserve">In recent years, several emerging nations with burgeoning economies and in transition to democracy have pursued health policy innovations. As these nations have integrated into the world economy through bilateral trade and diplomacy, they have also become increasingly exposed to international pressures and norms and focused on more effective, equitable health care systems. There are several lessons learned from the case studies of Brazil, Ghana, India, China, Vietnam, and Thailand in this special issue on the global and domestic politics of health policy in emerging nations. For the countries examined, although sensitive to international preferences, domestic governments preferred to implement policy on their own and at their own pace. During the policy-making and implementation process, international and domestic actors played different roles in health policy making vis-a'-vis other reform actors-at times the state played an intermediary role. In several countries, civil society also played a central role in designing and implementing policy at all levels of government. International institutions also have a number of mechanisms and strategies in their tool box to influence a country's domestic health governance, and they use them, particularly in the context of an uncertain state or internal discordance within the state.</t>
  </si>
  <si>
    <t xml:space="preserve">BRICS | Emerging nations | Global health | Health policy | International institutions</t>
  </si>
  <si>
    <t xml:space="preserve">generations=[[Generation(text='\n\n1. Brazil\n2. Ghana\n3. India\n4. China\n5. Vietnam\n6. Thailand\n7. Emerging nations\n8. World economy\n9. Bilateral trade\n10. Diplomacy\n11. Global politics\n12. Domestic politics\n13. Health policy\n14. International pressures\n15. Norms\n16. Effective health care systems\n17. International preferences\n18. Domestic governments\n19. Policy-making\n20. Implementation process\n21. Domestic actors\n22. Reform actors\n23. Civil society\n24. International institutions\n25. Health governance\n26. Uncertain state\n27. Internal discordance', generation_info={'finish_reason': 'stop', 'logprobs': None})]] llm_output={'token_usage': {'total_tokens': 381, 'prompt_tokens': 246, 'completion_tokens': 135}, 'model_name': 'gpt-3.5-turbo-instruct'} run=[RunInfo(run_id=UUID('266ecfa3-99d8-42b0-b5ec-7a823eeffa60'))]</t>
  </si>
  <si>
    <t xml:space="preserve">generations=[[Generation(text='\n\nYes', generation_info={'finish_reason': 'stop', 'logprobs': None})]] llm_output={'token_usage': {'total_tokens': 241, 'prompt_tokens': 239, 'completion_tokens': 2}, 'model_name': 'gpt-3.5-turbo-instruct'} run=[RunInfo(run_id=UUID('ae751492-5c16-4290-abe6-77a306140d77'))]</t>
  </si>
  <si>
    <t xml:space="preserve">1. Brazil
2. Ghana
3. India
4. China
5. Vietnam
6. Thailand
7. Emerging nations
8. World economy
9. Bilateral trade
10. Diplomacy
11. Global politics
12. Domestic politics
13. Health policy
14. International pressures
15. Norms
16. Effective health care systems
17. International preferences
18. Domestic governments
19. Policy-making
20. Implementation process
21. Domestic actors
22. Reform actors
23. Civil society
24. International institutions
25. Health governance
26. Uncertain state
27. Internal discordance</t>
  </si>
  <si>
    <t xml:space="preserve">The global and domestic politics of health policy in emerging nationsIn recent years, several emerging nations with burgeoning economies and in transition to democracy have pursued health policy innovations. As these nations have integrated into the world economy through bilateral trade and diplomacy, they have also become increasingly exposed to international pressures and norms and focused on more effective, equitable health care systems. There are several lessons learned from the case studies of Brazil, Ghana, India, China, Vietnam, and Thailand in this special issue on the global and domestic politics of health policy in emerging nations. For the countries examined, although sensitive to international preferences, domestic governments preferred to implement policy on their own and at their own pace. During the policy-making and implementation process, international and domestic actors played different roles in health policy making vis-a'-vis other reform actors-at times the state played an intermediary role. In several countries, civil society also played a central role in designing and implementing policy at all levels of government. International institutions also have a number of mechanisms and strategies in their tool box to influence a country's domestic health governance, and they use them, particularly in the context of an uncertain state or internal discordance within the state.</t>
  </si>
  <si>
    <t xml:space="preserve">2-s2.0-84911930487</t>
  </si>
  <si>
    <t xml:space="preserve">10.1177/0306312714535864</t>
  </si>
  <si>
    <t xml:space="preserve">Advancing science diplomacy: Indonesia and the US Naval Medical Research Unit</t>
  </si>
  <si>
    <t xml:space="preserve">Smith F.L.</t>
  </si>
  <si>
    <t xml:space="preserve">The University of Sydney</t>
  </si>
  <si>
    <t xml:space="preserve">Sydney</t>
  </si>
  <si>
    <t xml:space="preserve">Smith, Frank L.</t>
  </si>
  <si>
    <t xml:space="preserve">2014-12-27</t>
  </si>
  <si>
    <t xml:space="preserve">27 December 2014</t>
  </si>
  <si>
    <t xml:space="preserve">825-847</t>
  </si>
  <si>
    <t xml:space="preserve">Science diplomacy supposedly builds international cooperation through scientific and technical exchange. In practice, however, there are important but often overlooked instances where it might create conflict instead – as with accusations of espionage surrounding the US Naval Medical Research Unit 2 (NAMRU-2) in Indonesia. Did American science diplomacy backfire in Indonesia and, if so, why? Most literature fails to anticipate this possibility, let alone explain it, since science diplomacy is rarely subject to critical analysis. Rather than shun politics or, similarly, simply blame the demise of NAMRU-2 on the military or avian influenza, I consider both the successes and failures of this research unit in the context of Indonesia’s transition to democracy and America’s legacy from the Cold War. Based on this history, I propose that the effects of science diplomacy depend on strategic communication and exchange, as well as elite influence and material incentives. Therefore, by challenging the conventional wisdom about science diplomacy, NAMRU-2 can help advance the theory and practice of this potentially useful tool of statecraft.</t>
  </si>
  <si>
    <t xml:space="preserve">civil–military relations | global health | international relations | public diplomacy | science diplomacy | soft power</t>
  </si>
  <si>
    <t xml:space="preserve">generations=[[Generation(text='\n\n1. Indonesia\n2. United States\n3. Cold War\n4. democracy\n5. NAMRU-2\n6. avian influenza\n7. strategic communication\n8. exchange\n9. elite influence\n10. material incentives', generation_info={'finish_reason': 'stop', 'logprobs': None})]] llm_output={'token_usage': {'total_tokens': 283, 'prompt_tokens': 232, 'completion_tokens': 51}, 'model_name': 'gpt-3.5-turbo-instruct'} run=[RunInfo(run_id=UUID('9f6918c7-9205-4381-9871-e3811e74e249'))]</t>
  </si>
  <si>
    <t xml:space="preserve">generations=[[Generation(text='\n\nYes', generation_info={'finish_reason': 'stop', 'logprobs': None})]] llm_output={'token_usage': {'total_tokens': 227, 'prompt_tokens': 225, 'completion_tokens': 2}, 'model_name': 'gpt-3.5-turbo-instruct'} run=[RunInfo(run_id=UUID('b7fae9fe-8c95-4fc8-8a73-ffcc99835367'))]</t>
  </si>
  <si>
    <t xml:space="preserve">1. Indonesia
2. United States
3. Cold War
4. democracy
5. NAMRU-2
6. avian influenza
7. strategic communication
8. exchange
9. elite influence
10. material incentives</t>
  </si>
  <si>
    <t xml:space="preserve">Advancing science diplomacy: Indonesia and the US Naval Medical Research UnitScience diplomacy supposedly builds international cooperation through scientific and technical exchange. In practice, however, there are important but often overlooked instances where it might create conflict instead – as with accusations of espionage surrounding the US Naval Medical Research Unit 2 (NAMRU-2) in Indonesia. Did American science diplomacy backfire in Indonesia and, if so, why? Most literature fails to anticipate this possibility, let alone explain it, since science diplomacy is rarely subject to critical analysis. Rather than shun politics or, similarly, simply blame the demise of NAMRU-2 on the military or avian influenza, I consider both the successes and failures of this research unit in the context of Indonesia’s transition to democracy and America’s legacy from the Cold War. Based on this history, I propose that the effects of science diplomacy depend on strategic communication and exchange, as well as elite influence and material incentives. Therefore, by challenging the conventional wisdom about science diplomacy, NAMRU-2 can help advance the theory and practice of this potentially useful tool of statecraft.</t>
  </si>
  <si>
    <t xml:space="preserve">Indonesia; United States of America</t>
  </si>
  <si>
    <t xml:space="preserve">Northern America; South-eastern Asia</t>
  </si>
  <si>
    <t xml:space="preserve">South-eastern Asia; Northern America</t>
  </si>
  <si>
    <t xml:space="preserve">2-s2.0-84920122789</t>
  </si>
  <si>
    <t xml:space="preserve">10.1002/bies.201400169</t>
  </si>
  <si>
    <t xml:space="preserve">Meeting report: The road to science-based policy - ESOF through the eyes of young scientists</t>
  </si>
  <si>
    <t xml:space="preserve">Sinjab A.</t>
  </si>
  <si>
    <t xml:space="preserve">German Cancer Research Center</t>
  </si>
  <si>
    <t xml:space="preserve">Heidelberg</t>
  </si>
  <si>
    <t xml:space="preserve">Sinjab, Ansam;Nöske, Katharina</t>
  </si>
  <si>
    <t xml:space="preserve">47861310600;56465952200</t>
  </si>
  <si>
    <t xml:space="preserve">60017059;60017059</t>
  </si>
  <si>
    <t xml:space="preserve">2014-12-01</t>
  </si>
  <si>
    <t xml:space="preserve">1 December 2014</t>
  </si>
  <si>
    <t xml:space="preserve">BioEssays</t>
  </si>
  <si>
    <t xml:space="preserve">1129-1131</t>
  </si>
  <si>
    <t xml:space="preserve">Communication and common understanding between politicians, scientists, and the society can lead to evidence-based science policy, a core principle that guides high caliber research and open innovation for a sustainable future.</t>
  </si>
  <si>
    <t xml:space="preserve">Big data | Global partnerships | Interdisciplinary research | Open science | Science communication | Science diplomacy | Science policy</t>
  </si>
  <si>
    <t xml:space="preserve">generations=[[Generation(text='\n\n1. States: None mentioned\n2. Continents: None mentioned\n3. Regions: None mentioned', generation_info={'finish_reason': 'stop', 'logprobs': None})]] llm_output={'token_usage': {'total_tokens': 80, 'prompt_tokens': 58, 'completion_tokens': 22}, 'model_name': 'gpt-3.5-turbo-instruct'} run=[RunInfo(run_id=UUID('35c919b3-2795-46da-9629-f39333705aa6'))]</t>
  </si>
  <si>
    <t xml:space="preserve">generations=[[Generation(text=' \n\nYes', generation_info={'finish_reason': 'stop', 'logprobs': None})]] llm_output={'token_usage': {'total_tokens': 53, 'prompt_tokens': 51, 'completion_tokens': 2}, 'model_name': 'gpt-3.5-turbo-instruct'} run=[RunInfo(run_id=UUID('cf2a3ca1-9a99-4ade-892e-657e0ca41296'))]</t>
  </si>
  <si>
    <t xml:space="preserve">Meeting report: The road to science-based policy - ESOF through the eyes of young scientistsCommunication and common understanding between politicians, scientists, and the society can lead to evidence-based science policy, a core principle that guides high caliber research and open innovation for a sustainable future.</t>
  </si>
  <si>
    <t xml:space="preserve">2-s2.0-84958591691</t>
  </si>
  <si>
    <t xml:space="preserve">Foundation, development and significance of ARENA</t>
  </si>
  <si>
    <t xml:space="preserve">Tamotsu T.</t>
  </si>
  <si>
    <t xml:space="preserve">University of Tsukuba</t>
  </si>
  <si>
    <t xml:space="preserve">Tsukuba</t>
  </si>
  <si>
    <t xml:space="preserve">Tamotsu, Tokunaga</t>
  </si>
  <si>
    <t xml:space="preserve">2014-10-01</t>
  </si>
  <si>
    <t xml:space="preserve">October 01, 2014</t>
  </si>
  <si>
    <t xml:space="preserve">Sustainable North African Society: Exploring Seeds and Resources for Innovation</t>
  </si>
  <si>
    <t xml:space="preserve">ARENA, with its unique organizational structure, has a pioneering significance in comparison with all research units at other universities in Japan. It is not merely an ordinary research institute that focuses on a specific field but also a platform for researchers whose academic interest is concentrated on North Africa. Factors that contribute to its significance are cross-disciplinary research, innovative and application-oriented research, development of a new research and educational style based on an integrated approach of S&amp;E and its practical application in the real world, international co-use and collaboration, contribution to international cooperation, and the development of a new style of social contribution by universities in the global era. These characteristics have been formed throughout the periods of ARENA's establishment and operation as well as owing to the efforts to ensure its acknowledgment, secure funds just after the establishment, and conclude official partnerships with quasi-governmental bodies, such as JBIC and JICA. Recently, the Japanese government has changed its research policy to promote research activities leading to innovation and has shifted research grants in that direction. It is also strengthening the diplomacy with R&amp;D. Now that the national research policies and the R&amp;D diplomacy are familiar with the mission and characteristics of ARENA and support its advance, we can expect that ARENA will produce excellent research results corresponding to contemporary needs and realize its mission.</t>
  </si>
  <si>
    <t xml:space="preserve">ARENA | Cooperation | Cross-disciplinary | Platform</t>
  </si>
  <si>
    <t xml:space="preserve">generations=[[Generation(text='\n\n1. Japan\n2. North Africa\n3. Global\n4. ARENA', generation_info={'finish_reason': 'stop', 'logprobs': None})]] llm_output={'token_usage': {'total_tokens': 299, 'prompt_tokens': 281, 'completion_tokens': 18}, 'model_name': 'gpt-3.5-turbo-instruct'} run=[RunInfo(run_id=UUID('cbc51d09-6e1a-454f-8848-96a76cee2bc0'))]</t>
  </si>
  <si>
    <t xml:space="preserve">generations=[[Generation(text='\n\nYes', generation_info={'finish_reason': 'stop', 'logprobs': None})]] llm_output={'token_usage': {'total_tokens': 276, 'prompt_tokens': 274, 'completion_tokens': 2}, 'model_name': 'gpt-3.5-turbo-instruct'} run=[RunInfo(run_id=UUID('d25eaad8-daaf-4be8-9824-e85eb4e087ad'))]</t>
  </si>
  <si>
    <t xml:space="preserve">1. Japan
2. North Africa
3. Global
4. ARENA</t>
  </si>
  <si>
    <t xml:space="preserve">Foundation, development and significance of ARENAARENA, with its unique organizational structure, has a pioneering significance in comparison with all research units at other universities in Japan. It is not merely an ordinary research institute that focuses on a specific field but also a platform for researchers whose academic interest is concentrated on North Africa. Factors that contribute to its significance are cross-disciplinary research, innovative and application-oriented research, development of a new research and educational style based on an integrated approach of S&amp;E and its practical application in the real world, international co-use and collaboration, contribution to international cooperation, and the development of a new style of social contribution by universities in the global era. These characteristics have been formed throughout the periods of ARENA's establishment and operation as well as owing to the efforts to ensure its acknowledgment, secure funds just after the establishment, and conclude official partnerships with quasi-governmental bodies, such as JBIC and JICA. Recently, the Japanese government has changed its research policy to promote research activities leading to innovation and has shifted research grants in that direction. It is also strengthening the diplomacy with R&amp;D. Now that the national research policies and the R&amp;D diplomacy are familiar with the mission and characteristics of ARENA and support its advance, we can expect that ARENA will produce excellent research results corresponding to contemporary needs and realize its mission.</t>
  </si>
  <si>
    <t xml:space="preserve">Japan; North Africa</t>
  </si>
  <si>
    <t xml:space="preserve">Asia; Africa</t>
  </si>
  <si>
    <t xml:space="preserve">2-s2.0-84907549974</t>
  </si>
  <si>
    <t xml:space="preserve">About the Japan initiative for global research network on infectious diseases (J-GRID) – An overview</t>
  </si>
  <si>
    <t xml:space="preserve">Nagai Y.</t>
  </si>
  <si>
    <t xml:space="preserve">Riken Yokohama Institute</t>
  </si>
  <si>
    <t xml:space="preserve">Yokohama</t>
  </si>
  <si>
    <t xml:space="preserve">Nagai, Yoshiyuki</t>
  </si>
  <si>
    <t xml:space="preserve">1 October 2014</t>
  </si>
  <si>
    <t xml:space="preserve">Journal of Disaster Research</t>
  </si>
  <si>
    <t xml:space="preserve">768-773</t>
  </si>
  <si>
    <t xml:space="preserve">J-GRID is an undertaking to enhance international research collaboration across national borders, which has been commissioned by the Ministry of Education, Culture, Sports, Science and Technology (MEXT) to Japanese universities and research institutions. The undertaking includes the construction of bilateral collaboration centers in the counterpart countries and their networking. As the headquarters of this network, Center of Research Network for Infectious Diseases (CRNID) was set up at RIKEN. Since its initiation in 3 countries in FY2005, J-GRID has expanded to include 13 research collaboration centers in 8 countries (6 in Asia and 2 in Africa). J-GRID was highly appreciated as an ideal model of Japan’s science and technology diplomacy and an important platform to mitigate the risk of infectious diseases in the counterpart countries, our own country and the world. Recently, the Japanese government decided to create a new funding and managing body named Japan Agency for Medical Research and Development (AMED), which is expected to start in 2015. The AMED selected 9 special topics of high priority. One of them is “The Control of Emerging and Reemerging Infectious Diseases” and J-GRID is expected to enhance research capacity and make a great deal of contribution in this scheme. Here, I look back on the 10 years journey of J-GRID development since its initiation and discuss the future perspective.</t>
  </si>
  <si>
    <t xml:space="preserve">AMED | Emerging and reemerging infections | International collaboration | J-GRID</t>
  </si>
  <si>
    <t xml:space="preserve">generations=[[Generation(text="\n\n1. Japan\n2. Ministry of Education, Culture, Sports, Science and Technology (MEXT)\n3. Japanese universities\n4. Research institutions\n5. Bilateral collaboration centers\n6. Counterpart countries\n7. Center of Research Network for Infectious Diseases (CRNID)\n8. RIKEN\n9. FY2005\n10. Asia\n11. Africa\n12. Japan's science and technology diplomacy\n13. Infectious diseases\n14. Japanese government\n15. Japan Agency for Medical Research and Development (AMED)\n16. 2015\n17. 9 special topics\n18. High priority\n19. Emerging and Reemerging Infectious Diseases\n20. Research capacity\n21. 10 years journey\n22. Future perspective", generation_info={'finish_reason': 'stop', 'logprobs': None})]] llm_output={'token_usage': {'total_tokens': 455, 'prompt_tokens': 298, 'completion_tokens': 157}, 'model_name': 'gpt-3.5-turbo-instruct'} run=[RunInfo(run_id=UUID('2a9489ec-fc85-4b32-a8b2-34e10033f5f2'))]</t>
  </si>
  <si>
    <t xml:space="preserve">generations=[[Generation(text='\n\nYes', generation_info={'finish_reason': 'stop', 'logprobs': None})]] llm_output={'token_usage': {'total_tokens': 293, 'prompt_tokens': 291, 'completion_tokens': 2}, 'model_name': 'gpt-3.5-turbo-instruct'} run=[RunInfo(run_id=UUID('ecc754a1-fea7-4637-9028-82e4cfe4b988'))]</t>
  </si>
  <si>
    <t xml:space="preserve">1. Japan
2. Ministry of Education, Culture, Sports, Science and Technology (MEXT)
3. Japanese universities
4. Research institutions
5. Bilateral collaboration centers
6. Counterpart countries
7. Center of Research Network for Infectious Diseases (CRNID)
8. RIKEN
9. FY2005
10. Asia
11. Africa
12. Japan's science and technology diplomacy
13. Infectious diseases
14. Japanese government
15. Japan Agency for Medical Research and Development (AMED)
16. 2015
17. 9 special topics
18. High priority
19. Emerging and Reemerging Infectious Diseases
20. Research capacity
21. 10 years journey
22. Future perspective</t>
  </si>
  <si>
    <t xml:space="preserve">About the Japan initiative for global research network on infectious diseases (J-GRID) – An overviewJ-GRID is an undertaking to enhance international research collaboration across national borders, which has been commissioned by the Ministry of Education, Culture, Sports, Science and Technology (MEXT) to Japanese universities and research institutions. The undertaking includes the construction of bilateral collaboration centers in the counterpart countries and their networking. As the headquarters of this network, Center of Research Network for Infectious Diseases (CRNID) was set up at RIKEN. Since its initiation in 3 countries in FY2005, J-GRID has expanded to include 13 research collaboration centers in 8 countries (6 in Asia and 2 in Africa). J-GRID was highly appreciated as an ideal model of Japan’s science and technology diplomacy and an important platform to mitigate the risk of infectious diseases in the counterpart countries, our own country and the world. Recently, the Japanese government decided to create a new funding and managing body named Japan Agency for Medical Research and Development (AMED), which is expected to start in 2015. The AMED selected 9 special topics of high priority. One of them is “The Control of Emerging and Reemerging Infectious Diseases” and J-GRID is expected to enhance research capacity and make a great deal of contribution in this scheme. Here, I look back on the 10 years journey of J-GRID development since its initiation and discuss the future perspective.</t>
  </si>
  <si>
    <t xml:space="preserve">2-s2.0-84905922761</t>
  </si>
  <si>
    <t xml:space="preserve">10.1126/science.345.6197.631-a</t>
  </si>
  <si>
    <t xml:space="preserve">Science diplomacy and beyond</t>
  </si>
  <si>
    <t xml:space="preserve">Sher G.S.</t>
  </si>
  <si>
    <t xml:space="preserve">Sher, Gerson S.</t>
  </si>
  <si>
    <t xml:space="preserve">2014-08-08</t>
  </si>
  <si>
    <t xml:space="preserve">8 August 2014</t>
  </si>
  <si>
    <t xml:space="preserve">generations=[[Generation(text='\n\n\nUnfortunately, as a language model AI, I do not have access to the abstract you mentioned. Please provide the abstract so I can assist you better.', generation_info={'finish_reason': 'stop', 'logprobs': None})]] llm_output={'token_usage': {'total_tokens': 55, 'prompt_tokens': 23, 'completion_tokens': 32}, 'model_name': 'gpt-3.5-turbo-instruct'} run=[RunInfo(run_id=UUID('64f1d39e-0ffa-4f4c-b21a-bace820f1a43'))]</t>
  </si>
  <si>
    <t xml:space="preserve">generations=[[Generation(text='o\n\nno', generation_info={'finish_reason': 'stop', 'logprobs': None})]] llm_output={'token_usage': {'total_tokens': 19, 'prompt_tokens': 16, 'completion_tokens': 3}, 'model_name': 'gpt-3.5-turbo-instruct'} run=[RunInfo(run_id=UUID('a58e1a56-e3c8-439f-9d1b-922bbc0701f8'))]</t>
  </si>
  <si>
    <t xml:space="preserve">Unfortunately, as a language model AI, I do not have access to the abstract you mentioned. Please provide the abstract so I can assist you better.</t>
  </si>
  <si>
    <t xml:space="preserve">Science diplomacy and beyondnan</t>
  </si>
  <si>
    <t xml:space="preserve">2-s2.0-84903995319</t>
  </si>
  <si>
    <t xml:space="preserve">10.1089/omi.2014.0079</t>
  </si>
  <si>
    <t xml:space="preserve">Translating biotechnology to knowledge-based innovation, peace, and development? Deploy a science peace corps - An open letter to world leaders</t>
  </si>
  <si>
    <t xml:space="preserve">Hekim N.</t>
  </si>
  <si>
    <t xml:space="preserve">60109868;60106511;60106488;60100879;60093445;60076781;60030988;60027981;60025153;60024697;60021379;60020484;60017909;60017838;60017595;60016849;60015481;60014153;60010932;60006270;60005803;60005686;60003970;60001565;114507858;114507520;114168005;113013366</t>
  </si>
  <si>
    <t xml:space="preserve">Lee Kuan Yew School of Public Policy;Sanko Üniversitesi;Acibadem Mehmet Ali Aydinlar Universitesi;Institut de hautes études internationales et du développement,Geneve;Nutrigenomics New Zealand;Amrita Vishwa Vidyapeetham;Democritus University of Thrace;Marmara Üniversitesi;Università degli Studi di Genova;Faculty of Medicine;Bahçeşehir Üniversitesi;Hacettepe Üniversitesi;Hammaslääketieteen laitos;Universidad de Extremadura;Gaziantep Üniversitesi;University of Toronto;University of Washington;Indian Institute of Technology Bombay;Faculty of Health Sciences;University of Ibadan;Boğaziçi Üniversitesi;The University of Auckland;Zhejiang University;Stellenbosch University;RIBEF Ibero-American Network of Pharmacogenetics and Pharmacogenomics;Silkroad Development Agency;Fearey Group;Data-Enabled Life Sciences Alliance (DELSA Global)</t>
  </si>
  <si>
    <t xml:space="preserve">Singapore City;Gaziantep;Istanbul;Geneva;;Coimbatore;Komotini;Istanbul;Genoa;Cairo;Istanbul;Ankara;Turku;Badajoz;Gaziantep;Toronto;Seattle;Mumbai;Cape Town;Ibadan;Bebek;Auckland;Hangzhou;Stellenbosch;Badajoz;Gaziantep;Seattle;Seattle</t>
  </si>
  <si>
    <t xml:space="preserve">Singapore;Turkey;Switzerland;New Zealand;India;Greece;Italy;Egypt;Finland;Spain;Canada;United States of America;South Africa;Nigeria;China</t>
  </si>
  <si>
    <t xml:space="preserve">Hekim, Nezih;Coşkun, Yavuz;Sinav, Ahmet;Abou-Zeid, Alaa H.;Aǧirbaşli, Mehmet;Akintola, Simisola O.;Aynacioǧlu, Şükrü;Bayram, Mustafa;Bragazzi, Nicola Luigi;Dandara, Collet;Dereli, Türkay;Dove, Edward S.;Elbeyli, Levent;Endrenyi, Laszlo;Erciyas, Kamile;Faris, Jack;Ferguson, Lynnette R.;Göǧüş, Fahrettin;Güngör, Kivanç;Gürsoy, Mervi;Gürsoy, Ulvi K.;Karaömerlioǧlu, M. Asim;Kickbusch, Ilona;Kiliç, Türker;Kilinç, Metin;Kocagöz, Tanil;Lin, Biaoyang;Llerena, Adrián;Manolopoulos, Vangelis G.;Nair, Bipin;Özkan, Bülent;Pang, Tikki;Şardaş, Semra;Srivastava, Sanjeeva;Toraman, Cengiz;Üstün, Kemal;Warnich, Louise;Wonkam, Ambroise;Yakicier, Mustafa Cengiz;Yaşar, Ümit;Özdemir, Vural</t>
  </si>
  <si>
    <t xml:space="preserve">6603060247;6701410967;6603116298;24478262200;55910780700;35774197500;6507980464;7005821294;57212030091;6603005641;7003495303;49360947900;6603253987;7005925278;6508355358;53864950900;57193097606;56256770700;6701726417;24341179900;6602243514;6506354902;7004219139;55042518500;58330332700;55917255700;35199806000;7005457720;6603778712;36657466300;56257961600;7103056331;7003286974;9534326300;56257901700;25643422100;7003513938;14061362300;8206585000;6701527726;57203613602</t>
  </si>
  <si>
    <t xml:space="preserve">60106511-60005803;60017595;60106511;60024697;60027981;60006270;60017595;60017595;60025153;60010932;60017595;;60017595;60016849;60017595;114168005;60005686-60093445;60017595;60017595;60017909;60017909;60005803;60100879;60021379;60017595;60106488;60015481-60003970;60017838-114507858;60030988;60076781;114507520;60109868;60027981;60014153;60017595;60017595;60001565;60010932;60106488;60020484;60017595-60076781-113013366</t>
  </si>
  <si>
    <t xml:space="preserve">2014-07-01</t>
  </si>
  <si>
    <t xml:space="preserve">1 July 2014</t>
  </si>
  <si>
    <t xml:space="preserve">OMICS A Journal of Integrative Biology</t>
  </si>
  <si>
    <t xml:space="preserve">415-420</t>
  </si>
  <si>
    <t xml:space="preserve">Scholarship knows no geographical boundaries. This science diplomacy and biotechnology journalism article introduces an original concept and policy petition to innovate the global translational science, a Science Peace Corps. Service at the new Corps could entail volunteer work for a minimum of 6 weeks, and up to a maximum of 2 years, for translational research in any region of the world to build capacity manifestly for development and peace, instead of the narrow bench-to-bedside model of life science translation. Topics for translational research are envisioned to include all fields of life sciences and medicine, as long as they are linked to potential or concrete endpoints in development, foreign policy, conflict management, post-crisis capacity building, and/or peace scholarship domains. As a new instrument in the global science and technology governance toolbox, a Science Peace Corps could work effectively, for example, towards elucidating the emerging concept of "one health" - encompassing human, environmental, plant, microbial, ecosystem, and planet health - thus serving as an innovative crosscutting pillar of 21st century integrative biology. An interdisciplinary program of this caliber for development would link 21st century life sciences to foreign policy and peace, in ways that can benefit many nations despite their ideological differences. We note that a Science Peace Corps is timely. The Intergovernmental Panel on Climate Change (IPCC) of the United Nations released the Fifth Assessment Report on March 31, 2014. Worrisomely, the report underscores that no person or nation will remain untouched by the climate change, highlighting the shared pressing life sciences challenges for global society. To this end, we recall that President John F. Kennedy advocated for volunteer work that has enduring, transgenerational, and global impacts. This culminated in establishment of the Peace Corps in 1961. Earlier, President Abraham Lincoln aptly observed, "nearly all men can stand adversity, but if you want to test a man's character, give him power." We therefore petition President Barack Obama, other world leaders, and international development agencies in positions of power around the globe, to consider deploying a Science Peace Corps to cultivate the essential (and presently missing) ties among life sciences, foreign policy, development, and peace agendas. A Science Peace Corps requires support by a credible and independent intergovernmental organization or development agency for funding, and arbitration in the course of volunteer work when the global versus local (glocal) value-based priorities and human rights intersect in synergy or conflict. In all, Science Peace Corps is an invitation to a new pathway for competence in 21st century science that is locally productive and globally competitive. It can open up scientific institutions to broader considerations and broader inputs, and thus cultivate vital translational science in a world sorely in need of solidarity and sustainable responses to the challenges of 21st century science and society. © Copyright 2014, Mary Ann Liebert, Inc. 2014.</t>
  </si>
  <si>
    <t xml:space="preserve">generations=[[Generation(text='\n\n1. United States\n2. Africa\n3. Asia\n4. Europe\n5. Latin America\n6. North America\n7. South America\n8. Middle East\n9. Science Peace Corps\n10. Global Translational Science\n11. Science and Technology Governance\n12. One Health\n13. 21st Century Integrative Biology\n14. United Nations\n15. Intergovernmental Panel on Climate Change\n16. President John F. Kennedy\n17. Peace Corps\n18. President Abraham Lincoln\n19. President Barack Obama\n20. International Development Agencies\n21. Life Sciences\n22. Foreign Policy\n23. Development\n24. Peace Agendas\n25. Intergovernmental Organization\n26. Development Agency\n27. Funding\n28. Human Rights\n29. Solidarity\n30. Sustainable Responses\n31. 21st Century Science and Society', generation_info={'finish_reason': 'stop', 'logprobs': None})]] llm_output={'token_usage': {'total_tokens': 794, 'prompt_tokens': 612, 'completion_tokens': 182}, 'model_name': 'gpt-3.5-turbo-instruct'} run=[RunInfo(run_id=UUID('59abdfa0-d984-4b0e-8eae-ed037dd0ab86'))]</t>
  </si>
  <si>
    <t xml:space="preserve">generations=[[Generation(text='\n\nYes', generation_info={'finish_reason': 'stop', 'logprobs': None})]] llm_output={'token_usage': {'total_tokens': 607, 'prompt_tokens': 605, 'completion_tokens': 2}, 'model_name': 'gpt-3.5-turbo-instruct'} run=[RunInfo(run_id=UUID('45d74f23-64d5-4721-854c-e377c7b54b39'))]</t>
  </si>
  <si>
    <t xml:space="preserve">1. United States
2. Africa
3. Asia
4. Europe
5. Latin America
6. North America
7. South America
8. Middle East
9. Science Peace Corps
10. Global Translational Science
11. Science and Technology Governance
12. One Health
13. 21st Century Integrative Biology
14. United Nations
15. Intergovernmental Panel on Climate Change
16. President John F. Kennedy
17. Peace Corps
18. President Abraham Lincoln
19. President Barack Obama
20. International Development Agencies
21. Life Sciences
22. Foreign Policy
23. Development
24. Peace Agendas
25. Intergovernmental Organization
26. Development Agency
27. Funding
28. Human Rights
29. Solidarity
30. Sustainable Responses
31. 21st Century Science and Society</t>
  </si>
  <si>
    <t xml:space="preserve">Translating biotechnology to knowledge-based innovation, peace, and development? Deploy a science peace corps - An open letter to world leadersScholarship knows no geographical boundaries. This science diplomacy and biotechnology journalism article introduces an original concept and policy petition to innovate the global translational science, a Science Peace Corps. Service at the new Corps could entail volunteer work for a minimum of 6 weeks, and up to a maximum of 2 years, for translational research in any region of the world to build capacity manifestly for development and peace, instead of the narrow bench-to-bedside model of life science translation. Topics for translational research are envisioned to include all fields of life sciences and medicine, as long as they are linked to potential or concrete endpoints in development, foreign policy, conflict management, post-crisis capacity building, and/or peace scholarship domains. As a new instrument in the global science and technology governance toolbox, a Science Peace Corps could work effectively, for example, towards elucidating the emerging concept of "one health" - encompassing human, environmental, plant, microbial, ecosystem, and planet health - thus serving as an innovative crosscutting pillar of 21st century integrative biology. An interdisciplinary program of this caliber for development would link 21st century life sciences to foreign policy and peace, in ways that can benefit many nations despite their ideological differences. We note that a Science Peace Corps is timely. The Intergovernmental Panel on Climate Change (IPCC) of the United Nations released the Fifth Assessment Report on March 31, 2014. Worrisomely, the report underscores that no person or nation will remain untouched by the climate change, highlighting the shared pressing life sciences challenges for global society. To this end, we recall that President John F. Kennedy advocated for volunteer work that has enduring, transgenerational, and global impacts. This culminated in establishment of the Peace Corps in 1961. Earlier, President Abraham Lincoln aptly observed, "nearly all men can stand adversity, but if you want to test a man's character, give him power." We therefore petition President Barack Obama, other world leaders, and international development agencies in positions of power around the globe, to consider deploying a Science Peace Corps to cultivate the essential (and presently missing) ties among life sciences, foreign policy, development, and peace agendas. A Science Peace Corps requires support by a credible and independent intergovernmental organization or development agency for funding, and arbitration in the course of volunteer work when the global versus local (glocal) value-based priorities and human rights intersect in synergy or conflict. In all, Science Peace Corps is an invitation to a new pathway for competence in 21st century science that is locally productive and globally competitive. It can open up scientific institutions to broader considerations and broader inputs, and thus cultivate vital translational science in a world sorely in need of solidarity and sustainable responses to the challenges of 21st century science and society. © Copyright 2014, Mary Ann Liebert, Inc. 2014.</t>
  </si>
  <si>
    <t xml:space="preserve">2-s2.0-84895065978</t>
  </si>
  <si>
    <t xml:space="preserve">10.1016/j.techsoc.2013.07.004</t>
  </si>
  <si>
    <t xml:space="preserve">S0160791X13000638</t>
  </si>
  <si>
    <t xml:space="preserve">Innovation regimes based on collaborative and global tinkering: Synthetic biology and nanotechnology in the hackerspaces</t>
  </si>
  <si>
    <t xml:space="preserve">Kera D.</t>
  </si>
  <si>
    <t xml:space="preserve">National University of Singapore</t>
  </si>
  <si>
    <t xml:space="preserve">Singapore City</t>
  </si>
  <si>
    <t xml:space="preserve">Kera, Denisa</t>
  </si>
  <si>
    <t xml:space="preserve">2014-05-01</t>
  </si>
  <si>
    <t xml:space="preserve">May 2014</t>
  </si>
  <si>
    <t xml:space="preserve">Technology in Society</t>
  </si>
  <si>
    <t xml:space="preserve">0160791X</t>
  </si>
  <si>
    <t xml:space="preserve">28-37</t>
  </si>
  <si>
    <t xml:space="preserve">Typically nanotechnology and synthetic biology are discussed in terms of novel life forms and materials created in laboratories, or by novel convergences of technologies (ICTs and biological protocols) and science paradigms (engineering and biology) they initiated. Equally inspiring is their ability to generate novel institutions and global communities around emergent sciences, which radicalize the forms of public engagement and ethical deliberation. We are starting to witness alternative (iGEM competitions) and almost underground R&amp;D engagements with Synthetic Biology (DIYbio movement), which inspired the emerging bottom-up involvements in nanotechnologies in projects, such as the NanoSmanoLab in Slovenia. These bottom-up involvements use tinkering and design as models for both research and public engagement. They democratize science and initiate a type of grassroots "science diplomacy", supporting research in developing countries. We will discuss several recent examples, which demonstrate these novel networks ("Gene gun" project by Rüdiger Trojok from the Copenhagen based hackerspace, Labitat.dk, the "Bioluminescence Project" by Patrik D'haeseleer from Biocurious biotech hackerspace in Sunnyvale, CA, and the "Biodesign for the real world" project by members of the Hackteria.org). They all use design prototypes to enable collaborative and global tinkering, in which science and community are brought together in open biology laboratories and DIYbio hackerspaces, such as Hackteria.org or Biocurious. In these projects research protocols encompass broader innovative, social and ethical norms. Hackerspaces represent a unique opportunity for a more inclusive, experimental, and participatory policy that supports both public and global involvements in emergent scientific fields. © 2013 Elsevier Ltd.</t>
  </si>
  <si>
    <t xml:space="preserve">Codes of conduct | Cosmopolitics | Design | DIYbio | Hackerspaces | IGEM | Policy | Prototypes | Science diplomacy</t>
  </si>
  <si>
    <t xml:space="preserve">NUS</t>
  </si>
  <si>
    <t xml:space="preserve">MOE2009-T2-2-013</t>
  </si>
  <si>
    <t xml:space="preserve">generations=[[Generation(text='\n\n- States: Slovenia, California\n- Continents: None mentioned\n- Regions: Copenhagen, Sunnyvale', generation_info={'finish_reason': 'stop', 'logprobs': None})]] llm_output={'token_usage': {'total_tokens': 399, 'prompt_tokens': 377, 'completion_tokens': 22}, 'model_name': 'gpt-3.5-turbo-instruct'} run=[RunInfo(run_id=UUID('7cc8a3bf-8bc1-43b0-b8fe-0611e1e22386'))]</t>
  </si>
  <si>
    <t xml:space="preserve">generations=[[Generation(text='\n\nYes', generation_info={'finish_reason': 'stop', 'logprobs': None})]] llm_output={'token_usage': {'total_tokens': 372, 'prompt_tokens': 370, 'completion_tokens': 2}, 'model_name': 'gpt-3.5-turbo-instruct'} run=[RunInfo(run_id=UUID('974e47f0-3719-4501-a9a8-34395268a803'))]</t>
  </si>
  <si>
    <t xml:space="preserve">- States: Slovenia, California
- Continents: None mentioned
- Regions: Copenhagen, Sunnyvale</t>
  </si>
  <si>
    <t xml:space="preserve">Innovation regimes based on collaborative and global tinkering: Synthetic biology and nanotechnology in the hackerspacesTypically nanotechnology and synthetic biology are discussed in terms of novel life forms and materials created in laboratories, or by novel convergences of technologies (ICTs and biological protocols) and science paradigms (engineering and biology) they initiated. Equally inspiring is their ability to generate novel institutions and global communities around emergent sciences, which radicalize the forms of public engagement and ethical deliberation. We are starting to witness alternative (iGEM competitions) and almost underground R&amp;D engagements with Synthetic Biology (DIYbio movement), which inspired the emerging bottom-up involvements in nanotechnologies in projects, such as the NanoSmanoLab in Slovenia. These bottom-up involvements use tinkering and design as models for both research and public engagement. They democratize science and initiate a type of grassroots "science diplomacy", supporting research in developing countries. We will discuss several recent examples, which demonstrate these novel networks ("Gene gun" project by Rüdiger Trojok from the Copenhagen based hackerspace, Labitat.dk, the "Bioluminescence Project" by Patrik D'haeseleer from Biocurious biotech hackerspace in Sunnyvale, CA, and the "Biodesign for the real world" project by members of the Hackteria.org). They all use design prototypes to enable collaborative and global tinkering, in which science and community are brought together in open biology laboratories and DIYbio hackerspaces, such as Hackteria.org or Biocurious. In these projects research protocols encompass broader innovative, social and ethical norms. Hackerspaces represent a unique opportunity for a more inclusive, experimental, and participatory policy that supports both public and global involvements in emergent scientific fields. © 2013 Elsevier Ltd.</t>
  </si>
  <si>
    <t xml:space="preserve">Slovenia; Denmark; United States of America; California</t>
  </si>
  <si>
    <t xml:space="preserve">Slovenia; Denmark; United States of America</t>
  </si>
  <si>
    <t xml:space="preserve">Southern Europe; Northern Europe; Northern America</t>
  </si>
  <si>
    <t xml:space="preserve">Europe; Europe; Americas </t>
  </si>
  <si>
    <t xml:space="preserve">2-s2.0-84929861946</t>
  </si>
  <si>
    <t xml:space="preserve">10.1007/978-1-4939-1028-1</t>
  </si>
  <si>
    <t xml:space="preserve">Cyber-Development, Cyber-Democracy and Cyber-Defense: Challenges, opportunities and implications for theory, policy and practice</t>
  </si>
  <si>
    <t xml:space="preserve">Carayannis E.</t>
  </si>
  <si>
    <t xml:space="preserve">60030162;60025988;60019660;60003088</t>
  </si>
  <si>
    <t xml:space="preserve">Columbia University;Universität Wien;Alpen-Adria-Universität Klagenfurt;The George Washington University</t>
  </si>
  <si>
    <t xml:space="preserve">New York;Vienna;Klagenfurt;Washington, D.C.</t>
  </si>
  <si>
    <t xml:space="preserve">United States of America;Austria</t>
  </si>
  <si>
    <t xml:space="preserve">Carayannis, Elias G.;Campbell, David F.J.;Efthymiopoulos, Marios Panagiotis</t>
  </si>
  <si>
    <t xml:space="preserve">7006225155;8403349000;36631803800</t>
  </si>
  <si>
    <t xml:space="preserve">60003088;60019660-60025988;60030162</t>
  </si>
  <si>
    <t xml:space="preserve">2014-04-01</t>
  </si>
  <si>
    <t xml:space="preserve">1 April 2014</t>
  </si>
  <si>
    <t xml:space="preserve">Cyber-Development, Cyber-Democracy and Cyber-Defense: Challenges, Opportunities and Implications for Theory</t>
  </si>
  <si>
    <t xml:space="preserve">1-354</t>
  </si>
  <si>
    <t xml:space="preserve">In this volume, contributors from academia, industry, and policy explore the inter-connections among economic development, socio-political democracy and defense and security in the context of a profound transformation, spurred by globalization and supported by the rapid development of information and communication technologies (ICT). This powerful combination of forces is changing the way we live and redefining the way companies conduct business and national governments pursue strategies of innovation, economic growth and diplomacy. Integrating theoretical frameworks, empirical research and case studies, the editors and contributors have organized the chapters into three major sections, focusing on cyber-development, cyber-democracy and cyber-defense. The authors define cyber-development as a set of tools, methodologies and practices that leverage ICT to catalyze and accelerate social, political and economic development, with an emphasis on making the transition to knowledge-based economies. One underlying understanding here is that knowledge, knowledge creation, knowledge production and knowledge application (innovation) behave as crucial drivers for enhancing democracy, society, and the economy. By promoting dissemination and sharing of knowledge, cyber-democracy allows a knowledge conversion of the local into the global (gloCal) and vice versa, resulting in a gloCal platform for communication and knowledge interaction and knowledge enhancement. Meanwhile, technology-enabled interconnectivity increases the need to adopt new methods and actions for protection against existing threats and possible challenges to emerge in the future. The final section contemplates themes of cyber-defense and security, as well as emerging theories and values, legal aspects and trans-continental links (NATO, international organizations and bilateral relations between states). Collectively, the authors present a unique collection of insights and perspectives on the challenges and opportunities inspired by connectivity.</t>
  </si>
  <si>
    <t xml:space="preserve">generations=[[Generation(text='\n\n- States: None mentioned specifically, but could include any referenced in the context of economic development, democracy, defense, security, and innovation, such as the US, China, Russia, etc.\n- Continents: None mentioned specifically, but could include all continents represented by the authors and contributors, such as North America, Europe, Asia, etc.\n- Regions: None mentioned specifically, but could include regions referenced in the context of economic development, democracy, defense, security, and innovation, such as the Middle East, East Asia, Latin America, etc.', generation_info={'finish_reason': 'stop', 'logprobs': None})]] llm_output={'token_usage': {'total_tokens': 470, 'prompt_tokens': 357, 'completion_tokens': 113}, 'model_name': 'gpt-3.5-turbo-instruct'} run=[RunInfo(run_id=UUID('bc35c8d4-95ea-4022-bc9d-9502fed9a2eb'))]</t>
  </si>
  <si>
    <t xml:space="preserve">generations=[[Generation(text='\n\nNo', generation_info={'finish_reason': 'stop', 'logprobs': None})]] llm_output={'token_usage': {'total_tokens': 352, 'prompt_tokens': 350, 'completion_tokens': 2}, 'model_name': 'gpt-3.5-turbo-instruct'} run=[RunInfo(run_id=UUID('9fe15475-3b20-43b4-b5ff-c6ea0c4868d2'))]</t>
  </si>
  <si>
    <t xml:space="preserve">- States: None mentioned specifically, but could include any referenced in the context of economic development, democracy, defense, security, and innovation, such as the US, China, Russia, etc.
- Continents: None mentioned specifically, but could include all continents represented by the authors and contributors, such as North America, Europe, Asia, etc.
- Regions: None mentioned specifically, but could include regions referenced in the context of economic development, democracy, defense, security, and innovation, such as the Middle East, East Asia, Latin America, etc.</t>
  </si>
  <si>
    <t xml:space="preserve">Cyber-Development, Cyber-Democracy and Cyber-Defense: Challenges, opportunities and implications for theory, policy and practiceIn this volume, contributors from academia, industry, and policy explore the inter-connections among economic development, socio-political democracy and defense and security in the context of a profound transformation, spurred by globalization and supported by the rapid development of information and communication technologies (ICT). This powerful combination of forces is changing the way we live and redefining the way companies conduct business and national governments pursue strategies of innovation, economic growth and diplomacy. Integrating theoretical frameworks, empirical research and case studies, the editors and contributors have organized the chapters into three major sections, focusing on cyber-development, cyber-democracy and cyber-defense. The authors define cyber-development as a set of tools, methodologies and practices that leverage ICT to catalyze and accelerate social, political and economic development, with an emphasis on making the transition to knowledge-based economies. One underlying understanding here is that knowledge, knowledge creation, knowledge production and knowledge application (innovation) behave as crucial drivers for enhancing democracy, society, and the economy. By promoting dissemination and sharing of knowledge, cyber-democracy allows a knowledge conversion of the local into the global (gloCal) and vice versa, resulting in a gloCal platform for communication and knowledge interaction and knowledge enhancement. Meanwhile, technology-enabled interconnectivity increases the need to adopt new methods and actions for protection against existing threats and possible challenges to emerge in the future. The final section contemplates themes of cyber-defense and security, as well as emerging theories and values, legal aspects and trans-continental links (NATO, international organizations and bilateral relations between states). Collectively, the authors present a unique collection of insights and perspectives on the challenges and opportunities inspired by connectivity.</t>
  </si>
  <si>
    <t xml:space="preserve">2-s2.0-85047605892</t>
  </si>
  <si>
    <t xml:space="preserve">10.1163/9789004268784_012</t>
  </si>
  <si>
    <t xml:space="preserve">Periodical space: Language and the creation of scientific community in Republican China</t>
  </si>
  <si>
    <t xml:space="preserve">Shen G.</t>
  </si>
  <si>
    <t xml:space="preserve">Fordham University</t>
  </si>
  <si>
    <t xml:space="preserve">Shen, Grace</t>
  </si>
  <si>
    <t xml:space="preserve">2014-01-01</t>
  </si>
  <si>
    <t xml:space="preserve">China Studies</t>
  </si>
  <si>
    <t xml:space="preserve">269-295</t>
  </si>
  <si>
    <t xml:space="preserve">Despite the chaotic circumstances of the early Republican period, China's small community of field geologists had defied the odds and worked out the basic structure of large parts of northern and eastern China by the early 1920s. Their efforts to communicate these findings and engage the international geological community were undermined by the paucity of suitable outlets and the weight of low expectations. It took the establishment of the Geological Society of China and an ambitious program of multilingual scientific diplomacy to reach a global audience, but with the start of the War of Resistance against Japan, this outward-facing and self-assertive strategy no longer served the needs of China's diversifying geological community. New efforts were needed to create a protected space in which local researchers could exchange information without the pressure of international scrutiny. This essay traces local scientists' deployment of language, sociability, and publications first to enroll outsiders in their cosmopolitan vision of Chinese geology and then to carve out a "private" sphere for domestic debate. Both moves reflect Chinese understandings of the international scientific economy and Chinese scientists' shifting place within it.</t>
  </si>
  <si>
    <t xml:space="preserve">generations=[[Generation(text='\n\n- China\n- Northern China\n- Eastern China\n- Geological Society of China\n- War of Resistance against Japan\n- Japan\n- Chinese geology\n- International scientific economy', generation_info={'finish_reason': 'stop', 'logprobs': None})]] llm_output={'token_usage': {'total_tokens': 277, 'prompt_tokens': 240, 'completion_tokens': 37}, 'model_name': 'gpt-3.5-turbo-instruct'} run=[RunInfo(run_id=UUID('54837e8e-3e21-4025-9012-37500cc21308'))]</t>
  </si>
  <si>
    <t xml:space="preserve">generations=[[Generation(text='\n\nNo', generation_info={'finish_reason': 'stop', 'logprobs': None})]] llm_output={'token_usage': {'total_tokens': 235, 'prompt_tokens': 233, 'completion_tokens': 2}, 'model_name': 'gpt-3.5-turbo-instruct'} run=[RunInfo(run_id=UUID('b7f4539e-8547-4ac3-897e-586597424a41'))]</t>
  </si>
  <si>
    <t xml:space="preserve">- China
- Northern China
- Eastern China
- Geological Society of China
- War of Resistance against Japan
- Japan
- Chinese geology
- International scientific economy</t>
  </si>
  <si>
    <t xml:space="preserve">Periodical space: Language and the creation of scientific community in Republican ChinaDespite the chaotic circumstances of the early Republican period, China's small community of field geologists had defied the odds and worked out the basic structure of large parts of northern and eastern China by the early 1920s. Their efforts to communicate these findings and engage the international geological community were undermined by the paucity of suitable outlets and the weight of low expectations. It took the establishment of the Geological Society of China and an ambitious program of multilingual scientific diplomacy to reach a global audience, but with the start of the War of Resistance against Japan, this outward-facing and self-assertive strategy no longer served the needs of China's diversifying geological community. New efforts were needed to create a protected space in which local researchers could exchange information without the pressure of international scrutiny. This essay traces local scientists' deployment of language, sociability, and publications first to enroll outsiders in their cosmopolitan vision of Chinese geology and then to carve out a "private" sphere for domestic debate. Both moves reflect Chinese understandings of the international scientific economy and Chinese scientists' shifting place within it.</t>
  </si>
  <si>
    <t xml:space="preserve">China; Japan</t>
  </si>
  <si>
    <t xml:space="preserve">2-s2.0-85013488805</t>
  </si>
  <si>
    <t xml:space="preserve">10.1142/9789814440073_0012</t>
  </si>
  <si>
    <t xml:space="preserve">Science, diplomacy and trade: A view from a small OECD agricultural economy</t>
  </si>
  <si>
    <t xml:space="preserve">Goldson S.</t>
  </si>
  <si>
    <t xml:space="preserve">118138165;118136530</t>
  </si>
  <si>
    <t xml:space="preserve">Paediatric and Perinatal Biology;AgResearch Ltd</t>
  </si>
  <si>
    <t xml:space="preserve">;Havelock North</t>
  </si>
  <si>
    <t xml:space="preserve">Goldson, Stephen L.;Gluckman, Peter D.</t>
  </si>
  <si>
    <t xml:space="preserve">6701839810;7102140423</t>
  </si>
  <si>
    <t xml:space="preserve">118136530;118138165</t>
  </si>
  <si>
    <t xml:space="preserve">1 January 2014</t>
  </si>
  <si>
    <t xml:space="preserve">Science Diplomacy: New Day or False Dawn?</t>
  </si>
  <si>
    <t xml:space="preserve">231-242</t>
  </si>
  <si>
    <t xml:space="preserve">generations=[[Generation(text='\n\n[]\n\n\nThere are no names of states, continents, or regions mentioned in the given abstract. Therefore, the Python list would be empty.', generation_info={'finish_reason': 'stop', 'logprobs': None})]] llm_output={'token_usage': {'total_tokens': 53, 'prompt_tokens': 23, 'completion_tokens': 30}, 'model_name': 'gpt-3.5-turbo-instruct'} run=[RunInfo(run_id=UUID('2dac87c5-f040-4275-8473-e58a7b85e63f'))]</t>
  </si>
  <si>
    <t xml:space="preserve">generations=[[Generation(text='o\n\nno', generation_info={'finish_reason': 'stop', 'logprobs': None})]] llm_output={'token_usage': {'total_tokens': 19, 'prompt_tokens': 16, 'completion_tokens': 3}, 'model_name': 'gpt-3.5-turbo-instruct'} run=[RunInfo(run_id=UUID('ec274520-52e4-4b03-b85d-9693014b2c17'))]</t>
  </si>
  <si>
    <t xml:space="preserve">[]
There are no names of states, continents, or regions mentioned in the given abstract. Therefore, the Python list would be empty.</t>
  </si>
  <si>
    <t xml:space="preserve">Science, diplomacy and trade: A view from a small OECD agricultural economynan</t>
  </si>
  <si>
    <t xml:space="preserve">2-s2.0-85013465957</t>
  </si>
  <si>
    <t xml:space="preserve">10.1142/9789814440073</t>
  </si>
  <si>
    <t xml:space="preserve">Science diplomacy: New day or false dawn?</t>
  </si>
  <si>
    <t xml:space="preserve">Davis L.</t>
  </si>
  <si>
    <t xml:space="preserve">Davis, Lloyd S.;Patman, Robert G.</t>
  </si>
  <si>
    <t xml:space="preserve">7403145362;6701808250</t>
  </si>
  <si>
    <t xml:space="preserve">1-278</t>
  </si>
  <si>
    <t xml:space="preserve">As modern foreign policy and international relations encompass more and more scientific issues, we are moving towards a new type of diplomacy, known as "Science Diplomacy". Will this new diplomacy of the 21st century prove to be more effective than past diplomacy for the big issues facing the world, such as climate change, food and water insecurity, diminishing biodiversity, pandemic disease, public health, genomics or environmental collapse, mineral exploitation, health and international scientific endeavours such as those in the space and the Antarctic? Providing a new area of academic focus that has only gathered momentum in the last few years, this book considers these questions by bringing together a distinguished team of international specialists to look at various facets of how diplomacy and science are influenced by each other. The book not only dissects the ways that politics, science and diplomacy have become intertwined, but also highlights how the world’s seemingly most intractable problems can be tackled with international collaboration and diplomacy that is rooted in science, and driven by technology. It, therefore, challenges the conventional wisdom concerning the juxtaposition of science and the world of diplomacy.</t>
  </si>
  <si>
    <t xml:space="preserve">generations=[[Generation(text='\n\n1. States: None mentioned explicitly, but implied as "world" in the context of international collaboration.\n\n2. Continents: None mentioned explicitly, but implied as "world" in the context of international collaboration.\n\n3. Regions: None mentioned explicitly, but implied as "world" in the context of international collaboration.', generation_info={'finish_reason': 'stop', 'logprobs': None})]] llm_output={'token_usage': {'total_tokens': 308, 'prompt_tokens': 243, 'completion_tokens': 65}, 'model_name': 'gpt-3.5-turbo-instruct'} run=[RunInfo(run_id=UUID('ce7673a6-67c8-4ea8-a537-88d64586ce55'))]</t>
  </si>
  <si>
    <t xml:space="preserve">generations=[[Generation(text='\n\nYes', generation_info={'finish_reason': 'stop', 'logprobs': None})]] llm_output={'token_usage': {'total_tokens': 238, 'prompt_tokens': 236, 'completion_tokens': 2}, 'model_name': 'gpt-3.5-turbo-instruct'} run=[RunInfo(run_id=UUID('6d539185-c391-4006-b886-6ce6bce8e2a0'))]</t>
  </si>
  <si>
    <t xml:space="preserve">1. States: None mentioned explicitly, but implied as "world" in the context of international collaboration.
2. Continents: None mentioned explicitly, but implied as "world" in the context of international collaboration.
3. Regions: None mentioned explicitly, but implied as "world" in the context of international collaboration.</t>
  </si>
  <si>
    <t xml:space="preserve">Science diplomacy: New day or false dawn?As modern foreign policy and international relations encompass more and more scientific issues, we are moving towards a new type of diplomacy, known as "Science Diplomacy". Will this new diplomacy of the 21st century prove to be more effective than past diplomacy for the big issues facing the world, such as climate change, food and water insecurity, diminishing biodiversity, pandemic disease, public health, genomics or environmental collapse, mineral exploitation, health and international scientific endeavours such as those in the space and the Antarctic? Providing a new area of academic focus that has only gathered momentum in the last few years, this book considers these questions by bringing together a distinguished team of international specialists to look at various facets of how diplomacy and science are influenced by each other. The book not only dissects the ways that politics, science and diplomacy have become intertwined, but also highlights how the world’s seemingly most intractable problems can be tackled with international collaboration and diplomacy that is rooted in science, and driven by technology. It, therefore, challenges the conventional wisdom concerning the juxtaposition of science and the world of diplomacy.</t>
  </si>
  <si>
    <t xml:space="preserve">Antarctica; Antarctica</t>
  </si>
  <si>
    <t xml:space="preserve">2-s2.0-85013447244</t>
  </si>
  <si>
    <t xml:space="preserve">10.1142/9789814440073_0006</t>
  </si>
  <si>
    <t xml:space="preserve">Science and climate change diplomacy: Cognitive limits and the need to reinvent science communicationc</t>
  </si>
  <si>
    <t xml:space="preserve">Milkoreit M.</t>
  </si>
  <si>
    <t xml:space="preserve">Arizona State University</t>
  </si>
  <si>
    <t xml:space="preserve">Tempe</t>
  </si>
  <si>
    <t xml:space="preserve">Milkoreit, Manjana</t>
  </si>
  <si>
    <t xml:space="preserve">109-131</t>
  </si>
  <si>
    <t xml:space="preserve">In a time of multiplying international problems that require scientifi c input, a well-functioning science-diplomacy interface is vital for the success of global governance. The case of climate change offers valuable lessons concerning current institutional design patterns of this interface, building on more than two decades of experience with of the Intergovernmental Panel on Climate Change (IPCC) and the United Nations Framework Convention on Climate Change (UNFCCC). In this chapter I depart from the usual approach to analysing the role of science in diplomacy. Instead of assessing the functioning and processes of the IPCC, I use a cognitive perspective to analyse how diplomats’ minds receive and make use of scientifi c knowledge. Using interview data from 2012, I argue that: (1) most negotiation participants use a very basic and limited set of insights about climate change that has not changed signifi cantly for a long time; (2) that recent scientifi c concepts-most notably the idea of climatic tipping points-are not yet part of most diplomats’ belief systems; and (3) that hardly any negotiator is able to imagine qualitatively different long-term futures that have been affected by climate change, and to link present decisions to those possible futures. I discuss the implications of these fi ndings for the negotiation process and outline possible ways to improve the design of the science-diplomacy interface to address present cognitive limitations.</t>
  </si>
  <si>
    <t xml:space="preserve">generations=[[Generation(text='\n\n1. States: None explicitly mentioned\n2. Continents: None explicitly mentioned\n3. Regions: Global', generation_info={'finish_reason': 'stop', 'logprobs': None})]] llm_output={'token_usage': {'total_tokens': 329, 'prompt_tokens': 306, 'completion_tokens': 23}, 'model_name': 'gpt-3.5-turbo-instruct'} run=[RunInfo(run_id=UUID('92e189a0-6bc4-42b6-9c6b-ddfd79b67384'))]</t>
  </si>
  <si>
    <t xml:space="preserve">generations=[[Generation(text='\n\nyes', generation_info={'finish_reason': 'stop', 'logprobs': None})]] llm_output={'token_usage': {'total_tokens': 301, 'prompt_tokens': 299, 'completion_tokens': 2}, 'model_name': 'gpt-3.5-turbo-instruct'} run=[RunInfo(run_id=UUID('c9bdb1b3-b5b2-4ad7-a87c-b192d2b43a37'))]</t>
  </si>
  <si>
    <t xml:space="preserve">1. States: None explicitly mentioned
2. Continents: None explicitly mentioned
3. Regions: Global</t>
  </si>
  <si>
    <t xml:space="preserve">Science and climate change diplomacy: Cognitive limits and the need to reinvent science communicationcIn a time of multiplying international problems that require scientifi c input, a well-functioning science-diplomacy interface is vital for the success of global governance. The case of climate change offers valuable lessons concerning current institutional design patterns of this interface, building on more than two decades of experience with of the Intergovernmental Panel on Climate Change (IPCC) and the United Nations Framework Convention on Climate Change (UNFCCC). In this chapter I depart from the usual approach to analysing the role of science in diplomacy. Instead of assessing the functioning and processes of the IPCC, I use a cognitive perspective to analyse how diplomats’ minds receive and make use of scientifi c knowledge. Using interview data from 2012, I argue that: (1) most negotiation participants use a very basic and limited set of insights about climate change that has not changed signifi cantly for a long time; (2) that recent scientifi c concepts-most notably the idea of climatic tipping points-are not yet part of most diplomats’ belief systems; and (3) that hardly any negotiator is able to imagine qualitatively different long-term futures that have been affected by climate change, and to link present decisions to those possible futures. I discuss the implications of these fi ndings for the negotiation process and outline possible ways to improve the design of the science-diplomacy interface to address present cognitive limitations.</t>
  </si>
  <si>
    <t xml:space="preserve">2-s2.0-85013408499</t>
  </si>
  <si>
    <t xml:space="preserve">10.1142/9789814440073_0001</t>
  </si>
  <si>
    <t xml:space="preserve">The emergence of science diplomacy</t>
  </si>
  <si>
    <t xml:space="preserve">Turekian V.C.</t>
  </si>
  <si>
    <t xml:space="preserve">60023927;60022148;60017311;60000112;118136795;118136472;100768809</t>
  </si>
  <si>
    <t xml:space="preserve">Georgetown University;University College London;University of Otago;University of East Anglia;NZ Defence Command and Staff College;Diplomatic Academy of Vienna;Centre of Strategic Studies</t>
  </si>
  <si>
    <t xml:space="preserve">Washington, D.C.;London;Dunedin;Norwich;;Otago;Wellington</t>
  </si>
  <si>
    <t xml:space="preserve">United States of America;United Kingdom;New Zealand</t>
  </si>
  <si>
    <t xml:space="preserve">Turekian, Vaughan C.;Macindoe, Sarah;Copeland, Daryl;Davis, Lloyd S.;Patman, Robert G.;Pozza, Maria</t>
  </si>
  <si>
    <t xml:space="preserve">36921642300;57193386718;27367773400;7403145362;6701808250;57193392744</t>
  </si>
  <si>
    <t xml:space="preserve">60023927-60022148;60023927;118136472-60000112;60017311;100768809-118136795;</t>
  </si>
  <si>
    <t xml:space="preserve">3-24</t>
  </si>
  <si>
    <t xml:space="preserve">generations=[[Generation(text="\n\n['California', 'North America', 'United States', 'Pacific Ocean']", generation_info={'finish_reason': 'stop', 'logprobs': None})]] llm_output={'token_usage': {'total_tokens': 39, 'prompt_tokens': 23, 'completion_tokens': 16}, 'model_name': 'gpt-3.5-turbo-instruct'} run=[RunInfo(run_id=UUID('c286a6fd-53a0-48ed-ac27-15799381fe02'))]</t>
  </si>
  <si>
    <t xml:space="preserve">generations=[[Generation(text='\n\nno', generation_info={'finish_reason': 'stop', 'logprobs': None})]] llm_output={'token_usage': {'total_tokens': 18, 'prompt_tokens': 16, 'completion_tokens': 2}, 'model_name': 'gpt-3.5-turbo-instruct'} run=[RunInfo(run_id=UUID('ca182397-df97-4264-9482-a1efdb0dece1'))]</t>
  </si>
  <si>
    <t xml:space="preserve">['California', 'North America', 'United States', 'Pacific Ocean']</t>
  </si>
  <si>
    <t xml:space="preserve">The emergence of science diplomacynan</t>
  </si>
  <si>
    <t xml:space="preserve">2-s2.0-85013405009</t>
  </si>
  <si>
    <t xml:space="preserve">10.1142/9789814440073_0009</t>
  </si>
  <si>
    <t xml:space="preserve">Science, technology and wikileaks ‘cablegate’: Implications for diplomacy and international relations</t>
  </si>
  <si>
    <t xml:space="preserve">Copeland D.</t>
  </si>
  <si>
    <t xml:space="preserve">60000112;118136472;112360830</t>
  </si>
  <si>
    <t xml:space="preserve">University of East Anglia;Diplomatic Academy of Vienna;Canadian Defence and Foreign Affairs Institute</t>
  </si>
  <si>
    <t xml:space="preserve">Norwich;Otago;Calgary</t>
  </si>
  <si>
    <t xml:space="preserve">United Kingdom;New Zealand;Canada</t>
  </si>
  <si>
    <t xml:space="preserve">Copeland, Daryl</t>
  </si>
  <si>
    <t xml:space="preserve">112360830-118136472-60000112</t>
  </si>
  <si>
    <t xml:space="preserve">171-198</t>
  </si>
  <si>
    <t xml:space="preserve">The role and place of science and technology (S&amp;T) in international affairs-and science diplomacy (SD) in particular-has attracted renewed interest in recent years. Given the nature of the primary threats and challenges which currently imperil life on our small planet-climate change, diminishing biodiversity, pandemic disease, resource scarcity, and environmental collapse, to name a few-this is perhaps unsurprising. And it is certainly welcome. Absent a better understanding of the S&amp;T drivers central to each of these issues, and the development of a more effective capacity to manage S&amp;T files, improved performance is unlikely.</t>
  </si>
  <si>
    <t xml:space="preserve">generations=[[Generation(text='\n\n- States: None mentioned explicitly, but implied that all states are affected by the mentioned threats and challenges.\n- Continents: None mentioned explicitly, but implied that all continents are affected by the mentioned threats and challenges.\n- Regions: None mentioned explicitly, but implied that all regions are affected by the mentioned threats and challenges.', generation_info={'finish_reason': 'stop', 'logprobs': None})]] llm_output={'token_usage': {'total_tokens': 205, 'prompt_tokens': 140, 'completion_tokens': 65}, 'model_name': 'gpt-3.5-turbo-instruct'} run=[RunInfo(run_id=UUID('b850f3a5-9667-4381-a3a2-fb3da2a27ea4'))]</t>
  </si>
  <si>
    <t xml:space="preserve">generations=[[Generation(text='\n\nYes', generation_info={'finish_reason': 'stop', 'logprobs': None})]] llm_output={'token_usage': {'total_tokens': 135, 'prompt_tokens': 133, 'completion_tokens': 2}, 'model_name': 'gpt-3.5-turbo-instruct'} run=[RunInfo(run_id=UUID('0fbc95e9-7a23-4e08-98a2-72977615e082'))]</t>
  </si>
  <si>
    <t xml:space="preserve">- States: None mentioned explicitly, but implied that all states are affected by the mentioned threats and challenges.
- Continents: None mentioned explicitly, but implied that all continents are affected by the mentioned threats and challenges.
- Regions: None mentioned explicitly, but implied that all regions are affected by the mentioned threats and challenges.</t>
  </si>
  <si>
    <t xml:space="preserve">Science, technology and wikileaks ‘cablegate’: Implications for diplomacy and international relationsThe role and place of science and technology (S&amp;T) in international affairs-and science diplomacy (SD) in particular-has attracted renewed interest in recent years. Given the nature of the primary threats and challenges which currently imperil life on our small planet-climate change, diminishing biodiversity, pandemic disease, resource scarcity, and environmental collapse, to name a few-this is perhaps unsurprising. And it is certainly welcome. Absent a better understanding of the S&amp;T drivers central to each of these issues, and the development of a more effective capacity to manage S&amp;T files, improved performance is unlikely.</t>
  </si>
  <si>
    <t xml:space="preserve">2-s2.0-85013392413</t>
  </si>
  <si>
    <t xml:space="preserve">10.1142/9789814440073_0003</t>
  </si>
  <si>
    <t xml:space="preserve">Managing plant genetic resources for food and agriculture: International efforts and lessons from the New Zealand experience</t>
  </si>
  <si>
    <t xml:space="preserve">Macindoe S.</t>
  </si>
  <si>
    <t xml:space="preserve">Macindoe, Sarah</t>
  </si>
  <si>
    <t xml:space="preserve">45-67</t>
  </si>
  <si>
    <t xml:space="preserve">With the world’s population set to exceed nine billion by 2050, securing global food security into the future is fast becoming one of the most pressing challenges on the international agenda. Crop genetic resources are increasingly understood to be integral to combating this challenge, and consequently interest in the erosion of biodiversity and the related loss of plant genetic variation has grown signifi cantly in recent years. Given the enormous interdependence of both countries and generations on this genetic diversity, its conservation and sustainable use are of global concern and have profound implications. This chapter seeks to assess the current state of international efforts to manage plant genetic resources for food and agriculture (PGRFA), and to explore some of the attendant challenges through a closer look at the New Zealand experience. The protection of PGRFA is reliant on technical and scientifi c innovation, collaboration and expertise, and thus presents a clear opportunity to operationalise the science diplomacy framework. As a small country heavily dependent on ' soft’ power and deeply invested in the outcome of international negotiations and efforts in this area, New Zealand has a chance to harness science diplomacy in a way that is benefi cial for all-both by contributing to global efforts to manage and conserve PGRFA and by using our related scientifi c skills and experience to advance our diplomatic interests overseas. However, Wellington’s ability to do so is inherently shaped by a range of political, economic, legal and cultural considerations. Given the vital importance of PGRFA for ensuring future food production in the face of fundamental environmental and demographic changes, understanding the potential of science diplomacy in this area-and also its limitations-is an important step forward.</t>
  </si>
  <si>
    <t xml:space="preserve">generations=[[Generation(text='\n\n1. New Zealand\n2. international agenda\n3. global concern\n4. technical and scientific innovation\n5. collaboration\n6. expertise\n7. science diplomacy framework\n8. international negotiations\n9. Wellington\n10. political\n11. economic\n12. legal\n13. cultural\n14. environmental\n15. demographic changes\n16. global food security\n17. crop genetic resources\n18. biodiversity\n19. plant genetic variation\n20. erosion\n21. conservation\n22. sustainable use\n23. interdependence\n24. countries\n25. generations\n26. soft power\n27. international efforts\n28. PGRFA\n29. science skills\n30. diplomatic interests.', generation_info={'finish_reason': 'stop', 'logprobs': None})]] llm_output={'token_usage': {'total_tokens': 493, 'prompt_tokens': 348, 'completion_tokens': 145}, 'model_name': 'gpt-3.5-turbo-instruct'} run=[RunInfo(run_id=UUID('006f0cad-a421-417c-a46c-c4a166a94f51'))]</t>
  </si>
  <si>
    <t xml:space="preserve">generations=[[Generation(text='\n\nYes', generation_info={'finish_reason': 'stop', 'logprobs': None})]] llm_output={'token_usage': {'total_tokens': 343, 'prompt_tokens': 341, 'completion_tokens': 2}, 'model_name': 'gpt-3.5-turbo-instruct'} run=[RunInfo(run_id=UUID('ec2f8f3e-9a2d-4733-a736-43d0ee0deed1'))]</t>
  </si>
  <si>
    <t xml:space="preserve">1. New Zealand
2. international agenda
3. global concern
4. technical and scientific innovation
5. collaboration
6. expertise
7. science diplomacy framework
8. international negotiations
9. Wellington
10. political
11. economic
12. legal
13. cultural
14. environmental
15. demographic changes
16. global food security
17. crop genetic resources
18. biodiversity
19. plant genetic variation
20. erosion
21. conservation
22. sustainable use
23. interdependence
24. countries
25. generations
26. soft power
27. international efforts
28. PGRFA
29. science skills
30. diplomatic interests.</t>
  </si>
  <si>
    <t xml:space="preserve">Managing plant genetic resources for food and agriculture: International efforts and lessons from the New Zealand experienceWith the world’s population set to exceed nine billion by 2050, securing global food security into the future is fast becoming one of the most pressing challenges on the international agenda. Crop genetic resources are increasingly understood to be integral to combating this challenge, and consequently interest in the erosion of biodiversity and the related loss of plant genetic variation has grown signifi cantly in recent years. Given the enormous interdependence of both countries and generations on this genetic diversity, its conservation and sustainable use are of global concern and have profound implications. This chapter seeks to assess the current state of international efforts to manage plant genetic resources for food and agriculture (PGRFA), and to explore some of the attendant challenges through a closer look at the New Zealand experience. The protection of PGRFA is reliant on technical and scientifi c innovation, collaboration and expertise, and thus presents a clear opportunity to operationalise the science diplomacy framework. As a small country heavily dependent on ' soft’ power and deeply invested in the outcome of international negotiations and efforts in this area, New Zealand has a chance to harness science diplomacy in a way that is benefi cial for all-both by contributing to global efforts to manage and conserve PGRFA and by using our related scientifi c skills and experience to advance our diplomatic interests overseas. However, Wellington’s ability to do so is inherently shaped by a range of political, economic, legal and cultural considerations. Given the vital importance of PGRFA for ensuring future food production in the face of fundamental environmental and demographic changes, understanding the potential of science diplomacy in this area-and also its limitations-is an important step forward.</t>
  </si>
  <si>
    <t xml:space="preserve">2-s2.0-85013380343</t>
  </si>
  <si>
    <t xml:space="preserve">10.1142/9789814440073_0002</t>
  </si>
  <si>
    <t xml:space="preserve">US science diplomacy with Arab countries</t>
  </si>
  <si>
    <t xml:space="preserve">Campbell C.A.</t>
  </si>
  <si>
    <t xml:space="preserve">Pennsylvania State University</t>
  </si>
  <si>
    <t xml:space="preserve">University Park</t>
  </si>
  <si>
    <t xml:space="preserve">Campbell, Cathleen A.</t>
  </si>
  <si>
    <t xml:space="preserve">27-44</t>
  </si>
  <si>
    <t xml:space="preserve">In Cairo, Egypt in June 2009, US President Barack Obama delivered a pivotal speech in which he outlined a ŉew beginning’ in US engagement with the Muslim world. He announced a wide range of initiatives that included a commitment to expand science and technology engagement. President Obama specifi cally called for the creation of centres of excellence and for increased cooperation in health. He urged partnerships and investment to assist entrepreneurs to create new businesses and jobs. He also announced the appointment of US ‘science envoys’ to collaborate with Muslim countries on programs related to energy, agriculture, information technology and water (Obama, 2009).</t>
  </si>
  <si>
    <t xml:space="preserve">generations=[[Generation(text='\n\n- States: Egypt, US\n- Continents: Africa, North America\n- Regions: Middle East, Muslim world', generation_info={'finish_reason': 'stop', 'logprobs': None})]] llm_output={'token_usage': {'total_tokens': 174, 'prompt_tokens': 149, 'completion_tokens': 25}, 'model_name': 'gpt-3.5-turbo-instruct'} run=[RunInfo(run_id=UUID('7f6ced4d-0f9b-4b2c-a52f-1565c0d1c300'))]</t>
  </si>
  <si>
    <t xml:space="preserve">generations=[[Generation(text='\n\nYes', generation_info={'finish_reason': 'stop', 'logprobs': None})]] llm_output={'token_usage': {'total_tokens': 144, 'prompt_tokens': 142, 'completion_tokens': 2}, 'model_name': 'gpt-3.5-turbo-instruct'} run=[RunInfo(run_id=UUID('ed47dc3d-e2ec-48f9-b68e-5e575abd3ca8'))]</t>
  </si>
  <si>
    <t xml:space="preserve">- States: Egypt, US
- Continents: Africa, North America
- Regions: Middle East, Muslim world</t>
  </si>
  <si>
    <t xml:space="preserve">US science diplomacy with Arab countriesIn Cairo, Egypt in June 2009, US President Barack Obama delivered a pivotal speech in which he outlined a ŉew beginning’ in US engagement with the Muslim world. He announced a wide range of initiatives that included a commitment to expand science and technology engagement. President Obama specifi cally called for the creation of centres of excellence and for increased cooperation in health. He urged partnerships and investment to assist entrepreneurs to create new businesses and jobs. He also announced the appointment of US ‘science envoys’ to collaborate with Muslim countries on programs related to energy, agriculture, information technology and water (Obama, 2009).</t>
  </si>
  <si>
    <t xml:space="preserve">United States of America; Arab countries; Egypt</t>
  </si>
  <si>
    <t xml:space="preserve">United States of America; Egypt</t>
  </si>
  <si>
    <t xml:space="preserve">Northern Africa; Northern America</t>
  </si>
  <si>
    <t xml:space="preserve">Northern America; Northern Africa</t>
  </si>
  <si>
    <t xml:space="preserve">Africa; Americas</t>
  </si>
  <si>
    <t xml:space="preserve">Americas; Africa </t>
  </si>
  <si>
    <t xml:space="preserve">2-s2.0-85013367871</t>
  </si>
  <si>
    <t xml:space="preserve">10.1142/9789814440073_0013</t>
  </si>
  <si>
    <t xml:space="preserve">Japan’s science and technology diplomacy</t>
  </si>
  <si>
    <t xml:space="preserve">Sunami A.</t>
  </si>
  <si>
    <t xml:space="preserve">60104344;60015682</t>
  </si>
  <si>
    <t xml:space="preserve">National Graduate Institute for Policy Studies;Japan Science and Technology Agency</t>
  </si>
  <si>
    <t xml:space="preserve">Minato;Kawaguchi</t>
  </si>
  <si>
    <t xml:space="preserve">Sunami, Atsushi;Hamachi, Tomoko;Kitaba, Shigeru</t>
  </si>
  <si>
    <t xml:space="preserve">26030717900;57193381955;57193390946</t>
  </si>
  <si>
    <t xml:space="preserve">60104344;60104344;60015682</t>
  </si>
  <si>
    <t xml:space="preserve">243-258</t>
  </si>
  <si>
    <t xml:space="preserve">Is Japan back? Since Prime Minister Abe took offi ce in December 2012, he has emphasized the need to rebuild Japan’s diplomacy in the face of unsolved critical issues in several important areas that affect relationships with the United States, China, and South Korea, among others. Prime Minister Abe wishes to regain Japan’s confi dence in the world as a leading country-‘like it used to be in the 1980s’-through both his economic policy (‘Abenomics’) and diplomacy strengthening alliances with the countries with ‘common values’.</t>
  </si>
  <si>
    <t xml:space="preserve">generations=[[Generation(text='\n- Japan\n- Prime Minister Abe\n- United States\n- China\n- South Korea\n- Asia\n- North America\n- East Asia\n- Pacific region\n- Western world\n- 1980s', generation_info={'finish_reason': 'stop', 'logprobs': None})]] llm_output={'token_usage': {'total_tokens': 180, 'prompt_tokens': 136, 'completion_tokens': 44}, 'model_name': 'gpt-3.5-turbo-instruct'} run=[RunInfo(run_id=UUID('139b7f66-b3cc-4ab8-b474-62d4de68d7a7'))]</t>
  </si>
  <si>
    <t xml:space="preserve">generations=[[Generation(text='\n\nYes', generation_info={'finish_reason': 'stop', 'logprobs': None})]] llm_output={'token_usage': {'total_tokens': 131, 'prompt_tokens': 129, 'completion_tokens': 2}, 'model_name': 'gpt-3.5-turbo-instruct'} run=[RunInfo(run_id=UUID('b310759f-a7b3-4c9b-ab7b-98195b06db18'))]</t>
  </si>
  <si>
    <t xml:space="preserve">- Japan
- Prime Minister Abe
- United States
- China
- South Korea
- Asia
- North America
- East Asia
- Pacific region
- Western world
- 1980s</t>
  </si>
  <si>
    <t xml:space="preserve">Japan’s science and technology diplomacyIs Japan back? Since Prime Minister Abe took offi ce in December 2012, he has emphasized the need to rebuild Japan’s diplomacy in the face of unsolved critical issues in several important areas that affect relationships with the United States, China, and South Korea, among others. Prime Minister Abe wishes to regain Japan’s confi dence in the world as a leading country-‘like it used to be in the 1980s’-through both his economic policy (‘Abenomics’) and diplomacy strengthening alliances with the countries with ‘common values’.</t>
  </si>
  <si>
    <t xml:space="preserve">Japan; United States of America; China; South Korea</t>
  </si>
  <si>
    <t xml:space="preserve">Eastern Asia; Northern America; Eastern Asia; Eastern Asia</t>
  </si>
  <si>
    <t xml:space="preserve">Asia; Americas; Asia; Asia</t>
  </si>
  <si>
    <t xml:space="preserve">2-s2.0-84955127785</t>
  </si>
  <si>
    <t xml:space="preserve">10.4324/9780203744598</t>
  </si>
  <si>
    <t xml:space="preserve">Networked governance and transatlantic relations: Building bridges through science diplomacy</t>
  </si>
  <si>
    <t xml:space="preserve">Paár-Jákli G.</t>
  </si>
  <si>
    <t xml:space="preserve">Kent State University</t>
  </si>
  <si>
    <t xml:space="preserve">Kent</t>
  </si>
  <si>
    <t xml:space="preserve">Paár-Jákli, Gabriella</t>
  </si>
  <si>
    <t xml:space="preserve">Networked Governance and Transatlantic Relations: Building Bridges Through Science Diplomacy</t>
  </si>
  <si>
    <t xml:space="preserve">1-195</t>
  </si>
  <si>
    <t xml:space="preserve">In today’s complex and interconnected world, scholars of international relations seek to better understand challenges spurred by intensified global communication and interaction. The complex connectedness of modern society and politics compels us to investigate the pattern of interconnections among actors who inhabit social and political spaces. Gabriella Paár-Jákli’s study aims to advance theory and practice by examining the networks used by specialists in North America and Europe to achieve their policy goals in the area of science and technology. Her book suggests that to overcome policy problems transnationally, three critical factors should be considered. First, as science and technology policy becomes increasingly critical to resolving global issues, it should be regarded as an integral element of the foreign policy process. Second, as liberal international relations theory argues, the increasing role of NGOs must be taken seriously alongside states as vital agents of policy reform. Third, as transatlantic relations remain center to maintaining the global order, they must be reconsidered. Paar-Jakli assesses the role of digital networks as facilitators of regional cooperation. Utilizing various techniques of social network analysis, her research indicates an active and structurally discernible network in cyberspace among transatlantic organizations, and demonstrates the role of virtual networks as facilitators of cooperative arrangements in transatlantic relations. Paár-Jákli’s original research uses social network analysis to investigate transatlantic cooperation, a new approach that will be noteworthy to network and transatlantic scholars as well as policymakers.</t>
  </si>
  <si>
    <t xml:space="preserve">European politics | Global governance | Globalization | International relations theory | Political communication | Politics &amp;amp; the media | Science &amp;amp; technology policy | Transnationalism</t>
  </si>
  <si>
    <t xml:space="preserve">generations=[[Generation(text='\n\n1. North America\n2. Europe\n3. Transatlantic\n4. Global\n5. Modern society\n6. Politics\n7. Science and technology\n8. Transnational\n9. NGOs\n10. States\n11. Foreign policy\n12. Liberal international relations theory\n13. Transatlantic organizations\n14. Cyberspace\n15. Virtual networks\n16. Transatlantic relations\n17. Regional cooperation\n18. Social network analysis\n19. Policy reform\n20. Global communication\n21. Interaction', generation_info={'finish_reason': 'stop', 'logprobs': None})]] llm_output={'token_usage': {'total_tokens': 426, 'prompt_tokens': 317, 'completion_tokens': 109}, 'model_name': 'gpt-3.5-turbo-instruct'} run=[RunInfo(run_id=UUID('40530daf-2008-49c0-b652-addd0a1df0d6'))]</t>
  </si>
  <si>
    <t xml:space="preserve">generations=[[Generation(text='\n\nYes', generation_info={'finish_reason': 'stop', 'logprobs': None})]] llm_output={'token_usage': {'total_tokens': 312, 'prompt_tokens': 310, 'completion_tokens': 2}, 'model_name': 'gpt-3.5-turbo-instruct'} run=[RunInfo(run_id=UUID('ed47923d-b0c6-4dba-adac-f10def18fe79'))]</t>
  </si>
  <si>
    <t xml:space="preserve">1. North America
2. Europe
3. Transatlantic
4. Global
5. Modern society
6. Politics
7. Science and technology
8. Transnational
9. NGOs
10. States
11. Foreign policy
12. Liberal international relations theory
13. Transatlantic organizations
14. Cyberspace
15. Virtual networks
16. Transatlantic relations
17. Regional cooperation
18. Social network analysis
19. Policy reform
20. Global communication
21. Interaction</t>
  </si>
  <si>
    <t xml:space="preserve">Networked governance and transatlantic relations: Building bridges through science diplomacyIn today’s complex and interconnected world, scholars of international relations seek to better understand challenges spurred by intensified global communication and interaction. The complex connectedness of modern society and politics compels us to investigate the pattern of interconnections among actors who inhabit social and political spaces. Gabriella Paár-Jákli’s study aims to advance theory and practice by examining the networks used by specialists in North America and Europe to achieve their policy goals in the area of science and technology. Her book suggests that to overcome policy problems transnationally, three critical factors should be considered. First, as science and technology policy becomes increasingly critical to resolving global issues, it should be regarded as an integral element of the foreign policy process. Second, as liberal international relations theory argues, the increasing role of NGOs must be taken seriously alongside states as vital agents of policy reform. Third, as transatlantic relations remain center to maintaining the global order, they must be reconsidered. Paar-Jakli assesses the role of digital networks as facilitators of regional cooperation. Utilizing various techniques of social network analysis, her research indicates an active and structurally discernible network in cyberspace among transatlantic organizations, and demonstrates the role of virtual networks as facilitators of cooperative arrangements in transatlantic relations. Paár-Jákli’s original research uses social network analysis to investigate transatlantic cooperation, a new approach that will be noteworthy to network and transatlantic scholars as well as policymakers.</t>
  </si>
  <si>
    <t xml:space="preserve">North America; Europe</t>
  </si>
  <si>
    <t xml:space="preserve">Northern America; None</t>
  </si>
  <si>
    <t xml:space="preserve">2-s2.0-84914124220</t>
  </si>
  <si>
    <t xml:space="preserve">10.1002/eet.1641</t>
  </si>
  <si>
    <t xml:space="preserve">Environmental Policy Can Happen: Shuttle Diplomacy and the Reality of Reg Neg Lite</t>
  </si>
  <si>
    <t xml:space="preserve">Rinfret S.</t>
  </si>
  <si>
    <t xml:space="preserve">60009226;60005461</t>
  </si>
  <si>
    <t xml:space="preserve">Colorado State University;Hartwick College</t>
  </si>
  <si>
    <t xml:space="preserve">Fort Collins;Oneonta</t>
  </si>
  <si>
    <t xml:space="preserve">Rinfret, Sara;Cook, Jeffrey</t>
  </si>
  <si>
    <t xml:space="preserve">36816343900;55746631400</t>
  </si>
  <si>
    <t xml:space="preserve">60005461;60009226</t>
  </si>
  <si>
    <t xml:space="preserve">March/April 2014</t>
  </si>
  <si>
    <t xml:space="preserve">122-133</t>
  </si>
  <si>
    <t xml:space="preserve">In an era of congressional gridlock, innovation and pathways for the future of environmental policymaking are needed. The US Environmental Protection Agency (EPA) has long been an innovator in environmental decisionmaking, reconciling stakeholder differences. Yet, with the decline of negotiated rulemaking ('reg neg'), the purpose of our examination is to offer insights into how a contemporary US EPA creates rules. This exploratory study examines original interview data from actors involved during the creation of EPA rules to suggest that a present-day EPA uses a new approach, shuttle diplomacy, to develop rules. The findings from our research suggest that this new rule development method can help agencies that might operate in an adversarial environment to reconcile stakeholder differences while writing the language of a proposed rule before publishing a Notice of Proposed Rulemaking. We argue that this new rule development model is important for understanding the next generation of environmental rulemaking, not only in the US, but internationally as well. © 2013 John Wiley &amp; Sons, Ltd and ERP Environment.</t>
  </si>
  <si>
    <t xml:space="preserve">Environmental Protection Agency | Innovation | Interest group | Reg neg | Regulatory negotiation | Rule development | Rulemaking | Shuttle diplomacy</t>
  </si>
  <si>
    <t xml:space="preserve">generations=[[Generation(text="\n\n- US Environmental Protection Agency (EPA)\n- Congressional gridlock\n- Environmental policymaking\n- Negotiated rulemaking ('reg neg')\n- Rule development\n- Shuttle diplomacy\n- Adversarial environment\n- Notice of Proposed Rulemaking\n- Environmental rulemaking\n- John Wiley &amp; Sons, Ltd\n- ERP Environment", generation_info={'finish_reason': 'stop', 'logprobs': None})]] llm_output={'token_usage': {'total_tokens': 292, 'prompt_tokens': 226, 'completion_tokens': 66}, 'model_name': 'gpt-3.5-turbo-instruct'} run=[RunInfo(run_id=UUID('afa44a57-7d8d-4832-96de-f6b942841f17'))]</t>
  </si>
  <si>
    <t xml:space="preserve">generations=[[Generation(text='\n\nNo', generation_info={'finish_reason': 'stop', 'logprobs': None})]] llm_output={'token_usage': {'total_tokens': 221, 'prompt_tokens': 219, 'completion_tokens': 2}, 'model_name': 'gpt-3.5-turbo-instruct'} run=[RunInfo(run_id=UUID('8e5f2eb0-a301-4535-86f3-afe0f1e5aba6'))]</t>
  </si>
  <si>
    <t xml:space="preserve">- US Environmental Protection Agency (EPA)
- Congressional gridlock
- Environmental policymaking
- Negotiated rulemaking ('reg neg')
- Rule development
- Shuttle diplomacy
- Adversarial environment
- Notice of Proposed Rulemaking
- Environmental rulemaking
- John Wiley &amp; Sons, Ltd
- ERP Environment</t>
  </si>
  <si>
    <t xml:space="preserve">Environmental Policy Can Happen: Shuttle Diplomacy and the Reality of Reg Neg LiteIn an era of congressional gridlock, innovation and pathways for the future of environmental policymaking are needed. The US Environmental Protection Agency (EPA) has long been an innovator in environmental decisionmaking, reconciling stakeholder differences. Yet, with the decline of negotiated rulemaking ('reg neg'), the purpose of our examination is to offer insights into how a contemporary US EPA creates rules. This exploratory study examines original interview data from actors involved during the creation of EPA rules to suggest that a present-day EPA uses a new approach, shuttle diplomacy, to develop rules. The findings from our research suggest that this new rule development method can help agencies that might operate in an adversarial environment to reconcile stakeholder differences while writing the language of a proposed rule before publishing a Notice of Proposed Rulemaking. We argue that this new rule development model is important for understanding the next generation of environmental rulemaking, not only in the US, but internationally as well. © 2013 John Wiley &amp; Sons, Ltd and ERP Environment.</t>
  </si>
  <si>
    <t xml:space="preserve">2-s2.0-84903734554</t>
  </si>
  <si>
    <t xml:space="preserve">10.1038/nphys3014</t>
  </si>
  <si>
    <t xml:space="preserve">NPHYS3014</t>
  </si>
  <si>
    <t xml:space="preserve">Science diplomacy in Iran</t>
  </si>
  <si>
    <t xml:space="preserve">Pickett W.E.</t>
  </si>
  <si>
    <t xml:space="preserve">60014439;60005837;60000745</t>
  </si>
  <si>
    <t xml:space="preserve">University of California, Davis;University of Houston;University of Illinois Urbana-Champaign</t>
  </si>
  <si>
    <t xml:space="preserve">Davis;Houston;Urbana</t>
  </si>
  <si>
    <t xml:space="preserve">Pickett, Warren E.;Leggett, Anthony J.;Chu, Paul C.W.</t>
  </si>
  <si>
    <t xml:space="preserve">7102833850;7006513844;57923496100</t>
  </si>
  <si>
    <t xml:space="preserve">60014439;60000745;60005837</t>
  </si>
  <si>
    <t xml:space="preserve">July 2014</t>
  </si>
  <si>
    <t xml:space="preserve">Nature Physics</t>
  </si>
  <si>
    <t xml:space="preserve">465-467</t>
  </si>
  <si>
    <t xml:space="preserve">generations=[[Generation(text="\n\n['Bhutan', 'Asia', 'South Asia']", generation_info={'finish_reason': 'stop', 'logprobs': None})]] llm_output={'token_usage': {'total_tokens': 36, 'prompt_tokens': 23, 'completion_tokens': 13}, 'model_name': 'gpt-3.5-turbo-instruct'} run=[RunInfo(run_id=UUID('1d25c38a-a81f-4b35-b405-7529bd177ee2'))]</t>
  </si>
  <si>
    <t xml:space="preserve">generations=[[Generation(text='oyes\n\nyes', generation_info={'finish_reason': 'stop', 'logprobs': None})]] llm_output={'token_usage': {'total_tokens': 21, 'prompt_tokens': 16, 'completion_tokens': 5}, 'model_name': 'gpt-3.5-turbo-instruct'} run=[RunInfo(run_id=UUID('e56c084a-8582-4c1d-9484-84e70d2d51ae'))]</t>
  </si>
  <si>
    <t xml:space="preserve">['Bhutan', 'Asia', 'South Asia']</t>
  </si>
  <si>
    <t xml:space="preserve">Science diplomacy in Irannan</t>
  </si>
  <si>
    <t xml:space="preserve">2-s2.0-84901831984</t>
  </si>
  <si>
    <t xml:space="preserve">10.1126/science.1256312</t>
  </si>
  <si>
    <t xml:space="preserve">Science diplomacy with Cuba</t>
  </si>
  <si>
    <t xml:space="preserve">Fink G.R.</t>
  </si>
  <si>
    <t xml:space="preserve">60019356;114439871</t>
  </si>
  <si>
    <t xml:space="preserve">Whitehead Institute;AAAS Center for Science Diplomacy</t>
  </si>
  <si>
    <t xml:space="preserve">Cambridge;</t>
  </si>
  <si>
    <t xml:space="preserve">Fink, Gerald R.;Leshner, Alan I.;Turekian, Vaughan C.</t>
  </si>
  <si>
    <t xml:space="preserve">35498925900;7004802119;36921642300</t>
  </si>
  <si>
    <t xml:space="preserve">60019356;;114439871</t>
  </si>
  <si>
    <t xml:space="preserve">generations=[[Generation(text='\n\n[]', generation_info={'finish_reason': 'stop', 'logprobs': None})]] llm_output={'token_usage': {'total_tokens': 25, 'prompt_tokens': 23, 'completion_tokens': 2}, 'model_name': 'gpt-3.5-turbo-instruct'} run=[RunInfo(run_id=UUID('05d41e40-a2db-4eb1-8b12-fd7d5c0ea013'))]</t>
  </si>
  <si>
    <t xml:space="preserve">generations=[[Generation(text='oyes', generation_info={'finish_reason': 'stop', 'logprobs': None})]] llm_output={'token_usage': {'total_tokens': 18, 'prompt_tokens': 16, 'completion_tokens': 2}, 'model_name': 'gpt-3.5-turbo-instruct'} run=[RunInfo(run_id=UUID('e5e3bd9b-7cea-4027-ad07-aca642487cc7'))]</t>
  </si>
  <si>
    <t xml:space="preserve">Science diplomacy with Cubanan</t>
  </si>
  <si>
    <t xml:space="preserve">2-s2.0-84900829982</t>
  </si>
  <si>
    <t xml:space="preserve">10.1136/jramc-2014-000250</t>
  </si>
  <si>
    <t xml:space="preserve">A roadmap for innovation</t>
  </si>
  <si>
    <t xml:space="preserve">Hodgetts T.J.</t>
  </si>
  <si>
    <t xml:space="preserve">Queen Elizabeth Hospital Birmingham</t>
  </si>
  <si>
    <t xml:space="preserve">Birmingham</t>
  </si>
  <si>
    <t xml:space="preserve">Hodgetts, Timothy J.</t>
  </si>
  <si>
    <t xml:space="preserve">Journal of the Royal Army Medical Corps</t>
  </si>
  <si>
    <t xml:space="preserve">86-91</t>
  </si>
  <si>
    <t xml:space="preserve">Medicine has historically advanced during conflict, but military medical services have consistently regressed during peace. As over a decade of campaigning in Iraq and Afghanistan draws to a close, securing the legacy of hard won clinical lessons and retaining flexibility to adapt to new patterns of illness and injury during contingency is critical. Central to sustaining exceptional outcomes for future operations and to maintaining the current position of the Defence Medical Services as providers of clinical excellence is retaining the capability to innovate. This capability must extend across the spectrum of clinical innovation-concepts, guidelines, equipment (invention and adoption), curricula (design, assessment and refinement), research and Defence diplomacy. To achieve this requires a strategy, a 'roadmap', with a clear vision, end state and centres of gravity (core strengths that must be protected). The direction for innovation will be guided by emergent analysis of the future character of military medicine. Success will be determined by ensuring the conditions are met to protect and enhance the existing 'winning culture'.</t>
  </si>
  <si>
    <t xml:space="preserve">generations=[[Generation(text='\n1. States: Iraq, Afghanistan\n2. Continents: None mentioned\n3. Regions: None mentioned', generation_info={'finish_reason': 'stop', 'logprobs': None})]] llm_output={'token_usage': {'total_tokens': 241, 'prompt_tokens': 218, 'completion_tokens': 23}, 'model_name': 'gpt-3.5-turbo-instruct'} run=[RunInfo(run_id=UUID('c973f484-b292-4aad-9f55-bde4c3b1125f'))]</t>
  </si>
  <si>
    <t xml:space="preserve">generations=[[Generation(text='\n\nYes', generation_info={'finish_reason': 'stop', 'logprobs': None})]] llm_output={'token_usage': {'total_tokens': 213, 'prompt_tokens': 211, 'completion_tokens': 2}, 'model_name': 'gpt-3.5-turbo-instruct'} run=[RunInfo(run_id=UUID('d457478f-ff61-4ebc-a34c-a4d8a0827d5a'))]</t>
  </si>
  <si>
    <t xml:space="preserve">1. States: Iraq, Afghanistan
2. Continents: None mentioned
3. Regions: None mentioned</t>
  </si>
  <si>
    <t xml:space="preserve">A roadmap for innovationMedicine has historically advanced during conflict, but military medical services have consistently regressed during peace. As over a decade of campaigning in Iraq and Afghanistan draws to a close, securing the legacy of hard won clinical lessons and retaining flexibility to adapt to new patterns of illness and injury during contingency is critical. Central to sustaining exceptional outcomes for future operations and to maintaining the current position of the Defence Medical Services as providers of clinical excellence is retaining the capability to innovate. This capability must extend across the spectrum of clinical innovation-concepts, guidelines, equipment (invention and adoption), curricula (design, assessment and refinement), research and Defence diplomacy. To achieve this requires a strategy, a 'roadmap', with a clear vision, end state and centres of gravity (core strengths that must be protected). The direction for innovation will be guided by emergent analysis of the future character of military medicine. Success will be determined by ensuring the conditions are met to protect and enhance the existing 'winning culture'.</t>
  </si>
  <si>
    <t xml:space="preserve">2-s2.0-84893749072</t>
  </si>
  <si>
    <t xml:space="preserve">10.1080/14781158.2014.856290</t>
  </si>
  <si>
    <t xml:space="preserve">Informal diplomacy in Norway's Svalbard policy: The intersection of local community development and Arctic international relations</t>
  </si>
  <si>
    <t xml:space="preserve">Grydehøj A.</t>
  </si>
  <si>
    <t xml:space="preserve">Island Dynamics</t>
  </si>
  <si>
    <t xml:space="preserve">Copenhagen</t>
  </si>
  <si>
    <t xml:space="preserve">Grydehøj, Adam</t>
  </si>
  <si>
    <t xml:space="preserve">January 2014</t>
  </si>
  <si>
    <t xml:space="preserve">Global Change, Peace and Security</t>
  </si>
  <si>
    <t xml:space="preserve">41-54</t>
  </si>
  <si>
    <t xml:space="preserve">The Arctic archipelago of Svalbard is under a limited form of Norwegian sovereignty and its settlements - among the northernmost in the world - are sites of activity by a range of states, most notably Russia. Norway's Svalbard policy has historically focused on marginalizing Russian influence. Through the use of informal diplomacy involving the creation of an economically diverse town (Longyearbyen, population around 2,070) and the promotion of scientific research, Norway is consolidating its control over the archipelago. At the same time, however, it risks losing authority within Svalbard due to the strengthening of local democracy in Longyearbyen and the increasing opportunities in Svalbard for the involvement of non-traditional Arctic actors such as the Asian economic powers. This article considers the historical basis for the present situation in Svalbard as well as the complex results of Norway's attempt to achieve its foreign policy through informal diplomacy. © 2013 Taylor &amp; Francis.</t>
  </si>
  <si>
    <t xml:space="preserve">Arctic international relations | community development | informal diplomacy | Norway | scientific diplomacy | Svalbard</t>
  </si>
  <si>
    <t xml:space="preserve">generations=[[Generation(text='\n\n1. Svalbard\n2. Norwegian sovereignty\n3. Russia\n4. Norway\n5. Longyearbyen\n6. Russian influence\n7. local democracy\n8. Asian economic powers\n9. Arctic actors\n10. archipelago \n11. Norwegian control\n12. scientific research\n13. foreign policy\n14. informal diplomacy', generation_info={'finish_reason': 'stop', 'logprobs': None})]] llm_output={'token_usage': {'total_tokens': 292, 'prompt_tokens': 219, 'completion_tokens': 73}, 'model_name': 'gpt-3.5-turbo-instruct'} run=[RunInfo(run_id=UUID('f03df3bb-e2df-4911-80e1-1828cecc4d37'))]</t>
  </si>
  <si>
    <t xml:space="preserve">generations=[[Generation(text='\n\nNo', generation_info={'finish_reason': 'stop', 'logprobs': None})]] llm_output={'token_usage': {'total_tokens': 214, 'prompt_tokens': 212, 'completion_tokens': 2}, 'model_name': 'gpt-3.5-turbo-instruct'} run=[RunInfo(run_id=UUID('c1f01431-4a4b-4a5c-b270-62cf41df6d05'))]</t>
  </si>
  <si>
    <t xml:space="preserve">1. Svalbard
2. Norwegian sovereignty
3. Russia
4. Norway
5. Longyearbyen
6. Russian influence
7. local democracy
8. Asian economic powers
9. Arctic actors
10. archipelago 
11. Norwegian control
12. scientific research
13. foreign policy
14. informal diplomacy</t>
  </si>
  <si>
    <t xml:space="preserve">Informal diplomacy in Norway's Svalbard policy: The intersection of local community development and Arctic international relationsThe Arctic archipelago of Svalbard is under a limited form of Norwegian sovereignty and its settlements - among the northernmost in the world - are sites of activity by a range of states, most notably Russia. Norway's Svalbard policy has historically focused on marginalizing Russian influence. Through the use of informal diplomacy involving the creation of an economically diverse town (Longyearbyen, population around 2,070) and the promotion of scientific research, Norway is consolidating its control over the archipelago. At the same time, however, it risks losing authority within Svalbard due to the strengthening of local democracy in Longyearbyen and the increasing opportunities in Svalbard for the involvement of non-traditional Arctic actors such as the Asian economic powers. This article considers the historical basis for the present situation in Svalbard as well as the complex results of Norway's attempt to achieve its foreign policy through informal diplomacy. © 2013 Taylor &amp; Francis.</t>
  </si>
  <si>
    <t xml:space="preserve">2-s2.0-84893380594</t>
  </si>
  <si>
    <t xml:space="preserve">10.1051/medsci/20143001000</t>
  </si>
  <si>
    <t xml:space="preserve">The development of the international network of Pasteur Institutes from 2003 to 2013</t>
  </si>
  <si>
    <t xml:space="preserve">Moulin A.M.</t>
  </si>
  <si>
    <t xml:space="preserve">CNRS Centre National de la Recherche Scientifique</t>
  </si>
  <si>
    <t xml:space="preserve">Moulin, Anne Marie</t>
  </si>
  <si>
    <t xml:space="preserve">99-102</t>
  </si>
  <si>
    <t xml:space="preserve">The expansion of the Institut Pasteur international network from 2003 to the present day, has coincided with the strengthening of a common legal framework, associated to a Declaration of shared scientific and ethical values qualified as "Pasteurian". The article explores the originality of the network, emphasises the importance of its reference to a shared history, and hypothesizes the ongoing fabrication of an esprit de corps uniting scientists coming from a variety of communities. The RIIP may thus be the tool of a scientific diplomacy working to lessen the inequalities in the domain of scientific and medical knowledge, in an unstable world. © 2014 médecine/sciences-Inserm.</t>
  </si>
  <si>
    <t xml:space="preserve">generations=[[Generation(text='\n\n1. Institut Pasteur\n2. International network\n3. Declaration\n4. Pasteurian\n5. Network\n6. History\n7. Esprit de corps\n8. Scientists\n9. Communities\n10. RIIP\n11. Scientific diplomacy\n12. Inequalities\n13. Scientific and medical knowledge\n14. Unstable world\n15. Médecine/sciences-Inserm', generation_info={'finish_reason': 'stop', 'logprobs': None})]] llm_output={'token_usage': {'total_tokens': 242, 'prompt_tokens': 158, 'completion_tokens': 84}, 'model_name': 'gpt-3.5-turbo-instruct'} run=[RunInfo(run_id=UUID('c4bc18d2-4e35-4ab5-bc58-8c8c133ade59'))]</t>
  </si>
  <si>
    <t xml:space="preserve">generations=[[Generation(text='\n\nYes', generation_info={'finish_reason': 'stop', 'logprobs': None})]] llm_output={'token_usage': {'total_tokens': 153, 'prompt_tokens': 151, 'completion_tokens': 2}, 'model_name': 'gpt-3.5-turbo-instruct'} run=[RunInfo(run_id=UUID('39044dd0-a50d-4715-9d0b-707a39214c5a'))]</t>
  </si>
  <si>
    <t xml:space="preserve">1. Institut Pasteur
2. International network
3. Declaration
4. Pasteurian
5. Network
6. History
7. Esprit de corps
8. Scientists
9. Communities
10. RIIP
11. Scientific diplomacy
12. Inequalities
13. Scientific and medical knowledge
14. Unstable world
15. Médecine/sciences-Inserm</t>
  </si>
  <si>
    <t xml:space="preserve">The development of the international network of Pasteur Institutes from 2003 to 2013The expansion of the Institut Pasteur international network from 2003 to the present day, has coincided with the strengthening of a common legal framework, associated to a Declaration of shared scientific and ethical values qualified as "Pasteurian". The article explores the originality of the network, emphasises the importance of its reference to a shared history, and hypothesizes the ongoing fabrication of an esprit de corps uniting scientists coming from a variety of communities. The RIIP may thus be the tool of a scientific diplomacy working to lessen the inequalities in the domain of scientific and medical knowledge, in an unstable world. © 2014 médecine/sciences-Inserm.</t>
  </si>
  <si>
    <t xml:space="preserve">2-s2.0-84893028418</t>
  </si>
  <si>
    <t xml:space="preserve">10.1089/omi.2013.0170</t>
  </si>
  <si>
    <t xml:space="preserve">Ready to put metadata on the post-2015 development agenda? Linking data publications to responsible innovation and science diplomacy</t>
  </si>
  <si>
    <t xml:space="preserve">Özdemir V.</t>
  </si>
  <si>
    <t xml:space="preserve">60138816;60118148;60109532;60100879;60027272;60025153;60018922;60017838;60017595;60015481;60014153;60013849;60012614;60012113;60011520;60010932;60008978;60005286;60002441;114168005;113013366</t>
  </si>
  <si>
    <t xml:space="preserve">Mary Ann Liebert, Inc.;Centre for Science Studies, Lancaster University;Amrita University, Amritapuri Campus;Institut de hautes études internationales et du développement,Geneve;The University of Edinburgh;Università degli Studi di Genova;Children's Hospital and Regional Medical Center;Universidad de Extremadura;Gaziantep Üniversitesi;University of Washington;Indian Institute of Technology Bombay;Gazi Üniversitesi;Universität Zürich;The Open University;King's College London;Faculty of Health Sciences;Texas Children's Hospital;Rice University;Baylor College of Medicine;Fearey Group;Data-Enabled Life Sciences Alliance (DELSA Global)</t>
  </si>
  <si>
    <t xml:space="preserve">New Rochelle;Lancaster;Kollam;Geneva;Edinburgh;Genoa;Seattle;Badajoz;Gaziantep;Seattle;Mumbai;Ankara;Zurich;Milton Keynes;London;Cape Town;Houston;Houston;Houston;Seattle;Seattle</t>
  </si>
  <si>
    <t xml:space="preserve">United States of America; United Kingdom; India; Switzerland; Italy; Spain; Turkey; South Africa</t>
  </si>
  <si>
    <t xml:space="preserve">None; None; None; None; None; None; None; Southern Africa</t>
  </si>
  <si>
    <t xml:space="preserve">Northern America; Northern Europe; Southern Asia; Western Europe; Southern Europe; Southern Europe; Western Asia; Sub-Saharan Africa</t>
  </si>
  <si>
    <t xml:space="preserve">Americas; Europe; Europe; Europe; Europe Europe; Asia; Africa</t>
  </si>
  <si>
    <t xml:space="preserve">Özdemir, Vural;Kolker, Eugene;Hotez, Peter J.;Mohin, Sophie;Prainsack, Barbara;Wynne, Brian;Vayena, Effy;Coşkun, Yavuz;Dereli, Türkay;Huzair, Farah;Borda-Rodriguez, Alexander;Bragazzi, Nicola Luigi;Faris, Jack;Ramesar, Raj;Wonkam, Ambroise;Dandara, Collet;Nair, Bipin;Llerena, Adrián;Kiliç, Koray;Jain, Rekha;Reddy, Panga Jaipal;Gollapalli, Kishore;Srivastava, Sanjeeva;Kickbusch, Ilona</t>
  </si>
  <si>
    <t xml:space="preserve">57203613602;6603830103;7004958298;56017633000;12752814600;7005072022;6507718293;6701410967;7003495303;50261842800;50261038600;57212030091;53864950900;35373926300;14061362300;6603005641;36657466300;7005457720;7003348965;55449846400;37026879000;37761289400;9534326300;7004219139</t>
  </si>
  <si>
    <t xml:space="preserve">60017595-113013366;113013366-60018922-60015481;60002441-60008978-60005286;60138816;60011520;60118148;60012614;60017595;60017595;60027272;60012113;60025153;114168005;60010932;60010932;60010932;60109532;60017838;60013849;60014153;60014153;60014153;60014153;60100879</t>
  </si>
  <si>
    <t xml:space="preserve">Metadata refer to descriptions about data or as some put it, "data about data." Metadata capture what happens on the backstage of science, on the trajectory from study conception, design, funding, implementation, and analysis to reporting. Definitions of metadata vary, but they can include the context information surrounding the practice of science, or data generated as one uses a technology, including transactional information about the user. As the pursuit of knowledge broadens in the 21st century from traditional "science of whats" (data) to include "science of hows" (metadata), we analyze the ways in which metadata serve as a catalyst for responsible and open innovation, and by extension, science diplomacy. In 2015, the United Nations Millennium Development Goals (MDGs) will formally come to an end. Therefore, we propose that metadata, as an ingredient of responsible innovation, can help achieve the Sustainable Development Goals (SDGs) on the post-2015 agenda. Such responsible innovation, as a collective learning process, has become a key component, for example, of the European Union's 80 billion Euro Horizon 2020 R&amp;D Program from 2014-2020. Looking ahead, OMICS: A Journal of Integrative Biology, is launching an initiative for a multi-omics metadata checklist that is flexible yet comprehensive, and will enable more complete utilization of single and multi-omics data sets through data harmonization and greater visibility and accessibility. The generation of metadata that shed light on how omics research is carried out, by whom and under what circumstances, will create an "intervention space" for integration of science with its socio-technical context. This will go a long way to addressing responsible innovation for a fairer and more transparent society. If we believe in science, then such reflexive qualities and commitments attained by availability of omics metadata are preconditions for a robust and socially attuned science, which can then remain broadly respected, independent, and responsibly innovative. "In Sierra Leone, we have not too much electricity. The lights will come on once in a week, and the rest of the month, dark[ness]. So I made my own battery to power light in people's houses." Kelvin Doe (Global Minimum, 2012) MIT Visiting Young Innovator Cambridge, USA, and Sierra Leone "An important function of the (Global) R&amp;D Observatory will be to provide support and training to build capacity in the collection and analysis of R&amp;D flows, and how to link them to the product pipeline." World Health Organization (2013) Draft Working Paper on a Global Health R&amp;D Observatory © Mary Ann Liebert, Inc.</t>
  </si>
  <si>
    <t xml:space="preserve">generations=[[Generation(text='\n\n1. Sierra Leone\n2. Europe\n3. European Union\n4. United States\n5. United Nations\n6. Millennium Development Goals\n7. Sustainable Development Goals\n8. OMICS\n9. Horizon 2020\n10. Cambridge\n11. USA\n12. World Health Organization', generation_info={'finish_reason': 'stop', 'logprobs': None})]] llm_output={'token_usage': {'total_tokens': 617, 'prompt_tokens': 555, 'completion_tokens': 62}, 'model_name': 'gpt-3.5-turbo-instruct'} run=[RunInfo(run_id=UUID('b20ae41d-a8d9-4c64-b812-1f73631046b1'))]</t>
  </si>
  <si>
    <t xml:space="preserve">generations=[[Generation(text='\n\nYes', generation_info={'finish_reason': 'stop', 'logprobs': None})]] llm_output={'token_usage': {'total_tokens': 550, 'prompt_tokens': 548, 'completion_tokens': 2}, 'model_name': 'gpt-3.5-turbo-instruct'} run=[RunInfo(run_id=UUID('26466c44-c6bc-4404-b1d3-e55b8598142b'))]</t>
  </si>
  <si>
    <t xml:space="preserve">1. Sierra Leone
2. Europe
3. European Union
4. United States
5. United Nations
6. Millennium Development Goals
7. Sustainable Development Goals
8. OMICS
9. Horizon 2020
10. Cambridge
11. USA
12. World Health Organization</t>
  </si>
  <si>
    <t xml:space="preserve">Ready to put metadata on the post-2015 development agenda? Linking data publications to responsible innovation and science diplomacyMetadata refer to descriptions about data or as some put it, "data about data." Metadata capture what happens on the backstage of science, on the trajectory from study conception, design, funding, implementation, and analysis to reporting. Definitions of metadata vary, but they can include the context information surrounding the practice of science, or data generated as one uses a technology, including transactional information about the user. As the pursuit of knowledge broadens in the 21st century from traditional "science of whats" (data) to include "science of hows" (metadata), we analyze the ways in which metadata serve as a catalyst for responsible and open innovation, and by extension, science diplomacy. In 2015, the United Nations Millennium Development Goals (MDGs) will formally come to an end. Therefore, we propose that metadata, as an ingredient of responsible innovation, can help achieve the Sustainable Development Goals (SDGs) on the post-2015 agenda. Such responsible innovation, as a collective learning process, has become a key component, for example, of the European Union's 80 billion Euro Horizon 2020 R&amp;D Program from 2014-2020. Looking ahead, OMICS: A Journal of Integrative Biology, is launching an initiative for a multi-omics metadata checklist that is flexible yet comprehensive, and will enable more complete utilization of single and multi-omics data sets through data harmonization and greater visibility and accessibility. The generation of metadata that shed light on how omics research is carried out, by whom and under what circumstances, will create an "intervention space" for integration of science with its socio-technical context. This will go a long way to addressing responsible innovation for a fairer and more transparent society. If we believe in science, then such reflexive qualities and commitments attained by availability of omics metadata are preconditions for a robust and socially attuned science, which can then remain broadly respected, independent, and responsibly innovative. "In Sierra Leone, we have not too much electricity. The lights will come on once in a week, and the rest of the month, dark[ness]. So I made my own battery to power light in people's houses." Kelvin Doe (Global Minimum, 2012) MIT Visiting Young Innovator Cambridge, USA, and Sierra Leone "An important function of the (Global) R&amp;D Observatory will be to provide support and training to build capacity in the collection and analysis of R&amp;D flows, and how to link them to the product pipeline." World Health Organization (2013) Draft Working Paper on a Global Health R&amp;D Observatory © Mary Ann Liebert, Inc.</t>
  </si>
  <si>
    <t xml:space="preserve">European Union; Sierra Leone; United States of America</t>
  </si>
  <si>
    <t xml:space="preserve">None; Sierra Leone; United States of America</t>
  </si>
  <si>
    <t xml:space="preserve">Western Africa; None</t>
  </si>
  <si>
    <t xml:space="preserve">None; Western Africa; None</t>
  </si>
  <si>
    <t xml:space="preserve">Sub-Saharan Africa; Northern America</t>
  </si>
  <si>
    <t xml:space="preserve">None; Sub-Saharan Africa; Northern America </t>
  </si>
  <si>
    <t xml:space="preserve">Africa; Americas; Europe</t>
  </si>
  <si>
    <t xml:space="preserve">Europe; Africa; Americas</t>
  </si>
  <si>
    <t xml:space="preserve">2-s2.0-84886492141</t>
  </si>
  <si>
    <t xml:space="preserve">10.1051/medsci/20132910019</t>
  </si>
  <si>
    <t xml:space="preserve">The international network of Pasteur Institutes: An active witness of the French scientific diplomacy</t>
  </si>
  <si>
    <t xml:space="preserve">sh</t>
  </si>
  <si>
    <t xml:space="preserve">Short Survey</t>
  </si>
  <si>
    <t xml:space="preserve">Duchêne H.</t>
  </si>
  <si>
    <t xml:space="preserve">Ministère de l'Europe et des Affaires Etrangères</t>
  </si>
  <si>
    <t xml:space="preserve">Duchêne, Hélène</t>
  </si>
  <si>
    <t xml:space="preserve">2013-10-01</t>
  </si>
  <si>
    <t xml:space="preserve">October 2013</t>
  </si>
  <si>
    <t xml:space="preserve">906-907</t>
  </si>
  <si>
    <t xml:space="preserve">generations=[[Generation(text="\n\n['Nova Scotia', 'Canada', 'North America']", generation_info={'finish_reason': 'stop', 'logprobs': None})]] llm_output={'token_usage': {'total_tokens': 35, 'prompt_tokens': 23, 'completion_tokens': 12}, 'model_name': 'gpt-3.5-turbo-instruct'} run=[RunInfo(run_id=UUID('7e47a0a7-f244-4305-bc47-1a326409929c'))]</t>
  </si>
  <si>
    <t xml:space="preserve">generations=[[Generation(text='oyes\n\nyes', generation_info={'finish_reason': 'stop', 'logprobs': None})]] llm_output={'token_usage': {'total_tokens': 20, 'prompt_tokens': 16, 'completion_tokens': 4}, 'model_name': 'gpt-3.5-turbo-instruct'} run=[RunInfo(run_id=UUID('d1337212-7be6-4aff-bdc9-f2a579090eef'))]</t>
  </si>
  <si>
    <t xml:space="preserve">['Nova Scotia', 'Canada', 'North America']</t>
  </si>
  <si>
    <t xml:space="preserve">The international network of Pasteur Institutes: An active witness of the French scientific diplomacynan</t>
  </si>
  <si>
    <t xml:space="preserve">2-s2.0-85038919280</t>
  </si>
  <si>
    <t xml:space="preserve">10.4337/9780857939913.00014</t>
  </si>
  <si>
    <t xml:space="preserve">Innovation diplomacy as driver of democracy, innovation and development: The case of Greece</t>
  </si>
  <si>
    <t xml:space="preserve">The George Washington University</t>
  </si>
  <si>
    <t xml:space="preserve">Carayannis, Elias G.</t>
  </si>
  <si>
    <t xml:space="preserve">2013-06-28</t>
  </si>
  <si>
    <t xml:space="preserve">28 June 2013</t>
  </si>
  <si>
    <t xml:space="preserve">The Innovation Union in Europe: A Socio-Economic Perspective on EU Integration</t>
  </si>
  <si>
    <t xml:space="preserve">generations=[[Generation(text='\n\n[]\n\n\nThere are no names of states, continents, or regions mentioned in the given abstract. Therefore, the Python list would be empty.', generation_info={'finish_reason': 'stop', 'logprobs': None})]] llm_output={'token_usage': {'total_tokens': 53, 'prompt_tokens': 23, 'completion_tokens': 30}, 'model_name': 'gpt-3.5-turbo-instruct'} run=[RunInfo(run_id=UUID('1c5a91e3-7250-4e5d-b423-d8da5817a7ca'))]</t>
  </si>
  <si>
    <t xml:space="preserve">generations=[[Generation(text='o\n\nno', generation_info={'finish_reason': 'stop', 'logprobs': None})]] llm_output={'token_usage': {'total_tokens': 19, 'prompt_tokens': 16, 'completion_tokens': 3}, 'model_name': 'gpt-3.5-turbo-instruct'} run=[RunInfo(run_id=UUID('69132991-932f-4d34-af44-35f275e8ddfe'))]</t>
  </si>
  <si>
    <t xml:space="preserve">Innovation diplomacy as driver of democracy, innovation and development: The case of Greecenan</t>
  </si>
  <si>
    <t xml:space="preserve">2-s2.0-84878880258</t>
  </si>
  <si>
    <t xml:space="preserve">10.1557/mrs.2013.137</t>
  </si>
  <si>
    <t xml:space="preserve">S0883769413001371</t>
  </si>
  <si>
    <t xml:space="preserve">Science diplomacy is your job</t>
  </si>
  <si>
    <t xml:space="preserve">Hurd A.</t>
  </si>
  <si>
    <t xml:space="preserve">Hurd, Alan J.</t>
  </si>
  <si>
    <t xml:space="preserve">2013-06-01</t>
  </si>
  <si>
    <t xml:space="preserve">June 2013</t>
  </si>
  <si>
    <t xml:space="preserve">MRS Bulletin</t>
  </si>
  <si>
    <t xml:space="preserve">generations=[[Generation(text="\n\n['North America', 'Central America', 'South America', 'Caribbean', 'Mexico', 'United States', 'Canada', 'Europe', 'Eastern Europe', 'Western Europe', 'Northern Europe', 'Southern Europe', 'Asia', 'Eastern Asia', 'Southeast Asia', 'South Asia', 'Western Asia', 'Middle East', 'Africa', 'Eastern Africa', 'Southern Africa', 'Asia-Pacific', 'Latin America']", generation_info={'finish_reason': 'stop', 'logprobs': None})]] llm_output={'token_usage': {'total_tokens': 112, 'prompt_tokens': 23, 'completion_tokens': 89}, 'model_name': 'gpt-3.5-turbo-instruct'} run=[RunInfo(run_id=UUID('74122417-014a-4d9f-b486-69159d5f5f10'))]</t>
  </si>
  <si>
    <t xml:space="preserve">generations=[[Generation(text='oyes', generation_info={'finish_reason': 'stop', 'logprobs': None})]] llm_output={'token_usage': {'total_tokens': 18, 'prompt_tokens': 16, 'completion_tokens': 2}, 'model_name': 'gpt-3.5-turbo-instruct'} run=[RunInfo(run_id=UUID('592a6e1e-c7e3-461f-abfe-285200369a16'))]</t>
  </si>
  <si>
    <t xml:space="preserve">['North America', 'Central America', 'South America', 'Caribbean', 'Mexico', 'United States', 'Canada', 'Europe', 'Eastern Europe', 'Western Europe', 'Northern Europe', 'Southern Europe', 'Asia', 'Eastern Asia', 'Southeast Asia', 'South Asia', 'Western Asia', 'Middle East', 'Africa', 'Eastern Africa', 'Southern Africa', 'Asia-Pacific', 'Latin America']</t>
  </si>
  <si>
    <t xml:space="preserve">Science diplomacy is your jobnan</t>
  </si>
  <si>
    <t xml:space="preserve">2-s2.0-84877631656</t>
  </si>
  <si>
    <t xml:space="preserve">10.1080/10810730.2013.793075</t>
  </si>
  <si>
    <t xml:space="preserve">Innovation in the post-MDG environment: Advancing global health diplomacy in pursuit of the global good</t>
  </si>
  <si>
    <t xml:space="preserve">Ratzan S.</t>
  </si>
  <si>
    <t xml:space="preserve">60010584;113600783</t>
  </si>
  <si>
    <t xml:space="preserve">Johnson &amp;amp; Johnson;UN Innovation Working Group on Women and Children's Health</t>
  </si>
  <si>
    <t xml:space="preserve">New Brunswick;</t>
  </si>
  <si>
    <t xml:space="preserve">Ratzan, Scott C.</t>
  </si>
  <si>
    <t xml:space="preserve">60010584-113600783</t>
  </si>
  <si>
    <t xml:space="preserve">2013-05-01</t>
  </si>
  <si>
    <t xml:space="preserve">1 May 2013</t>
  </si>
  <si>
    <t xml:space="preserve">Journal of Health Communication</t>
  </si>
  <si>
    <t xml:space="preserve">479-484</t>
  </si>
  <si>
    <t xml:space="preserve">generations=[[Generation(text='\n\n[]', generation_info={'finish_reason': 'stop', 'logprobs': None})]] llm_output={'token_usage': {'total_tokens': 25, 'prompt_tokens': 23, 'completion_tokens': 2}, 'model_name': 'gpt-3.5-turbo-instruct'} run=[RunInfo(run_id=UUID('3c28888e-835e-46ff-ac14-aa0c9bf84260'))]</t>
  </si>
  <si>
    <t xml:space="preserve">generations=[[Generation(text='o\n\nno', generation_info={'finish_reason': 'stop', 'logprobs': None})]] llm_output={'token_usage': {'total_tokens': 19, 'prompt_tokens': 16, 'completion_tokens': 3}, 'model_name': 'gpt-3.5-turbo-instruct'} run=[RunInfo(run_id=UUID('7ae47e1c-2d43-4d17-bce2-473b9b987160'))]</t>
  </si>
  <si>
    <t xml:space="preserve">Innovation in the post-MDG environment: Advancing global health diplomacy in pursuit of the global goodnan</t>
  </si>
  <si>
    <t xml:space="preserve">2-s2.0-84876116808</t>
  </si>
  <si>
    <t xml:space="preserve">10.1089/omi.2013.0034</t>
  </si>
  <si>
    <t xml:space="preserve">Crowd-funded micro-grants for genomics and big data: An actionable idea connecting small (Artisan) science, infrastructure science, and citizen philanthropy</t>
  </si>
  <si>
    <t xml:space="preserve">60111763;60109868;60100879;60068761;60029502;60016849;60014153;60013369;60008978;60006539;60005286;60002494;60002441;60000356;113013366;112746826;101880287</t>
  </si>
  <si>
    <t xml:space="preserve">L'Institut de Recherche du Centre Universitaire de Santé McGill;Lee Kuan Yew School of Public Policy;Institut de hautes études internationales et du développement,Geneve;American University of Beirut;McGill Faculty of Medicine and Health Sciences;University of Toronto;Indian Institute of Technology Bombay;National Human Genome Research Institute (NHGRI);Texas Children's Hospital;Columbia Law School;Rice University;Université McGill;Baylor College of Medicine;University of Cape Town;Data-Enabled Life Sciences Alliance (DELSA Global);American University of Iraq;Independent Scholar</t>
  </si>
  <si>
    <t xml:space="preserve">Montreal;Singapore City;Geneva;Beirut;Montreal;Toronto;Mumbai;Bethesda;Houston;New York;Houston;Montreal;Houston;Cape Town;Seattle;Sulaymaniyah;Amsterdam</t>
  </si>
  <si>
    <t xml:space="preserve">Canada;Singapore;Switzerland;Lebanon;India;United States of America;South Africa;Iraq;Netherlands</t>
  </si>
  <si>
    <t xml:space="preserve">Özdemir, Vural;Badr, Kamal F.;Dove, Edward S.;Endrenyi, Laszlo;Geraci, Christy Jo;Hotez, Peter J.;Milius, Djims;Neves-Pereira, Maria;Pang, Tikki;Rotimi, Charles N.;Sabra, Ramzi;Sarkissian, Christineh N.;Srivastava, Sanjeeva;Tims, Hesther;Zgheib, Nathalie K.;Kickbusch, Ilona</t>
  </si>
  <si>
    <t xml:space="preserve">57203613602;7006297405;49360947900;7005925278;58422437400;7004958298;55619657400;6507704373;7103056331;7006238725;6603922559;6506179210;9534326300;55649756400;57195804538;7004219139</t>
  </si>
  <si>
    <t xml:space="preserve">113013366-60002494-60029502;60068761;60029502-60006539;60016849;112746826;60002441-60008978-60005286;60029502-60000356;;60109868;60013369;60068761;60111763;60014153;101880287;60068761;60100879</t>
  </si>
  <si>
    <t xml:space="preserve">2013-04-01</t>
  </si>
  <si>
    <t xml:space="preserve">1 April 2013</t>
  </si>
  <si>
    <t xml:space="preserve">161-172</t>
  </si>
  <si>
    <t xml:space="preserve">Biomedical science in the 21st century is embedded in, and draws from, a digital commons and "Big Data" created by high-throughput Omics technologies such as genomics. Classic Edisonian metaphors of science and scientists (i.e., "the lone genius" or other narrow definitions of expertise) are ill equipped to harness the vast promises of the 21st century digital commons. Moreover, in medicine and life sciences, experts often under-appreciate the important contributions made by citizen scholars and lead users of innovations to design innovative products and co-create new knowledge. We believe there are a large number of users waiting to be mobilized so as to engage with Big Data as citizen scientists-only if some funding were available. Yet many of these scholars may not meet the meta-criteria used to judge expertise, such as a track record in obtaining large research grants or a traditional academic curriculum vitae. This innovation research article describes a novel idea and action framework: micro-grants, each worth $1000, for genomics and Big Data. Though a relatively small amount at first glance, this far exceeds the annual income of the "bottom one billion"-the 1.4 billion people living below the extreme poverty level defined by the World Bank ($1.25/day). We describe two types of micro-grants. Type 1 micro-grants can be awarded through established funding agencies and philanthropies that create micro-granting programs to fund a broad and highly diverse array of small artisan labs and citizen scholars to connect genomics and Big Data with new models of discovery such as open user innovation. Type 2 micro-grants can be funded by existing or new science observatories and citizen think tanks through crowd-funding mechanisms described herein. Type 2 micro-grants would also facilitate global health diplomacy by co-creating crowd-funded micro-granting programs across nation-states in regions facing political and financial instability, while sharing similar disease burdens, therapeutics, and diagnostic needs. We report the creation of ten Type 2 micro-grants for citizen science and artisan labs to be administered by the nonprofit Data-Enabled Life Sciences Alliance International (DELSA Global, Seattle). Our hope is that these micro-grants will spur novel forms of disruptive innovation and genomics translation by artisan scientists and citizen scholars alike. We conclude with a neglected voice from the global health frontlines, the American University of Iraq in Sulaimani, and suggest that many similar global regions are now poised for micro-grant enabled collective innovation to harness the 21st century digital commons. © 2013, Mary Ann Liebert, Inc.</t>
  </si>
  <si>
    <t xml:space="preserve">NHGRI</t>
  </si>
  <si>
    <t xml:space="preserve">ZIAHG200362</t>
  </si>
  <si>
    <t xml:space="preserve">National Human Genome Research Institute</t>
  </si>
  <si>
    <t xml:space="preserve">generations=[[Generation(text='\n\n1. United States\n2. World Bank\n3. Iraq\n4. Sulaimani\n5. Seattle\n6. DELSA Global\n7. Africa\n8. Asia\n9. Europe\n10. North America\n11. South America\n12. Middle East\n13. Southeast Asia\n14. Latin America\n15. Oceania\n16. India\n17. China\n18. Japan', generation_info={'finish_reason': 'stop', 'logprobs': None})]] llm_output={'token_usage': {'total_tokens': 632, 'prompt_tokens': 547, 'completion_tokens': 85}, 'model_name': 'gpt-3.5-turbo-instruct'} run=[RunInfo(run_id=UUID('a7ded3ca-0ea0-4a73-aefa-fda5141432fe'))]</t>
  </si>
  <si>
    <t xml:space="preserve">generations=[[Generation(text='\n\nYes', generation_info={'finish_reason': 'stop', 'logprobs': None})]] llm_output={'token_usage': {'total_tokens': 542, 'prompt_tokens': 540, 'completion_tokens': 2}, 'model_name': 'gpt-3.5-turbo-instruct'} run=[RunInfo(run_id=UUID('2f9411cf-9af4-4cf0-ba01-7cdef31a4f93'))]</t>
  </si>
  <si>
    <t xml:space="preserve">1. United States
2. World Bank
3. Iraq
4. Sulaimani
5. Seattle
6. DELSA Global
7. Africa
8. Asia
9. Europe
10. North America
11. South America
12. Middle East
13. Southeast Asia
14. Latin America
15. Oceania
16. India
17. China
18. Japan</t>
  </si>
  <si>
    <t xml:space="preserve">Crowd-funded micro-grants for genomics and big data: An actionable idea connecting small (Artisan) science, infrastructure science, and citizen philanthropyBiomedical science in the 21st century is embedded in, and draws from, a digital commons and "Big Data" created by high-throughput Omics technologies such as genomics. Classic Edisonian metaphors of science and scientists (i.e., "the lone genius" or other narrow definitions of expertise) are ill equipped to harness the vast promises of the 21st century digital commons. Moreover, in medicine and life sciences, experts often under-appreciate the important contributions made by citizen scholars and lead users of innovations to design innovative products and co-create new knowledge. We believe there are a large number of users waiting to be mobilized so as to engage with Big Data as citizen scientists-only if some funding were available. Yet many of these scholars may not meet the meta-criteria used to judge expertise, such as a track record in obtaining large research grants or a traditional academic curriculum vitae. This innovation research article describes a novel idea and action framework: micro-grants, each worth $1000, for genomics and Big Data. Though a relatively small amount at first glance, this far exceeds the annual income of the "bottom one billion"-the 1.4 billion people living below the extreme poverty level defined by the World Bank ($1.25/day). We describe two types of micro-grants. Type 1 micro-grants can be awarded through established funding agencies and philanthropies that create micro-granting programs to fund a broad and highly diverse array of small artisan labs and citizen scholars to connect genomics and Big Data with new models of discovery such as open user innovation. Type 2 micro-grants can be funded by existing or new science observatories and citizen think tanks through crowd-funding mechanisms described herein. Type 2 micro-grants would also facilitate global health diplomacy by co-creating crowd-funded micro-granting programs across nation-states in regions facing political and financial instability, while sharing similar disease burdens, therapeutics, and diagnostic needs. We report the creation of ten Type 2 micro-grants for citizen science and artisan labs to be administered by the nonprofit Data-Enabled Life Sciences Alliance International (DELSA Global, Seattle). Our hope is that these micro-grants will spur novel forms of disruptive innovation and genomics translation by artisan scientists and citizen scholars alike. We conclude with a neglected voice from the global health frontlines, the American University of Iraq in Sulaimani, and suggest that many similar global regions are now poised for micro-grant enabled collective innovation to harness the 21st century digital commons. © 2013, Mary Ann Liebert, Inc.</t>
  </si>
  <si>
    <t xml:space="preserve">2-s2.0-85024744890</t>
  </si>
  <si>
    <t xml:space="preserve">10.11286/jmr.25.1_1</t>
  </si>
  <si>
    <t xml:space="preserve">How can Japanese collaborate with the Arab countries for the future of resource diplomacy and energy security</t>
  </si>
  <si>
    <t xml:space="preserve">Kitamura Y.</t>
  </si>
  <si>
    <t xml:space="preserve">60180342;60031126;60025272;60014256;118870871;110645578</t>
  </si>
  <si>
    <t xml:space="preserve">Institute of Industrial Science;Tokyo Institute of Technology;The University of Tokyo;University of Tsukuba;JST/JICA supported SATREPS project: SSERC (Sahara Solar Energy Research Center) member;Research Institute for Economy</t>
  </si>
  <si>
    <t xml:space="preserve">Tokyo;Tokyo;Tokyo;Tsukuba;;Tokyo</t>
  </si>
  <si>
    <t xml:space="preserve">Kitamura, Yojiro;Koinuma, Hideomi;Kurokawa, Kosuke;Fujioka, Hiroshi</t>
  </si>
  <si>
    <t xml:space="preserve">55253859700;35965557100;57194998037;7203027329</t>
  </si>
  <si>
    <t xml:space="preserve">110645578-60014256-118870871;60014256-118870871-60025272;118870871-60031126;118870871-60180342</t>
  </si>
  <si>
    <t xml:space="preserve">2013-01-01</t>
  </si>
  <si>
    <t xml:space="preserve">Macro Review</t>
  </si>
  <si>
    <t xml:space="preserve">Japanese Science and Technology are highly esteemed, trusted and relied upon in the Arab countries. Also Japanese engineering products and personal electronics are highly-praised and respected in the MENA (Middle East and North Africa) region. Therefore, requests for joint research with Japanese scientists and companies are in high demand in this region. [1] Owing to their diverse and time honored national characters, political systems and established foundations of national finance, there are many different aspects and qualities of the major oil and natural gas producing countries that supply Japan such as the Arab countries in the Gulf as Saudi Arabia, UAE and Qatar, and the North African countries Morocco, Algeria, Tunisia, Libya and Egypt. However, there are also similarities within these countries such as (1) their lifestyle based on Islamic culture, (2) their desire to develop their own high-tech industries, and (3) their use of the Arabic language. Therefore, it is highly likely that the valuable experience that we SSB project members have accumulated in our Algeria-Japan cooperation project can also be applied in these countries as well. In this paper I will demonstrate how the “Sahara Solar Breeder Project (SSB)” is a science based industrial oriented bottom up approach project between Japan and the Arab countries and how Japanese Science and Technology should collaborate and work in partnership with the Arab countries based on the in depth experience derived from the SSB project. In addition, I will discuss the future of science and technology diplomacy, resource diplomacy and energy security between Japan and the Arab countries. © 2013, JAPAN MACRO-ENGINEERS SOCIETY. All rights reserved.</t>
  </si>
  <si>
    <t xml:space="preserve">academic-industrial alliance | Arab | energy security | NEMA | New Silicon Industry | photovoltaics | resource diplomacy | Sahara Solar Breeder | science diplomacy</t>
  </si>
  <si>
    <t xml:space="preserve">generations=[[Generation(text='\n\n1. Japan\n2. Arab countries\n3. MENA (Middle East and North Africa)\n4. Gulf\n5. Saudi Arabia\n6. UAE\n7. Qatar\n8. North African countries\n9. Morocco\n10. Algeria\n11. Tunisia\n12. Libya\n13. Egypt\n14. Islamic culture\n15. Arabic language\n16. Sahara Solar Breeder Project (SSB)\n17. Algeria-Japan cooperation project\n18. Sahara Solar Breeder Project (SSB)\n19. Japan\n20. Arab countries\n21. Science and technology diplomacy\n22. Resource diplomacy\n23. Energy security', generation_info={'finish_reason': 'stop', 'logprobs': None})]] llm_output={'token_usage': {'total_tokens': 478, 'prompt_tokens': 349, 'completion_tokens': 129}, 'model_name': 'gpt-3.5-turbo-instruct'} run=[RunInfo(run_id=UUID('028d42f0-b029-4e23-be05-f60284c99b00'))]</t>
  </si>
  <si>
    <t xml:space="preserve">generations=[[Generation(text='\n\nYes', generation_info={'finish_reason': 'stop', 'logprobs': None})]] llm_output={'token_usage': {'total_tokens': 344, 'prompt_tokens': 342, 'completion_tokens': 2}, 'model_name': 'gpt-3.5-turbo-instruct'} run=[RunInfo(run_id=UUID('12067ca9-bd77-49b0-9653-889e175cd5fa'))]</t>
  </si>
  <si>
    <t xml:space="preserve">1. Japan
2. Arab countries
3. MENA (Middle East and North Africa)
4. Gulf
5. Saudi Arabia
6. UAE
7. Qatar
8. North African countries
9. Morocco
10. Algeria
11. Tunisia
12. Libya
13. Egypt
14. Islamic culture
15. Arabic language
16. Sahara Solar Breeder Project (SSB)
17. Algeria-Japan cooperation project
18. Sahara Solar Breeder Project (SSB)
19. Japan
20. Arab countries
21. Science and technology diplomacy
22. Resource diplomacy
23. Energy security</t>
  </si>
  <si>
    <t xml:space="preserve">How can Japanese collaborate with the Arab countries for the future of resource diplomacy and energy securityJapanese Science and Technology are highly esteemed, trusted and relied upon in the Arab countries. Also Japanese engineering products and personal electronics are highly-praised and respected in the MENA (Middle East and North Africa) region. Therefore, requests for joint research with Japanese scientists and companies are in high demand in this region. [1] Owing to their diverse and time honored national characters, political systems and established foundations of national finance, there are many different aspects and qualities of the major oil and natural gas producing countries that supply Japan such as the Arab countries in the Gulf as Saudi Arabia, UAE and Qatar, and the North African countries Morocco, Algeria, Tunisia, Libya and Egypt. However, there are also similarities within these countries such as (1) their lifestyle based on Islamic culture, (2) their desire to develop their own high-tech industries, and (3) their use of the Arabic language. Therefore, it is highly likely that the valuable experience that we SSB project members have accumulated in our Algeria-Japan cooperation project can also be applied in these countries as well. In this paper I will demonstrate how the “Sahara Solar Breeder Project (SSB)” is a science based industrial oriented bottom up approach project between Japan and the Arab countries and how Japanese Science and Technology should collaborate and work in partnership with the Arab countries based on the in depth experience derived from the SSB project. In addition, I will discuss the future of science and technology diplomacy, resource diplomacy and energy security between Japan and the Arab countries. © 2013, JAPAN MACRO-ENGINEERS SOCIETY. All rights reserved.</t>
  </si>
  <si>
    <t xml:space="preserve">Japan; Arab countries; North Africa; MENA; Mauritania; Sudan; Lebanon; Palestine; Iraq; Iran; Kuwait; Yemen; Djibouti; Oman; Qatar; Afghanistan; Pakistan; Saudi Arabia; United Arab Emirates; Morocco; Algeria; Tunisia; Libya; Egypt</t>
  </si>
  <si>
    <t xml:space="preserve">Japan; None; Mauritania; Sudan; Lebanon; Palestine; Iraq; Iran; Kuwait; Yemen; Djibouti; Oman; Qatar; Afghanistan; Pakistan; Saudi Arabia; United Arab Emirates; Morocco; Algeria; Tunisia; Libya; Egypt</t>
  </si>
  <si>
    <t xml:space="preserve">None; None; None; None; None; None; Eastern Africa; Western Africa; None; None; None; None; None; None; None; None; None; None; None; None</t>
  </si>
  <si>
    <t xml:space="preserve">None; None; Western Africa; None; None; None; None; None; None; None; Eastern Africa; None; None; None; None; None; None; None; None; None; None; None </t>
  </si>
  <si>
    <t xml:space="preserve">Northern Africa; Eastern Asia; Western Asia</t>
  </si>
  <si>
    <t xml:space="preserve">Eastern Asia; North Africa; Sub-Saharan Africa; Northern Africa; Western Asia; Western Asia; Western Asia; Southern Asia; Western Asia; Western Asia; Sub-Saharan Africa; Western Asia; Western Asia; Southern Asia; Southern Asia; Western Asia; Western Asia; Northern Africa; Northern Africa; Northern Africa; Northern Africa; Northern Africa</t>
  </si>
  <si>
    <t xml:space="preserve">Africa; Asia; Africa</t>
  </si>
  <si>
    <t xml:space="preserve">Asia; Africa; Africa; Africa; Asia; Asia; Asia; Asia; Asia; Asia; Africa; Asia; Asia; Asia; Asia; Asia; Africa; Africa; Africa; Africa; Africa; Africa</t>
  </si>
  <si>
    <t xml:space="preserve">2-s2.0-85014387982</t>
  </si>
  <si>
    <t xml:space="preserve">10.1002/9781118716571</t>
  </si>
  <si>
    <t xml:space="preserve">Electric Power and Energy in China</t>
  </si>
  <si>
    <t xml:space="preserve">Liu Z.</t>
  </si>
  <si>
    <t xml:space="preserve">State Grid Corporation of China</t>
  </si>
  <si>
    <t xml:space="preserve">Liu, Zhenya</t>
  </si>
  <si>
    <t xml:space="preserve">1 January 2013</t>
  </si>
  <si>
    <t xml:space="preserve">1-381</t>
  </si>
  <si>
    <t xml:space="preserve">The acute energy problems facing China today are characterized by their own histories and realities. Some have come about because of China's energy endowment and stage of development, while others have been created by a combination of domestic and global factors. Some are the results of an accumulation of longstanding contradictions, while others are new challenges posed by the new order. There are no "miracle cures" to solve these problems instantly. What is needed is a tireless enquiry, with goals, planning and procedures, guided by a clear energy strategy. With China's increasing dependence on foreign energy sources, and the global energy situation and greenhouse gas issue exerting an increasingly prohibiting effect on China's energy development, energy diplomacy has become an important component of Chinese diplomatic affairs. Based on a "broad energy outlook", this book studies and analyzes China's energy issues and energy strategies from the perspective of electric power. Discusses a variety of issues, including energy transportation and allocation, end-user consumption, markets, early warning and emergency, technical innovation. As a leading player in the power and energy area, China's strategies attracts global attention. Proposes the innovative idea of "Macro Energy Perspective". As a key player in China's energy industrial circle, the author's perspective can help global audiences to understand China's energy strategies better. Electric Power and Energy in China is ideal for government energy policy makers, engineers, scientists and enterprise managers to understand China's strategy in electric power and energy. It is also a good reference for energy economics researchers, consultants and university students.</t>
  </si>
  <si>
    <t xml:space="preserve">generations=[[Generation(text="\n\n1. China\n2. North America\n3. Europe\n4. Asia\n5. Africa\n6. South America\n7. Oceania\n8. Middle East\n9. Global\n10. greenhouse gas\n11. Chinese\n12. electric power\n13. energy transportation\n14. energy allocation\n15. end-user consumption\n16. markets\n17. early warning\n18. emergency\n19. technical innovation\n20. Macro Energy Perspective\n21. China's energy industrial circle \n22. government\n23. energy policy makers\n24. engineers\n25. scientists\n26. enterprise managers\n27. energy economics researchers\n28. consultants\n29. university students", generation_info={'finish_reason': 'stop', 'logprobs': None})]] llm_output={'token_usage': {'total_tokens': 470, 'prompt_tokens': 329, 'completion_tokens': 141}, 'model_name': 'gpt-3.5-turbo-instruct'} run=[RunInfo(run_id=UUID('90cae4e5-76bc-4c32-a4ae-de135981d4db'))]</t>
  </si>
  <si>
    <t xml:space="preserve">generations=[[Generation(text='\n\nNo', generation_info={'finish_reason': 'stop', 'logprobs': None})]] llm_output={'token_usage': {'total_tokens': 324, 'prompt_tokens': 322, 'completion_tokens': 2}, 'model_name': 'gpt-3.5-turbo-instruct'} run=[RunInfo(run_id=UUID('af88091e-026d-4218-8ebe-5232e598da12'))]</t>
  </si>
  <si>
    <t xml:space="preserve">1. China
2. North America
3. Europe
4. Asia
5. Africa
6. South America
7. Oceania
8. Middle East
9. Global
10. greenhouse gas
11. Chinese
12. electric power
13. energy transportation
14. energy allocation
15. end-user consumption
16. markets
17. early warning
18. emergency
19. technical innovation
20. Macro Energy Perspective
21. China's energy industrial circle 
22. government
23. energy policy makers
24. engineers
25. scientists
26. enterprise managers
27. energy economics researchers
28. consultants
29. university students</t>
  </si>
  <si>
    <t xml:space="preserve">Electric Power and Energy in ChinaThe acute energy problems facing China today are characterized by their own histories and realities. Some have come about because of China's energy endowment and stage of development, while others have been created by a combination of domestic and global factors. Some are the results of an accumulation of longstanding contradictions, while others are new challenges posed by the new order. There are no "miracle cures" to solve these problems instantly. What is needed is a tireless enquiry, with goals, planning and procedures, guided by a clear energy strategy. With China's increasing dependence on foreign energy sources, and the global energy situation and greenhouse gas issue exerting an increasingly prohibiting effect on China's energy development, energy diplomacy has become an important component of Chinese diplomatic affairs. Based on a "broad energy outlook", this book studies and analyzes China's energy issues and energy strategies from the perspective of electric power. Discusses a variety of issues, including energy transportation and allocation, end-user consumption, markets, early warning and emergency, technical innovation. As a leading player in the power and energy area, China's strategies attracts global attention. Proposes the innovative idea of "Macro Energy Perspective". As a key player in China's energy industrial circle, the author's perspective can help global audiences to understand China's energy strategies better. Electric Power and Energy in China is ideal for government energy policy makers, engineers, scientists and enterprise managers to understand China's strategy in electric power and energy. It is also a good reference for energy economics researchers, consultants and university students.</t>
  </si>
  <si>
    <t xml:space="preserve">2-s2.0-84926335159</t>
  </si>
  <si>
    <t xml:space="preserve">10.1089/space.2013.0018</t>
  </si>
  <si>
    <t xml:space="preserve">The Case for a NASA Research Base on the Moon</t>
  </si>
  <si>
    <t xml:space="preserve">McKay C.</t>
  </si>
  <si>
    <t xml:space="preserve">NASA Ames Research Center</t>
  </si>
  <si>
    <t xml:space="preserve">Moffett Field</t>
  </si>
  <si>
    <t xml:space="preserve">McKay, Christopher P.</t>
  </si>
  <si>
    <t xml:space="preserve">New Space</t>
  </si>
  <si>
    <t xml:space="preserve">162-166</t>
  </si>
  <si>
    <t xml:space="preserve">There is significant international and private-sector interest in the Moon, and there is likely to be significant activity on the lunar surface in the coming decades. U.S. national interests in the Moon mandate that NASA establish a long-term and continuous U.S. governmental presence on the Moon before international and private missions. The activities conducted at a NASA moon base would be to learn and demonstrate long-term operation of an extraterrestrial base; develop long-term life support systems at an extraterrestrial base; determine the long-term effects of 1/6 gravity on humans; develop the management and technical approaches that keep cost down, allowing permanence; conduct lunar geology and geophysics, astronomy, Earth observation, and other science as proposed and reviewed by the science community; and inspire students and the public. The U.S. Antarctic Program provides a useful analog for how a science program can be an important part of national policy. The U.S. Antarctic Program ensures that the United States has an active and influential presence in Antarctica, designed to support the range of U.S. Antarctic interests. The "Science Diplomacy" motivation, the unified organization within a federal agency, and the field operations of the U.S. Antarctic Program can all be applied to a NASA research base on the Moon. The key challenge to maintaining a long-term NASA base on the Moon is keeping the run-out cost to a fraction of NASA's total budget - I suggest 10% or less. The U.S. Antarctic Program operation within the National Science Foundation is about 5% of that agency's total budget.</t>
  </si>
  <si>
    <t xml:space="preserve">generations=[[Generation(text='\n\n1. U.S.\n2. Moon\n3. Antarctica\n4. Earth\n5. International\n6. Private-sector\n7. Lunar surface\n8. NASA\n9. U.S. governmental presence\n10. U.S. Antarctic Program\n11. United States\n12. 1/6 gravity\n13. Humans\n14. Science community\n15. Students\n16. Public\n17. National policy\n18. Science diplomacy\n19. Federal agency\n20. Field operations\n21. National Science Foundation\n22. Budget', generation_info={'finish_reason': 'stop', 'logprobs': None})]] llm_output={'token_usage': {'total_tokens': 449, 'prompt_tokens': 338, 'completion_tokens': 111}, 'model_name': 'gpt-3.5-turbo-instruct'} run=[RunInfo(run_id=UUID('63067951-5b9f-415e-b695-39a52bb6a1cb'))]</t>
  </si>
  <si>
    <t xml:space="preserve">generations=[[Generation(text='\n\nYes', generation_info={'finish_reason': 'stop', 'logprobs': None})]] llm_output={'token_usage': {'total_tokens': 333, 'prompt_tokens': 331, 'completion_tokens': 2}, 'model_name': 'gpt-3.5-turbo-instruct'} run=[RunInfo(run_id=UUID('c0360a54-7401-479a-8adc-d2fe103ea006'))]</t>
  </si>
  <si>
    <t xml:space="preserve">1. U.S.
2. Moon
3. Antarctica
4. Earth
5. International
6. Private-sector
7. Lunar surface
8. NASA
9. U.S. governmental presence
10. U.S. Antarctic Program
11. United States
12. 1/6 gravity
13. Humans
14. Science community
15. Students
16. Public
17. National policy
18. Science diplomacy
19. Federal agency
20. Field operations
21. National Science Foundation
22. Budget</t>
  </si>
  <si>
    <t xml:space="preserve">The Case for a NASA Research Base on the MoonThere is significant international and private-sector interest in the Moon, and there is likely to be significant activity on the lunar surface in the coming decades. U.S. national interests in the Moon mandate that NASA establish a long-term and continuous U.S. governmental presence on the Moon before international and private missions. The activities conducted at a NASA moon base would be to learn and demonstrate long-term operation of an extraterrestrial base; develop long-term life support systems at an extraterrestrial base; determine the long-term effects of 1/6 gravity on humans; develop the management and technical approaches that keep cost down, allowing permanence; conduct lunar geology and geophysics, astronomy, Earth observation, and other science as proposed and reviewed by the science community; and inspire students and the public. The U.S. Antarctic Program provides a useful analog for how a science program can be an important part of national policy. The U.S. Antarctic Program ensures that the United States has an active and influential presence in Antarctica, designed to support the range of U.S. Antarctic interests. The "Science Diplomacy" motivation, the unified organization within a federal agency, and the field operations of the U.S. Antarctic Program can all be applied to a NASA research base on the Moon. The key challenge to maintaining a long-term NASA base on the Moon is keeping the run-out cost to a fraction of NASA's total budget - I suggest 10% or less. The U.S. Antarctic Program operation within the National Science Foundation is about 5% of that agency's total budget.</t>
  </si>
  <si>
    <t xml:space="preserve">United States of America; Antarctica</t>
  </si>
  <si>
    <t xml:space="preserve">United States of America; Antarctica </t>
  </si>
  <si>
    <t xml:space="preserve">Northern America; Antarctica; Antarctica</t>
  </si>
  <si>
    <t xml:space="preserve">Northern America; Antarctica </t>
  </si>
  <si>
    <t xml:space="preserve">Americas; Antarctica </t>
  </si>
  <si>
    <t xml:space="preserve">2-s2.0-84885359700</t>
  </si>
  <si>
    <t xml:space="preserve">10.1177/0971721813498500</t>
  </si>
  <si>
    <t xml:space="preserve">Biopolis: Asian Science in the Global Circuitry</t>
  </si>
  <si>
    <t xml:space="preserve">Fischer M.</t>
  </si>
  <si>
    <t xml:space="preserve">Massachusetts Institute of Technology</t>
  </si>
  <si>
    <t xml:space="preserve">Fischer, Michael M.J.</t>
  </si>
  <si>
    <t xml:space="preserve">November 2013</t>
  </si>
  <si>
    <t xml:space="preserve">Science, Technology and Society</t>
  </si>
  <si>
    <t xml:space="preserve">379-404</t>
  </si>
  <si>
    <t xml:space="preserve">Biopolis is the major life sciences investment by Singapore to become a global player in a new knowledge economy, as well as a promissory construction, a future-oriented emergent form of life constituted by and constitutive of a series of ethical plateaus or terrains of decision-making under entrepreneurial, policy and scientific conditions of risk and inadequate knowledge. Singapore's Biopolis partakes in general cultural shifts towards biological and ecological sensibilities as responses to fears of pandemics, climate change, destruction of biodiversity, and toxicities produced by industrial agriculture and manufacturing. The issue is learning about biorepair mechanisms and creating new ecologies of knowledge involving not only interest in infectious or chronic diseases but also stem and iPS cells, cancers and regenerative medicine. Using the Genome Institute of Singapore's first ten years as a partial focus, this article suggests metrics of success (beyond merely money, jobs, patents) which lie in three arenas: infectious diseases, cross-national science diplomacy and regenerative medicine. In October 2010, Biopolis underwent a sudden shift towards 'industrial alignment', raising ethical questions about the nature of future biologies, bioeconomies and bioecologies that have been spliced into the messenger RNA of different social networks and technical platforms of emergent twenty-first century biological sensibilities. © 2013 SAGE Publications.</t>
  </si>
  <si>
    <t xml:space="preserve">generations=[[Generation(text='\n\n1. Singapore\n2. Biopolis\n3. Knowledge economy\n4. Ethical plateaus\n5. Terrains\n6. Decision-making\n7. Entrepreneurial conditions\n8. Policy conditions\n9. Scientific conditions\n10. Risk\n11. Inadequate knowledge\n12. Cultural shifts\n13. Biological sensibilities\n14. Pandemics\n15. Climate change\n16. Destruction of biodiversity\n17. Toxicities\n18. Industrial agriculture\n19. Manufacturing\n20. Biorepair mechanisms\n21. Ecologies of knowledge\n22. Infectious diseases\n23. Chronic diseases\n24. Stem cells\n25. iPS cells\n26. Cancers\n27. Regenerative medicine\n28. Genome Institute of Singapore\n29. Science diplomacy\n30. Industrial alignment\n31. Bioeconomies\n32. Bioecologies\n33. Messenger RNA\n34. Social networks\n35. Technical platforms\n36. Twenty-first century biological sensibilities', generation_info={'finish_reason': 'stop', 'logprobs': None})]] llm_output={'token_usage': {'total_tokens': 495, 'prompt_tokens': 294, 'completion_tokens': 201}, 'model_name': 'gpt-3.5-turbo-instruct'} run=[RunInfo(run_id=UUID('c2222857-1c0a-4b84-9478-0dbc1c521087'))]</t>
  </si>
  <si>
    <t xml:space="preserve">generations=[[Generation(text='\n\nYes', generation_info={'finish_reason': 'stop', 'logprobs': None})]] llm_output={'token_usage': {'total_tokens': 289, 'prompt_tokens': 287, 'completion_tokens': 2}, 'model_name': 'gpt-3.5-turbo-instruct'} run=[RunInfo(run_id=UUID('b3cbca24-30f2-450f-9904-97e07f636a38'))]</t>
  </si>
  <si>
    <t xml:space="preserve">1. Singapore
2. Biopolis
3. Knowledge economy
4. Ethical plateaus
5. Terrains
6. Decision-making
7. Entrepreneurial conditions
8. Policy conditions
9. Scientific conditions
10. Risk
11. Inadequate knowledge
12. Cultural shifts
13. Biological sensibilities
14. Pandemics
15. Climate change
16. Destruction of biodiversity
17. Toxicities
18. Industrial agriculture
19. Manufacturing
20. Biorepair mechanisms
21. Ecologies of knowledge
22. Infectious diseases
23. Chronic diseases
24. Stem cells
25. iPS cells
26. Cancers
27. Regenerative medicine
28. Genome Institute of Singapore
29. Science diplomacy
30. Industrial alignment
31. Bioeconomies
32. Bioecologies
33. Messenger RNA
34. Social networks
35. Technical platforms
36. Twenty-first century biological sensibilities</t>
  </si>
  <si>
    <t xml:space="preserve">Biopolis: Asian Science in the Global CircuitryBiopolis is the major life sciences investment by Singapore to become a global player in a new knowledge economy, as well as a promissory construction, a future-oriented emergent form of life constituted by and constitutive of a series of ethical plateaus or terrains of decision-making under entrepreneurial, policy and scientific conditions of risk and inadequate knowledge. Singapore's Biopolis partakes in general cultural shifts towards biological and ecological sensibilities as responses to fears of pandemics, climate change, destruction of biodiversity, and toxicities produced by industrial agriculture and manufacturing. The issue is learning about biorepair mechanisms and creating new ecologies of knowledge involving not only interest in infectious or chronic diseases but also stem and iPS cells, cancers and regenerative medicine. Using the Genome Institute of Singapore's first ten years as a partial focus, this article suggests metrics of success (beyond merely money, jobs, patents) which lie in three arenas: infectious diseases, cross-national science diplomacy and regenerative medicine. In October 2010, Biopolis underwent a sudden shift towards 'industrial alignment', raising ethical questions about the nature of future biologies, bioeconomies and bioecologies that have been spliced into the messenger RNA of different social networks and technical platforms of emergent twenty-first century biological sensibilities. © 2013 SAGE Publications.</t>
  </si>
  <si>
    <t xml:space="preserve">2-s2.0-84871392058</t>
  </si>
  <si>
    <t xml:space="preserve">10.1109/MPUL.2012.2216977</t>
  </si>
  <si>
    <t xml:space="preserve">Returning home: A new chapter in semahat demirs career</t>
  </si>
  <si>
    <t xml:space="preserve">Johnson J.P.</t>
  </si>
  <si>
    <t xml:space="preserve">Johnson, Jessica P.</t>
  </si>
  <si>
    <t xml:space="preserve">2012-12-26</t>
  </si>
  <si>
    <t xml:space="preserve">IEEE Pulse</t>
  </si>
  <si>
    <t xml:space="preserve">26-31</t>
  </si>
  <si>
    <t xml:space="preserve">Having spent the majority of her professional career in the United States, Semahat Demir now embarks on a new adventurea return to the country she left 23 years ago to lead Istanbul Kültür University (IKU), Turkey. She has built legacies in academia, industry, government, and science diplomacy through more than 130 journal publications in computational bioengineering, her work building a multiscale modeling funding program and directing US$290 million in annual grant funding for 200 projects at the National Science Foundation (NSF), her career-long dedication to providing opportunities for women engineers, and most recently her efforts to foster collaborative research efforts between the United States and Turkey. With her return home, she completes a circle, reverses her diaspora, and at the same time becomes a larger part of an effort to bring science to the global community. © 2010-2012 IEEE.</t>
  </si>
  <si>
    <t xml:space="preserve">generations=[[Generation(text='\n\n1. United States\n2. Semahat Demir\n3. Istanbul Kültür University (IKU)\n4. Turkey\n5. academia\n6. industry\n7. government\n8. science diplomacy\n9. computational bioengineering\n10. multiscale modeling\n11. National Science Foundation (NSF)\n12. women engineers\n13. collaborative research\n14. diaspora\n15. global community', generation_info={'finish_reason': 'stop', 'logprobs': None})]] llm_output={'token_usage': {'total_tokens': 289, 'prompt_tokens': 203, 'completion_tokens': 86}, 'model_name': 'gpt-3.5-turbo-instruct'} run=[RunInfo(run_id=UUID('3705a594-d1c9-4cb9-9993-708996751268'))]</t>
  </si>
  <si>
    <t xml:space="preserve">generations=[[Generation(text='\n\nNo', generation_info={'finish_reason': 'stop', 'logprobs': None})]] llm_output={'token_usage': {'total_tokens': 198, 'prompt_tokens': 196, 'completion_tokens': 2}, 'model_name': 'gpt-3.5-turbo-instruct'} run=[RunInfo(run_id=UUID('09cc0b40-3d0a-4cbd-9bd6-79cf7483ece7'))]</t>
  </si>
  <si>
    <t xml:space="preserve">1. United States
2. Semahat Demir
3. Istanbul Kültür University (IKU)
4. Turkey
5. academia
6. industry
7. government
8. science diplomacy
9. computational bioengineering
10. multiscale modeling
11. National Science Foundation (NSF)
12. women engineers
13. collaborative research
14. diaspora
15. global community</t>
  </si>
  <si>
    <t xml:space="preserve">Returning home: A new chapter in semahat demirs careerHaving spent the majority of her professional career in the United States, Semahat Demir now embarks on a new adventurea return to the country she left 23 years ago to lead Istanbul Kültür University (IKU), Turkey. She has built legacies in academia, industry, government, and science diplomacy through more than 130 journal publications in computational bioengineering, her work building a multiscale modeling funding program and directing US$290 million in annual grant funding for 200 projects at the National Science Foundation (NSF), her career-long dedication to providing opportunities for women engineers, and most recently her efforts to foster collaborative research efforts between the United States and Turkey. With her return home, she completes a circle, reverses her diaspora, and at the same time becomes a larger part of an effort to bring science to the global community. © 2010-2012 IEEE.</t>
  </si>
  <si>
    <t xml:space="preserve">Turkey; United States of America</t>
  </si>
  <si>
    <t xml:space="preserve">2-s2.0-84874358213</t>
  </si>
  <si>
    <t xml:space="preserve">10.1109/ISBEIA.2012.6422925</t>
  </si>
  <si>
    <t xml:space="preserve">Advancing 'antarctica science diplomacy' beyond traditional boundaries in developing state environmental protection law for better quality of life</t>
  </si>
  <si>
    <t xml:space="preserve">Shah R.</t>
  </si>
  <si>
    <t xml:space="preserve">Universiti Teknologi MARA</t>
  </si>
  <si>
    <t xml:space="preserve">Shah Alam</t>
  </si>
  <si>
    <t xml:space="preserve">Shah, Rohani Mohd;Hashim, Rugayah</t>
  </si>
  <si>
    <t xml:space="preserve">55607494800;26638191600</t>
  </si>
  <si>
    <t xml:space="preserve">60004351;60004351</t>
  </si>
  <si>
    <t xml:space="preserve">2012-12-01</t>
  </si>
  <si>
    <t xml:space="preserve">ISBEIA 2012 - IEEE Symposium on Business, Engineering and Industrial Applications</t>
  </si>
  <si>
    <t xml:space="preserve">452-457</t>
  </si>
  <si>
    <t xml:space="preserve">Science Diplomacy: the use of scientific collaborations among nations to address the common problems facing 21st century humanity and to build constructive international partnerships to deal with the common problem that is applicable to deal with the common problem internally or internationally. Copyright © 2012 IEEE.</t>
  </si>
  <si>
    <t xml:space="preserve">Antarctica | Environmental protection law | Madrid protocol 1991 | Science diplomacy</t>
  </si>
  <si>
    <t xml:space="preserve">generations=[[Generation(text='\n\n1. Science Diplomacy\n2. Nations\n3. 21st century humanity\n4. International partnerships\n5. Common problem\n6. Internal\n7. Internationally\n8. Copyright\n9. IEEE', generation_info={'finish_reason': 'stop', 'logprobs': None})]] llm_output={'token_usage': {'total_tokens': 123, 'prompt_tokens': 77, 'completion_tokens': 46}, 'model_name': 'gpt-3.5-turbo-instruct'} run=[RunInfo(run_id=UUID('0764a9ed-01d1-4a73-812a-146f3785f04c'))]</t>
  </si>
  <si>
    <t xml:space="preserve">generations=[[Generation(text='\n\nYes', generation_info={'finish_reason': 'stop', 'logprobs': None})]] llm_output={'token_usage': {'total_tokens': 72, 'prompt_tokens': 70, 'completion_tokens': 2}, 'model_name': 'gpt-3.5-turbo-instruct'} run=[RunInfo(run_id=UUID('082889d9-07e9-4220-ad85-c8869c27b460'))]</t>
  </si>
  <si>
    <t xml:space="preserve">1. Science Diplomacy
2. Nations
3. 21st century humanity
4. International partnerships
5. Common problem
6. Internal
7. Internationally
8. Copyright
9. IEEE</t>
  </si>
  <si>
    <t xml:space="preserve">Advancing 'antarctica science diplomacy' beyond traditional boundaries in developing state environmental protection law for better quality of lifeScience Diplomacy: the use of scientific collaborations among nations to address the common problems facing 21st century humanity and to build constructive international partnerships to deal with the common problem that is applicable to deal with the common problem internally or internationally. Copyright © 2012 IEEE.</t>
  </si>
  <si>
    <t xml:space="preserve">2-s2.0-84864701718</t>
  </si>
  <si>
    <t xml:space="preserve">10.1080/09512748.2012.685090</t>
  </si>
  <si>
    <t xml:space="preserve">Japan's 'green' economic diplomacy: environmental and energy technology and foreign relations</t>
  </si>
  <si>
    <t xml:space="preserve">Okano-Heijmans M.</t>
  </si>
  <si>
    <t xml:space="preserve">Netherlands Institute for International Relations Clingendael</t>
  </si>
  <si>
    <t xml:space="preserve">Den Haag</t>
  </si>
  <si>
    <t xml:space="preserve">Okano-Heijmans, Maaike</t>
  </si>
  <si>
    <t xml:space="preserve">2012-07-01</t>
  </si>
  <si>
    <t xml:space="preserve">July 2012</t>
  </si>
  <si>
    <t xml:space="preserve">Pacific Review</t>
  </si>
  <si>
    <t xml:space="preserve">339-364</t>
  </si>
  <si>
    <t xml:space="preserve">The Japanese government and business sector have long seen opportunities in making environmental protection a core feature of industrial policy. The 'green' economic diplomacy-effort, which materialized in the late 1980s and largely builds on targeted domestic innovation policies, is now entering new ground. Assessing recent developments in the railway, nuclear power generation, water, and next-generation automobile industries, this paper analyses how and why the Japanese government uses 'green' environmental and energy technology in relations with emerging and developed countries. Public-private partnerships are strengthened, and semi-governmental institutions and individual politicians take up new roles. Adhering to comprehensive security traditions, Japan's policies aim to contribute to the national interest both in terms of economic prosperity and political stability. Primary objectives are the quest for new markets abroad, resources security, and securing cooperative relations with other countries. Adjustment to shifting global power balances, domestic politics, and climate change challenges also play a role, while 'hard' security issues are barely considered. © 2012 Copyright Taylor and Francis Group, LLC.</t>
  </si>
  <si>
    <t xml:space="preserve">economic diplomacy | energy | environment | foreign policy | industrial policy | Japan</t>
  </si>
  <si>
    <t xml:space="preserve">generations=[[Generation(text='\n\n1. Japan\n2. Industrial Policy\n3. Railway\n4. Nuclear Power Generation\n5. Water \n6. Next-generation Automobile Industries\n7. Emerging Countries\n8. Developed Countries\n9. Public-private partnerships\n10. Semi-governmental institutions\n11. Economic Prosperity\n12. Political Stability\n13. National Interest\n14. New Markets\n15. Resources Security\n16. Cooperative Relations\n17. Global Power Balances\n18. Domestic Politics\n19. Climate Change\n20. Taylor and Francis Group, LLC', generation_info={'finish_reason': 'stop', 'logprobs': None})]] llm_output={'token_usage': {'total_tokens': 341, 'prompt_tokens': 231, 'completion_tokens': 110}, 'model_name': 'gpt-3.5-turbo-instruct'} run=[RunInfo(run_id=UUID('5de6154a-d27d-4f77-ad10-65a745b29510'))]</t>
  </si>
  <si>
    <t xml:space="preserve">generations=[[Generation(text='\n\nYes', generation_info={'finish_reason': 'stop', 'logprobs': None})]] llm_output={'token_usage': {'total_tokens': 226, 'prompt_tokens': 224, 'completion_tokens': 2}, 'model_name': 'gpt-3.5-turbo-instruct'} run=[RunInfo(run_id=UUID('4e350bbc-4b1a-46f2-a408-f26fb6a807e4'))]</t>
  </si>
  <si>
    <t xml:space="preserve">1. Japan
2. Industrial Policy
3. Railway
4. Nuclear Power Generation
5. Water 
6. Next-generation Automobile Industries
7. Emerging Countries
8. Developed Countries
9. Public-private partnerships
10. Semi-governmental institutions
11. Economic Prosperity
12. Political Stability
13. National Interest
14. New Markets
15. Resources Security
16. Cooperative Relations
17. Global Power Balances
18. Domestic Politics
19. Climate Change
20. Taylor and Francis Group, LLC</t>
  </si>
  <si>
    <t xml:space="preserve">Japan's 'green' economic diplomacy: environmental and energy technology and foreign relationsThe Japanese government and business sector have long seen opportunities in making environmental protection a core feature of industrial policy. The 'green' economic diplomacy-effort, which materialized in the late 1980s and largely builds on targeted domestic innovation policies, is now entering new ground. Assessing recent developments in the railway, nuclear power generation, water, and next-generation automobile industries, this paper analyses how and why the Japanese government uses 'green' environmental and energy technology in relations with emerging and developed countries. Public-private partnerships are strengthened, and semi-governmental institutions and individual politicians take up new roles. Adhering to comprehensive security traditions, Japan's policies aim to contribute to the national interest both in terms of economic prosperity and political stability. Primary objectives are the quest for new markets abroad, resources security, and securing cooperative relations with other countries. Adjustment to shifting global power balances, domestic politics, and climate change challenges also play a role, while 'hard' security issues are barely considered. © 2012 Copyright Taylor and Francis Group, LLC.</t>
  </si>
  <si>
    <t xml:space="preserve">2-s2.0-84857642984</t>
  </si>
  <si>
    <t xml:space="preserve">10.1007/s12015-011-9277-z</t>
  </si>
  <si>
    <t xml:space="preserve">Stem Cell Course in the Middle East: Science Diplomacy and International Collaborations During the Arab Spring</t>
  </si>
  <si>
    <t xml:space="preserve">Sarkadi B.</t>
  </si>
  <si>
    <t xml:space="preserve">60027811;60001361</t>
  </si>
  <si>
    <t xml:space="preserve">Magyar Tudomanyos Akademia;University of Pittsburgh School of Medicine</t>
  </si>
  <si>
    <t xml:space="preserve">Budapest;Pittsburgh</t>
  </si>
  <si>
    <t xml:space="preserve">Hungary; United States of America</t>
  </si>
  <si>
    <t xml:space="preserve">Sarkadi, Balazs;Schatten, Gerald</t>
  </si>
  <si>
    <t xml:space="preserve">7006534460;55512720100</t>
  </si>
  <si>
    <t xml:space="preserve">2012-03-01</t>
  </si>
  <si>
    <t xml:space="preserve">March 2012</t>
  </si>
  <si>
    <t xml:space="preserve">Stem Cell Reviews and Reports</t>
  </si>
  <si>
    <t xml:space="preserve">87-90</t>
  </si>
  <si>
    <t xml:space="preserve">In April 2011, an international advanced course and workshop entitled "Frontiers in Human Pluripotent Stem Cells" and an International Congress on Fertility and Genetics (http://www.fertigen.com.jo/ConferenceDetails.aspx) was held in Amman Jordan hosted by the Jordanian Society of Fertility and Genetics under the auspices of the International Cell Research Organization (ICRO), a UNESCO associated NGO. The Congress President Dr. Zaid Kilani, with Dr. Abdel Latif Abu Khadra, President of the Jordanian society for Fertility and Genetics, Dr. Rana Dajani of the Hashemite University of Jordan, and their Organizing Committee proved to be an excellent organizers and dedicated physician-scientists and, focusing on fertility, genetics and stem cells in a wide range of advanced therapeutic applications. Brilliant course participants included trainees, scientists and clinicians from the Greater Middle East. The lectures and practical sessions, presented by internationally acknowledged scientists, included overviews of recent achievements in pluripotent stem cell research, emphasizing the role of both the embryonic (ES) and induced pluripotent stem (iPS) cells. A major emphasis was placed on the clinical achievements in germ cell and umbilical cord stem cell transplantation issues, and on the potential of fast and successful prenatal and pre-implantation molecular genetics diagnostics. The organization of the stem cell course in the Holy Land especially emphasized that issues of "eternal life" and "rejuvenation" are already at hand-at least in the pluripotent stem cell research field. In the lively atmosphere of the course about 60 participants had heated discussions on the possibility and ethics of advanced prenatal diagnostics, and on regulatory issues reflecting the need of separation of clinically effective versus unapproved, unwarranted stem cell treatments. An open discussion of many ethical issues, reflecting profound differences in religion and medical tradition in the different countries, made this course exceptionally interesting for both teachers and trainees. © 2011 The Author(s).</t>
  </si>
  <si>
    <t xml:space="preserve">Education | Fertility | Genetics | Germ cells | Global cooperation | Induced Pluripotency | International | Jordan | Middle East | PGD | Science Diplomacy | Stem cells | Training</t>
  </si>
  <si>
    <t xml:space="preserve">generations=[[Generation(text='\n\n- Amman Jordan\n- Jordanian Society of Fertility and Genetics\n- International Cell Research Organization\n- UNESCO\n- Greater Middle East\n- Hashemite University of Jordan\n- Holy Land\n- Europe\n- Asia\n- Africa\n- North America\n- South America\n- Australia\n- Antarctica', generation_info={'finish_reason': 'stop', 'logprobs': None})]] llm_output={'token_usage': {'total_tokens': 493, 'prompt_tokens': 429, 'completion_tokens': 64}, 'model_name': 'gpt-3.5-turbo-instruct'} run=[RunInfo(run_id=UUID('de423992-ab62-4916-b739-924a2980dad3'))]</t>
  </si>
  <si>
    <t xml:space="preserve">generations=[[Generation(text='\n\nNo', generation_info={'finish_reason': 'stop', 'logprobs': None})]] llm_output={'token_usage': {'total_tokens': 424, 'prompt_tokens': 422, 'completion_tokens': 2}, 'model_name': 'gpt-3.5-turbo-instruct'} run=[RunInfo(run_id=UUID('fa2ed125-cd44-437d-951a-d6c3f04cc4ef'))]</t>
  </si>
  <si>
    <t xml:space="preserve">- Amman Jordan
- Jordanian Society of Fertility and Genetics
- International Cell Research Organization
- UNESCO
- Greater Middle East
- Hashemite University of Jordan
- Holy Land
- Europe
- Asia
- Africa
- North America
- South America
- Australia
- Antarctica</t>
  </si>
  <si>
    <t xml:space="preserve">Stem Cell Course in the Middle East: Science Diplomacy and International Collaborations During the Arab SpringIn April 2011, an international advanced course and workshop entitled "Frontiers in Human Pluripotent Stem Cells" and an International Congress on Fertility and Genetics (http://www.fertigen.com.jo/ConferenceDetails.aspx) was held in Amman Jordan hosted by the Jordanian Society of Fertility and Genetics under the auspices of the International Cell Research Organization (ICRO), a UNESCO associated NGO. The Congress President Dr. Zaid Kilani, with Dr. Abdel Latif Abu Khadra, President of the Jordanian society for Fertility and Genetics, Dr. Rana Dajani of the Hashemite University of Jordan, and their Organizing Committee proved to be an excellent organizers and dedicated physician-scientists and, focusing on fertility, genetics and stem cells in a wide range of advanced therapeutic applications. Brilliant course participants included trainees, scientists and clinicians from the Greater Middle East. The lectures and practical sessions, presented by internationally acknowledged scientists, included overviews of recent achievements in pluripotent stem cell research, emphasizing the role of both the embryonic (ES) and induced pluripotent stem (iPS) cells. A major emphasis was placed on the clinical achievements in germ cell and umbilical cord stem cell transplantation issues, and on the potential of fast and successful prenatal and pre-implantation molecular genetics diagnostics. The organization of the stem cell course in the Holy Land especially emphasized that issues of "eternal life" and "rejuvenation" are already at hand-at least in the pluripotent stem cell research field. In the lively atmosphere of the course about 60 participants had heated discussions on the possibility and ethics of advanced prenatal diagnostics, and on regulatory issues reflecting the need of separation of clinically effective versus unapproved, unwarranted stem cell treatments. An open discussion of many ethical issues, reflecting profound differences in religion and medical tradition in the different countries, made this course exceptionally interesting for both teachers and trainees. © 2011 The Author(s).</t>
  </si>
  <si>
    <t xml:space="preserve">Jordan; Middle East</t>
  </si>
  <si>
    <t xml:space="preserve">2-s2.0-84857621440</t>
  </si>
  <si>
    <t xml:space="preserve">10.1126/science.335.6071.935</t>
  </si>
  <si>
    <t xml:space="preserve">Experts see progress, challenges in advancing science diplomacy</t>
  </si>
  <si>
    <t xml:space="preserve">Neureiter N.</t>
  </si>
  <si>
    <t xml:space="preserve">Neureiter, Norman P.</t>
  </si>
  <si>
    <t xml:space="preserve">2012-02-24</t>
  </si>
  <si>
    <t xml:space="preserve">24 February 2012</t>
  </si>
  <si>
    <t xml:space="preserve">generations=[[Generation(text='\n\nnan\n\n[]\n\n\nThere are no names of states, continents, or regions mentioned in the abstract provided, so the list would be empty.', generation_info={'finish_reason': 'stop', 'logprobs': None})]] llm_output={'token_usage': {'total_tokens': 53, 'prompt_tokens': 23, 'completion_tokens': 30}, 'model_name': 'gpt-3.5-turbo-instruct'} run=[RunInfo(run_id=UUID('bc05392f-6253-48f3-a522-9459bc003968'))]</t>
  </si>
  <si>
    <t xml:space="preserve">generations=[[Generation(text='oyes\n\nYes', generation_info={'finish_reason': 'stop', 'logprobs': None})]] llm_output={'token_usage': {'total_tokens': 20, 'prompt_tokens': 16, 'completion_tokens': 4}, 'model_name': 'gpt-3.5-turbo-instruct'} run=[RunInfo(run_id=UUID('c2c943d1-f503-4a19-8771-8f914d8eead7'))]</t>
  </si>
  <si>
    <t xml:space="preserve">nan
[]
There are no names of states, continents, or regions mentioned in the abstract provided, so the list would be empty.</t>
  </si>
  <si>
    <t xml:space="preserve">Experts see progress, challenges in advancing science diplomacynan</t>
  </si>
  <si>
    <t xml:space="preserve">2-s2.0-85055826223</t>
  </si>
  <si>
    <t xml:space="preserve">10.1201/b13076</t>
  </si>
  <si>
    <t xml:space="preserve">Shared borders, shared waters: Israeli-palestinian and Colorado river basin water challenges</t>
  </si>
  <si>
    <t xml:space="preserve">Megdal S.</t>
  </si>
  <si>
    <t xml:space="preserve">60010065;100369558</t>
  </si>
  <si>
    <t xml:space="preserve">The University of Arizona;College of Agriculture and Life Sciences</t>
  </si>
  <si>
    <t xml:space="preserve">Tucson;Blacksburg</t>
  </si>
  <si>
    <t xml:space="preserve">Megdal, Sharon B.;Varady, Robert G.;Eden, Susanna</t>
  </si>
  <si>
    <t xml:space="preserve">16477659300;6602540197;14063032100</t>
  </si>
  <si>
    <t xml:space="preserve">60010065-100369558;60010065;60010065</t>
  </si>
  <si>
    <t xml:space="preserve">2012-01-01</t>
  </si>
  <si>
    <t xml:space="preserve">1 January 2012</t>
  </si>
  <si>
    <t xml:space="preserve">Shared Borders, Shared Waters: Israeli-Palestinian and Colorado River Basin Water Challenges</t>
  </si>
  <si>
    <t xml:space="preserve">1-282</t>
  </si>
  <si>
    <t xml:space="preserve">This collection of papers examines water management in two of the world’s prominent, arid transboundary areas facing similar challenges. In the Middle East, the chronically water-short Israeli-Palestinian region has recognized the need both to conserve and supplement its traditional water sources. Across the globe on the North American continent, Arizona-a state in the southwestern United States bordering Mexico-relies significantly on the overallocated Colorado River, as well as on non-renewable groundwater supplies. For both regions, sustainable and cost-effective solutions clearly require innovative, multifaceted, and conflict-avoiding approaches. This volume is predicated on the role that “science diplomacy” can play in resolving difficult water-related issues. The history of natural-resources disputes confirms that the scientific approach can reveal ways to overcome division. Experience has shown that scientifically-trained experts who are sensitive to sociopolitical conditions can assist in developing and evaluating feasible water management solutions. The insights and expertise of a distinguished and diverse group of researchers fill these chapters. Contributors include established authorities as well as a number of budding scholars. In a field traditionally dominated by males and by engineers, this collection benefits from significant gender diversity and contributions from a broad spectrum of disciplines. Policymakers, water managers, specialists such as university researchers and consultants, and citizens all have an interest in finding sustainable strategies to address the many water-management issues discussed in this volume. The assembled papers underscore that much work remains to be done.</t>
  </si>
  <si>
    <t xml:space="preserve">generations=[[Generation(text='\n\n- States: Arizona, United States, Mexico\n- Continents: North America\n- Regions: Middle East, Israeli-Palestinian\n', generation_info={'finish_reason': 'stop', 'logprobs': None})]] llm_output={'token_usage': {'total_tokens': 340, 'prompt_tokens': 311, 'completion_tokens': 29}, 'model_name': 'gpt-3.5-turbo-instruct'} run=[RunInfo(run_id=UUID('755f76a4-9bf4-49ec-97ec-ae7fbe5de744'))]</t>
  </si>
  <si>
    <t xml:space="preserve">generations=[[Generation(text='\n\nNo', generation_info={'finish_reason': 'stop', 'logprobs': None})]] llm_output={'token_usage': {'total_tokens': 306, 'prompt_tokens': 304, 'completion_tokens': 2}, 'model_name': 'gpt-3.5-turbo-instruct'} run=[RunInfo(run_id=UUID('719edb5c-efb8-4b3f-bbcb-dec43d4f070e'))]</t>
  </si>
  <si>
    <t xml:space="preserve">- States: Arizona, United States, Mexico
- Continents: North America
- Regions: Middle East, Israeli-Palestinian</t>
  </si>
  <si>
    <t xml:space="preserve">Shared borders, shared waters: Israeli-palestinian and Colorado river basin water challengesThis collection of papers examines water management in two of the world’s prominent, arid transboundary areas facing similar challenges. In the Middle East, the chronically water-short Israeli-Palestinian region has recognized the need both to conserve and supplement its traditional water sources. Across the globe on the North American continent, Arizona-a state in the southwestern United States bordering Mexico-relies significantly on the overallocated Colorado River, as well as on non-renewable groundwater supplies. For both regions, sustainable and cost-effective solutions clearly require innovative, multifaceted, and conflict-avoiding approaches. This volume is predicated on the role that “science diplomacy” can play in resolving difficult water-related issues. The history of natural-resources disputes confirms that the scientific approach can reveal ways to overcome division. Experience has shown that scientifically-trained experts who are sensitive to sociopolitical conditions can assist in developing and evaluating feasible water management solutions. The insights and expertise of a distinguished and diverse group of researchers fill these chapters. Contributors include established authorities as well as a number of budding scholars. In a field traditionally dominated by males and by engineers, this collection benefits from significant gender diversity and contributions from a broad spectrum of disciplines. Policymakers, water managers, specialists such as university researchers and consultants, and citizens all have an interest in finding sustainable strategies to address the many water-management issues discussed in this volume. The assembled papers underscore that much work remains to be done.</t>
  </si>
  <si>
    <t xml:space="preserve">Israel; Palestine; United States of America; Arizona; Mexico; North America; Middle East</t>
  </si>
  <si>
    <t xml:space="preserve">Israel; Palestine; United States of America; Mexico; None</t>
  </si>
  <si>
    <t xml:space="preserve">None; None; None; Central America; None</t>
  </si>
  <si>
    <t xml:space="preserve">Latin America and the Caribbean; Northern America; Western Asia</t>
  </si>
  <si>
    <t xml:space="preserve">Western Asia; Western Asia; Northern America; Latin America and the Caribbean; Northern America</t>
  </si>
  <si>
    <t xml:space="preserve">Asia; Asia; Americas; Americas; Americas</t>
  </si>
  <si>
    <t xml:space="preserve">2-s2.0-85037174546</t>
  </si>
  <si>
    <t xml:space="preserve">10.1007/978-1-4614-2089-7_11</t>
  </si>
  <si>
    <t xml:space="preserve">Cross-cultural knowledge management and open innovation diplomacy: The conceptual understanding of knowledge and innovation</t>
  </si>
  <si>
    <t xml:space="preserve">Cross-Cultural Knowledge Management: Fostering Innovation and Collaboration Inside the Multicultural Enterprise</t>
  </si>
  <si>
    <t xml:space="preserve">137-152</t>
  </si>
  <si>
    <t xml:space="preserve">generations=[[Generation(text="\n\n['Nan']", generation_info={'finish_reason': 'stop', 'logprobs': None})]] llm_output={'token_usage': {'total_tokens': 28, 'prompt_tokens': 23, 'completion_tokens': 5}, 'model_name': 'gpt-3.5-turbo-instruct'} run=[RunInfo(run_id=UUID('4a1a69f7-cab6-489a-8907-a1722d9dc5d3'))]</t>
  </si>
  <si>
    <t xml:space="preserve">generations=[[Generation(text='oyes\n\nYes', generation_info={'finish_reason': 'stop', 'logprobs': None})]] llm_output={'token_usage': {'total_tokens': 20, 'prompt_tokens': 16, 'completion_tokens': 4}, 'model_name': 'gpt-3.5-turbo-instruct'} run=[RunInfo(run_id=UUID('e2b8cd5f-e81b-4f28-b44d-282715da4cda'))]</t>
  </si>
  <si>
    <t xml:space="preserve">Cross-cultural knowledge management and open innovation diplomacy: The conceptual understanding of knowledge and innovationnan</t>
  </si>
  <si>
    <t xml:space="preserve">2-s2.0-84875883568</t>
  </si>
  <si>
    <t xml:space="preserve">10.1128/microbe.7.440.1</t>
  </si>
  <si>
    <t xml:space="preserve">Science diplomacy at ASM</t>
  </si>
  <si>
    <t xml:space="preserve">Chu M.</t>
  </si>
  <si>
    <t xml:space="preserve">Chu, May;Rao, Jason</t>
  </si>
  <si>
    <t xml:space="preserve">55643513200;57643950500</t>
  </si>
  <si>
    <t xml:space="preserve">October 2012</t>
  </si>
  <si>
    <t xml:space="preserve">Microbe</t>
  </si>
  <si>
    <t xml:space="preserve">440-441</t>
  </si>
  <si>
    <t xml:space="preserve">generations=[[Generation(text='\n\nThere is no abstract provided in the question to extract the names of states, continents, and regions from. Please provide the relevant text or abstract to answer the question.', generation_info={'finish_reason': 'stop', 'logprobs': None})]] llm_output={'token_usage': {'total_tokens': 58, 'prompt_tokens': 23, 'completion_tokens': 35}, 'model_name': 'gpt-3.5-turbo-instruct'} run=[RunInfo(run_id=UUID('3e91d638-07ee-48d2-9354-2feccdb486e6'))]</t>
  </si>
  <si>
    <t xml:space="preserve">generations=[[Generation(text='o\n\nNo', generation_info={'finish_reason': 'stop', 'logprobs': None})]] llm_output={'token_usage': {'total_tokens': 19, 'prompt_tokens': 16, 'completion_tokens': 3}, 'model_name': 'gpt-3.5-turbo-instruct'} run=[RunInfo(run_id=UUID('8045d827-cbd4-4cdd-87b8-b9bfb9149bb8'))]</t>
  </si>
  <si>
    <t xml:space="preserve">There is no abstract provided in the question to extract the names of states, continents, and regions from. Please provide the relevant text or abstract to answer the question.</t>
  </si>
  <si>
    <t xml:space="preserve">Science diplomacy at ASMnan</t>
  </si>
  <si>
    <t xml:space="preserve">2-s2.0-84874874924</t>
  </si>
  <si>
    <t xml:space="preserve">10.2174/187569212803901747</t>
  </si>
  <si>
    <t xml:space="preserve">Proteomics studies in oncology towards personalized medicine in public health: Opportunities and challenges for OMICS research in Iran</t>
  </si>
  <si>
    <t xml:space="preserve">Mojtahedi Z.</t>
  </si>
  <si>
    <t xml:space="preserve">60199533;60159622</t>
  </si>
  <si>
    <t xml:space="preserve">Shiraz Institute for Cancer Research (SUMS);Colorectal Research Center</t>
  </si>
  <si>
    <t xml:space="preserve">Shiraz;Shiraz</t>
  </si>
  <si>
    <t xml:space="preserve">Mojtahedi, Zahra;Ghaderi, Abbas</t>
  </si>
  <si>
    <t xml:space="preserve">8574362600;7007011499</t>
  </si>
  <si>
    <t xml:space="preserve">60199533-60159622;60199533</t>
  </si>
  <si>
    <t xml:space="preserve">Current Pharmacogenomics and Personalized Medicine</t>
  </si>
  <si>
    <t xml:space="preserve">265-270</t>
  </si>
  <si>
    <t xml:space="preserve">Although personalized medicine is not a new concept, recent advances in OMICS technologies and highthroughput discovery of biomarkers have taken this goal to greater heights as well as challenges, particularly from the perspective of globalized post-genomics science. The crucial question is to what extent developing countries can participate in this nascent healthcare facet in the 21st century? In Iran, this issue is even more challenging due to several cross-cutting factors such as inadequate financial and skilled human resources and importantly, sanctions on the import of a wide array of technologies that have seriously affected advanced proteomic instruments such as mass spectrometry. Apart from these barriers, another drawback is the inadequate incorporation of high-throughput data into cancer clinical settings. The available instruments in Iran are essentially limited to the level of two-dimensional gel electrophoresis equipment. However, opportunity still exists for collaboration with proteomic centers equipped with mass spectrometry abroad while local scientists contributing to proteomics study conception, design and implementation. In this article, we discuss the current OMICS data-intensive research conducted in Iran, with a view to "proteomics-in-oncology", considering in parallel the effects of international sanctions on the ongoing research in the country. The lessons learned have broad importance to inform the global personalized medicine scientific community on the ways in which postgenomics science is presently making strides in resource-limited settings. © 2012 Bentham Science Publishers.</t>
  </si>
  <si>
    <t xml:space="preserve">Cancer | Innovation analysis | Iran | Personalized medicine | Post-genomics innovations | Proteomics | Public health | Science diplomacy</t>
  </si>
  <si>
    <t xml:space="preserve">generations=[[Generation(text='\n\n1. Iran\n2. developing countries\n3. globalized science\n4. post-genomics science\n5. financial resources\n6. skilled human resources\n7. sanctions\n8. import\n9. proteomic instruments\n10. mass spectrometry\n11. cancer clinical settings\n12. two-dimensional gel electrophoresis equipment\n13. collaboration\n14. proteomic centers\n15. local scientists\n16. international sanctions\n17. personalized medicine\n18. research\n19. resource-limited settings\n20. global personalized medicine scientific community', generation_info={'finish_reason': 'stop', 'logprobs': None})]] llm_output={'token_usage': {'total_tokens': 422, 'prompt_tokens': 307, 'completion_tokens': 115}, 'model_name': 'gpt-3.5-turbo-instruct'} run=[RunInfo(run_id=UUID('2c3b4bf6-4133-4af8-8aa3-4d76438c2b9d'))]</t>
  </si>
  <si>
    <t xml:space="preserve">generations=[[Generation(text='\n\nYes', generation_info={'finish_reason': 'stop', 'logprobs': None})]] llm_output={'token_usage': {'total_tokens': 302, 'prompt_tokens': 300, 'completion_tokens': 2}, 'model_name': 'gpt-3.5-turbo-instruct'} run=[RunInfo(run_id=UUID('26c8e5a4-a734-46d6-9388-a66a40f96e1c'))]</t>
  </si>
  <si>
    <t xml:space="preserve">1. Iran
2. developing countries
3. globalized science
4. post-genomics science
5. financial resources
6. skilled human resources
7. sanctions
8. import
9. proteomic instruments
10. mass spectrometry
11. cancer clinical settings
12. two-dimensional gel electrophoresis equipment
13. collaboration
14. proteomic centers
15. local scientists
16. international sanctions
17. personalized medicine
18. research
19. resource-limited settings
20. global personalized medicine scientific community</t>
  </si>
  <si>
    <t xml:space="preserve">Proteomics studies in oncology towards personalized medicine in public health: Opportunities and challenges for OMICS research in IranAlthough personalized medicine is not a new concept, recent advances in OMICS technologies and highthroughput discovery of biomarkers have taken this goal to greater heights as well as challenges, particularly from the perspective of globalized post-genomics science. The crucial question is to what extent developing countries can participate in this nascent healthcare facet in the 21st century? In Iran, this issue is even more challenging due to several cross-cutting factors such as inadequate financial and skilled human resources and importantly, sanctions on the import of a wide array of technologies that have seriously affected advanced proteomic instruments such as mass spectrometry. Apart from these barriers, another drawback is the inadequate incorporation of high-throughput data into cancer clinical settings. The available instruments in Iran are essentially limited to the level of two-dimensional gel electrophoresis equipment. However, opportunity still exists for collaboration with proteomic centers equipped with mass spectrometry abroad while local scientists contributing to proteomics study conception, design and implementation. In this article, we discuss the current OMICS data-intensive research conducted in Iran, with a view to "proteomics-in-oncology", considering in parallel the effects of international sanctions on the ongoing research in the country. The lessons learned have broad importance to inform the global personalized medicine scientific community on the ways in which postgenomics science is presently making strides in resource-limited settings. © 2012 Bentham Science Publishers.</t>
  </si>
  <si>
    <t xml:space="preserve">2-s2.0-84864087708</t>
  </si>
  <si>
    <t xml:space="preserve">What aspects of soft power are significant and latent in China? A chance discovery method from a text mining perspective</t>
  </si>
  <si>
    <t xml:space="preserve">Chen L.</t>
  </si>
  <si>
    <t xml:space="preserve">National Defense University Taiwan</t>
  </si>
  <si>
    <t xml:space="preserve">Taoyuan</t>
  </si>
  <si>
    <t xml:space="preserve">Taiwan</t>
  </si>
  <si>
    <t xml:space="preserve">Chen, Liang Chu;Lee, Yu Chen</t>
  </si>
  <si>
    <t xml:space="preserve">35793468600;55318178500</t>
  </si>
  <si>
    <t xml:space="preserve">60079715;60079715</t>
  </si>
  <si>
    <t xml:space="preserve">2011-12-01</t>
  </si>
  <si>
    <t xml:space="preserve">Korean Journal of Defense Analysis</t>
  </si>
  <si>
    <t xml:space="preserve">421-441</t>
  </si>
  <si>
    <t xml:space="preserve">This paper uses KeyGraph, a chance discovery tool, to examine China's soft power and identify potential and possible future research topics. The experimental design examines 2,400 articles related to China's soft power. This examination demonstrates that current soft power studies on China focus more on the aspects of "promoting cultural development," "facilitating international influence," "safeguarding core value concepts," and "developing soft power with Chinese characteristics." Regarding the future evolution of soft power-related studies in China, this study concludes that several aspects remain the most promising issues for future study: cultural propaganda refinement, foreign policy adjustment, ideology entrenchment measures in the form of ideological and political education to propagate government policies and to strengthen civic control, and innovation of scientific development concepts. The identification of these areas will contribute to the field of Chinese soft power studies by serving as a valuable reference for future scholars. By observing the development and tendencies of Chinese soft power studies within the various stages of each topic's evolution, this paper extensively covers the applicable aspects of the fields of culture, diplomacy, politics, and economics. The conclusions derived from this study highlight the current status and possible future course of development of soft power-related studies in China by concerned domestic institutions. © 2011 Korea Institute for Defense Analyses.</t>
  </si>
  <si>
    <t xml:space="preserve">generations=[[Generation(text='\n\n1. China\n2. Asia\n3. "promoting cultural development"\n4. "facilitating international influence"\n5. "safeguarding core value concepts"\n6. "developing soft power with Chinese characteristics"\n7. cultural propaganda refinement\n8. foreign policy adjustment\n9. ideology entrenchment measures\n10. ideological and political education\n11. civic control\n12. innovation of scientific development concepts\n13. culture\n14. diplomacy\n15. politics\n16. economics\n17. Korea\n18. Korea Institute for Defense Analyses', generation_info={'finish_reason': 'stop', 'logprobs': None})]] llm_output={'token_usage': {'total_tokens': 396, 'prompt_tokens': 281, 'completion_tokens': 115}, 'model_name': 'gpt-3.5-turbo-instruct'} run=[RunInfo(run_id=UUID('edc67ad6-4d18-4fda-9aa2-78a4b1f69c0e'))]</t>
  </si>
  <si>
    <t xml:space="preserve">generations=[[Generation(text='\n\nNo', generation_info={'finish_reason': 'stop', 'logprobs': None})]] llm_output={'token_usage': {'total_tokens': 276, 'prompt_tokens': 274, 'completion_tokens': 2}, 'model_name': 'gpt-3.5-turbo-instruct'} run=[RunInfo(run_id=UUID('5d8162e2-0aa1-47ab-ae5c-0223a336a1e4'))]</t>
  </si>
  <si>
    <t xml:space="preserve">1. China
2. Asia
3. "promoting cultural development"
4. "facilitating international influence"
5. "safeguarding core value concepts"
6. "developing soft power with Chinese characteristics"
7. cultural propaganda refinement
8. foreign policy adjustment
9. ideology entrenchment measures
10. ideological and political education
11. civic control
12. innovation of scientific development concepts
13. culture
14. diplomacy
15. politics
16. economics
17. Korea
18. Korea Institute for Defense Analyses</t>
  </si>
  <si>
    <t xml:space="preserve">What aspects of soft power are significant and latent in China? A chance discovery method from a text mining perspectiveThis paper uses KeyGraph, a chance discovery tool, to examine China's soft power and identify potential and possible future research topics. The experimental design examines 2,400 articles related to China's soft power. This examination demonstrates that current soft power studies on China focus more on the aspects of "promoting cultural development," "facilitating international influence," "safeguarding core value concepts," and "developing soft power with Chinese characteristics." Regarding the future evolution of soft power-related studies in China, this study concludes that several aspects remain the most promising issues for future study: cultural propaganda refinement, foreign policy adjustment, ideology entrenchment measures in the form of ideological and political education to propagate government policies and to strengthen civic control, and innovation of scientific development concepts. The identification of these areas will contribute to the field of Chinese soft power studies by serving as a valuable reference for future scholars. By observing the development and tendencies of Chinese soft power studies within the various stages of each topic's evolution, this paper extensively covers the applicable aspects of the fields of culture, diplomacy, politics, and economics. The conclusions derived from this study highlight the current status and possible future course of development of soft power-related studies in China by concerned domestic institutions. © 2011 Korea Institute for Defense Analyses.</t>
  </si>
  <si>
    <t xml:space="preserve">2-s2.0-78751518795</t>
  </si>
  <si>
    <t xml:space="preserve">Scientific diplomacy strengthens relationships across the globe</t>
  </si>
  <si>
    <t xml:space="preserve">Guy S.</t>
  </si>
  <si>
    <t xml:space="preserve">Guy, Sandra</t>
  </si>
  <si>
    <t xml:space="preserve">December 2011</t>
  </si>
  <si>
    <t xml:space="preserve">SWE Magazine</t>
  </si>
  <si>
    <t xml:space="preserve">Trade Journal</t>
  </si>
  <si>
    <t xml:space="preserve">Semahat Demir, SWE (Society of Women Engineers) board member, is leading a path-breaking effort known as scientific diplomacy to strengthen ties between U.S. engineers and their peers worldwide. The Turkish representative who signed the agreement is Selim Yenel, deputy undersecretary for bilateral affairs and public diplomacy for the Republic of Turkey. Demir's goal was to provide a major understanding of what is happening in Turkey in science, and to discover how the United States can share this information for research , education, interdisciplinary efforts, and funding opportunities. She made 6 presentations at universities throughout Turkey to promote educational and scientific collaborations between the United States and Turkey. One of Dr Demir's priority recommendations to the US State Department was to create centers of scientific excellence, both by leveraging existing centers and by setting up new and virtual ones. She wants health sciences should take top priority, including molecular biology, bioengineering, and medicine.</t>
  </si>
  <si>
    <t xml:space="preserve">generations=[[Generation(text='\n1. Semahat Demir\n2. SWE (Society of Women Engineers)\n3. U.S.\n4. Turkey\n5. Selim Yenel\n6. Republic of Turkey\n7. United States\n8. Dr Demir\n9. US State Department\n10. health sciences\n11. molecular biology\n12. bioengineering\n13. medicine', generation_info={'finish_reason': 'stop', 'logprobs': None})]] llm_output={'token_usage': {'total_tokens': 289, 'prompt_tokens': 211, 'completion_tokens': 78}, 'model_name': 'gpt-3.5-turbo-instruct'} run=[RunInfo(run_id=UUID('b8409eac-0d93-4496-b85e-c2687b5d5074'))]</t>
  </si>
  <si>
    <t xml:space="preserve">generations=[[Generation(text='\n\nYes', generation_info={'finish_reason': 'stop', 'logprobs': None})]] llm_output={'token_usage': {'total_tokens': 206, 'prompt_tokens': 204, 'completion_tokens': 2}, 'model_name': 'gpt-3.5-turbo-instruct'} run=[RunInfo(run_id=UUID('9e367990-a0ad-46a8-bf44-fdeccd31380f'))]</t>
  </si>
  <si>
    <t xml:space="preserve">1. Semahat Demir
2. SWE (Society of Women Engineers)
3. U.S.
4. Turkey
5. Selim Yenel
6. Republic of Turkey
7. United States
8. Dr Demir
9. US State Department
10. health sciences
11. molecular biology
12. bioengineering
13. medicine</t>
  </si>
  <si>
    <t xml:space="preserve">Scientific diplomacy strengthens relationships across the globeSemahat Demir, SWE (Society of Women Engineers) board member, is leading a path-breaking effort known as scientific diplomacy to strengthen ties between U.S. engineers and their peers worldwide. The Turkish representative who signed the agreement is Selim Yenel, deputy undersecretary for bilateral affairs and public diplomacy for the Republic of Turkey. Demir's goal was to provide a major understanding of what is happening in Turkey in science, and to discover how the United States can share this information for research , education, interdisciplinary efforts, and funding opportunities. She made 6 presentations at universities throughout Turkey to promote educational and scientific collaborations between the United States and Turkey. One of Dr Demir's priority recommendations to the US State Department was to create centers of scientific excellence, both by leveraging existing centers and by setting up new and virtual ones. She wants health sciences should take top priority, including molecular biology, bioengineering, and medicine.</t>
  </si>
  <si>
    <t xml:space="preserve">United States of America; Turkey</t>
  </si>
  <si>
    <t xml:space="preserve">2-s2.0-80155177759</t>
  </si>
  <si>
    <t xml:space="preserve">10.1057/pb.2011.14</t>
  </si>
  <si>
    <t xml:space="preserve">PB201114</t>
  </si>
  <si>
    <t xml:space="preserve">Science diplomacy with swissnex China: A Swiss nation brand initiative</t>
  </si>
  <si>
    <t xml:space="preserve">Schlegel F.</t>
  </si>
  <si>
    <t xml:space="preserve">60027786;60009982;112392845;101954945</t>
  </si>
  <si>
    <t xml:space="preserve">University of St. Gallen;Harvard University;swissnex Shanghai;Crummer Graduate School of Business</t>
  </si>
  <si>
    <t xml:space="preserve">St Gallen;Cambridge;Shanghai;Winter Park</t>
  </si>
  <si>
    <t xml:space="preserve">Switzerland; United States of America; China</t>
  </si>
  <si>
    <t xml:space="preserve">Western Europe; Northern America; Eastern Asia</t>
  </si>
  <si>
    <t xml:space="preserve">Schlegel, Flavia;Jacot, Olivier;Fetscherin, Marc</t>
  </si>
  <si>
    <t xml:space="preserve">53985140000;53984335100;6508191793</t>
  </si>
  <si>
    <t xml:space="preserve">112392845;60027786;101954945-60009982</t>
  </si>
  <si>
    <t xml:space="preserve">2011-11-01</t>
  </si>
  <si>
    <t xml:space="preserve">November 2011</t>
  </si>
  <si>
    <t xml:space="preserve">289-298</t>
  </si>
  <si>
    <t xml:space="preserve">Switzerland has a long tradition of expertise in the fields of science, research and education, with science diplomacy (SD) now assuming an important role for innovation economies. Past experience shows that international scientific cooperation can have valuable outcomes for the involved countries and complements traditional foreign policy and diplomacy. In Switzerland, a worldwide network of science and technology (ST) outposts under the auspices of the Swiss State Secretariat for Education and Research in cooperation with the Federal Department of Foreign Affairs was established in 2000. The very swissnex network around the world defines one of those established SD instruments. In this article, we discuss the swissnex office in China, which acts both as a physical and virtual environment to foster closer ties between Switzerland and China in ST, innovation and culture. This case study examines the history and mission of swissnex China, its role and organizational structure, and reviews other nations comparable branding initiatives. The article analyzes clients and partners, as well as the main challenges for swissnex China during its 3 years of operation. © 2011 Macmillan Publishers Ltd.</t>
  </si>
  <si>
    <t xml:space="preserve">higher education | innovation | nation branding | science and technology | science diplomacy</t>
  </si>
  <si>
    <t xml:space="preserve">generations=[[Generation(text='\n\n1. Switzerland\n2. Science Diplomacy\n3. Innovation Economies\n4. International Scientific Cooperation\n5. Swiss State Secretariat for Education and Research\n6. Federal Department of Foreign Affairs\n7. Swissnex Network\n8. China\n9. Science and Technology\n10. Innovation\n11. Culture\n12. Macmillan Publishers Ltd.', generation_info={'finish_reason': 'stop', 'logprobs': None})]] llm_output={'token_usage': {'total_tokens': 317, 'prompt_tokens': 242, 'completion_tokens': 75}, 'model_name': 'gpt-3.5-turbo-instruct'} run=[RunInfo(run_id=UUID('e585b262-3495-40bd-953f-695d0ab7722b'))]</t>
  </si>
  <si>
    <t xml:space="preserve">generations=[[Generation(text='\n\nYes', generation_info={'finish_reason': 'stop', 'logprobs': None})]] llm_output={'token_usage': {'total_tokens': 237, 'prompt_tokens': 235, 'completion_tokens': 2}, 'model_name': 'gpt-3.5-turbo-instruct'} run=[RunInfo(run_id=UUID('9fa369ba-4dc3-4db1-ac82-4320674fae7c'))]</t>
  </si>
  <si>
    <t xml:space="preserve">1. Switzerland
2. Science Diplomacy
3. Innovation Economies
4. International Scientific Cooperation
5. Swiss State Secretariat for Education and Research
6. Federal Department of Foreign Affairs
7. Swissnex Network
8. China
9. Science and Technology
10. Innovation
11. Culture
12. Macmillan Publishers Ltd.</t>
  </si>
  <si>
    <t xml:space="preserve">Science diplomacy with swissnex China: A Swiss nation brand initiativeSwitzerland has a long tradition of expertise in the fields of science, research and education, with science diplomacy (SD) now assuming an important role for innovation economies. Past experience shows that international scientific cooperation can have valuable outcomes for the involved countries and complements traditional foreign policy and diplomacy. In Switzerland, a worldwide network of science and technology (ST) outposts under the auspices of the Swiss State Secretariat for Education and Research in cooperation with the Federal Department of Foreign Affairs was established in 2000. The very swissnex network around the world defines one of those established SD instruments. In this article, we discuss the swissnex office in China, which acts both as a physical and virtual environment to foster closer ties between Switzerland and China in ST, innovation and culture. This case study examines the history and mission of swissnex China, its role and organizational structure, and reviews other nations comparable branding initiatives. The article analyzes clients and partners, as well as the main challenges for swissnex China during its 3 years of operation. © 2011 Macmillan Publishers Ltd.</t>
  </si>
  <si>
    <t xml:space="preserve">China; Switzerland</t>
  </si>
  <si>
    <t xml:space="preserve">Asia; Europe </t>
  </si>
  <si>
    <t xml:space="preserve">2-s2.0-84861815861</t>
  </si>
  <si>
    <t xml:space="preserve">10.2527/af.2011-0015</t>
  </si>
  <si>
    <t xml:space="preserve">The Australasian beef industries- Challenges and opportunities in the 21st century</t>
  </si>
  <si>
    <t xml:space="preserve">Bell A.W.</t>
  </si>
  <si>
    <t xml:space="preserve">60021545;60017820</t>
  </si>
  <si>
    <t xml:space="preserve">AgResearch Invermay;CSIRO Livestock Industries</t>
  </si>
  <si>
    <t xml:space="preserve">Dunedin;Geelong</t>
  </si>
  <si>
    <t xml:space="preserve">New Zealand;Australia</t>
  </si>
  <si>
    <t xml:space="preserve">Bell, Alan W.;Charmley, Edward;Hunter, Robert A.;Archer, Jason A.</t>
  </si>
  <si>
    <t xml:space="preserve">7402876446;55962835500;7401630677;57087355200</t>
  </si>
  <si>
    <t xml:space="preserve">60017820;60017820;60017820;60021545</t>
  </si>
  <si>
    <t xml:space="preserve">2011-10-01</t>
  </si>
  <si>
    <t xml:space="preserve">1 October 2011</t>
  </si>
  <si>
    <t xml:space="preserve">Animal Frontiers</t>
  </si>
  <si>
    <t xml:space="preserve">10-19</t>
  </si>
  <si>
    <t xml:space="preserve">Accelerating global demand for beef offers great opportunity to the predominantly beef-exporting nations of Australia and New Zealand. However, Australasian industries face serious challenges in their ability to capitalize on this opportunity sustainably, including, but not limited to, • The need to mitigate the environmental impact by reducing greenhouse gas emissions (mostly enteric methane) and threats to the stability and biodiversity of pastoral ecosystems. • The increasing risk of incursions of devastating exotic diseases, such as foot-and-mouth disease, and the consequent loss of preferential access to export markets. • Increasing public awareness and concern about management, transport, and slaughter practices that, if not addressed proactively, could negatively affect domestic and export markets. Effective responses to these challenges, and therefore to industry sustainability, will require a combination of innovations in research and development, public and private investment in industry infrastructure, and development of well-informed public policy and trade diplomacy initiatives.</t>
  </si>
  <si>
    <t xml:space="preserve">Animal welfare | Environmental sustainability | Exotic disease | Genetic improvement | Smart farming technology</t>
  </si>
  <si>
    <t xml:space="preserve">generations=[[Generation(text='\n\n- Australia\n- New Zealand\n- Australasia\n- Greenhouse gas emissions\n- Enteric methane\n- Pastoral ecosystems\n- Foot-and-mouth disease\n- Export markets\n- Public awareness\n- Management\n- Transport\n- Slaughter practices\n- Research and development\n- Public policy\n- Trade diplomacy', generation_info={'finish_reason': 'stop', 'logprobs': None})]] llm_output={'token_usage': {'total_tokens': 272, 'prompt_tokens': 207, 'completion_tokens': 65}, 'model_name': 'gpt-3.5-turbo-instruct'} run=[RunInfo(run_id=UUID('8eb8974b-011d-49fe-8370-19bf8041f3db'))]</t>
  </si>
  <si>
    <t xml:space="preserve">generations=[[Generation(text='\n\nYes', generation_info={'finish_reason': 'stop', 'logprobs': None})]] llm_output={'token_usage': {'total_tokens': 202, 'prompt_tokens': 200, 'completion_tokens': 2}, 'model_name': 'gpt-3.5-turbo-instruct'} run=[RunInfo(run_id=UUID('88665bd7-f6b3-45c0-b89b-98592204c7f2'))]</t>
  </si>
  <si>
    <t xml:space="preserve">- Australia
- New Zealand
- Australasia
- Greenhouse gas emissions
- Enteric methane
- Pastoral ecosystems
- Foot-and-mouth disease
- Export markets
- Public awareness
- Management
- Transport
- Slaughter practices
- Research and development
- Public policy
- Trade diplomacy</t>
  </si>
  <si>
    <t xml:space="preserve">The Australasian beef industries- Challenges and opportunities in the 21st centuryAccelerating global demand for beef offers great opportunity to the predominantly beef-exporting nations of Australia and New Zealand. However, Australasian industries face serious challenges in their ability to capitalize on this opportunity sustainably, including, but not limited to, • The need to mitigate the environmental impact by reducing greenhouse gas emissions (mostly enteric methane) and threats to the stability and biodiversity of pastoral ecosystems. • The increasing risk of incursions of devastating exotic diseases, such as foot-and-mouth disease, and the consequent loss of preferential access to export markets. • Increasing public awareness and concern about management, transport, and slaughter practices that, if not addressed proactively, could negatively affect domestic and export markets. Effective responses to these challenges, and therefore to industry sustainability, will require a combination of innovations in research and development, public and private investment in industry infrastructure, and development of well-informed public policy and trade diplomacy initiatives.</t>
  </si>
  <si>
    <t xml:space="preserve">2-s2.0-84873253251</t>
  </si>
  <si>
    <t xml:space="preserve">10.1007/s13132-011-0058-3</t>
  </si>
  <si>
    <t xml:space="preserve">Open Innovation Diplomacy and a 21st Century Fractal Research, Education and Innovation (FREIE) Ecosystem: Building on the Quadruple and Quintuple Helix Innovation Concepts and the "Mode 3" Knowledge Production System</t>
  </si>
  <si>
    <t xml:space="preserve">60020442;60019660;60003088</t>
  </si>
  <si>
    <t xml:space="preserve">Universität für Angewandte Kunst Wien;Alpen-Adria-Universität Klagenfurt;The George Washington University</t>
  </si>
  <si>
    <t xml:space="preserve">Vienna;Klagenfurt;Washington, D.C.</t>
  </si>
  <si>
    <t xml:space="preserve">Austria;United States of America</t>
  </si>
  <si>
    <t xml:space="preserve">Carayannis, Elias G.;Campbell, David F.J.</t>
  </si>
  <si>
    <t xml:space="preserve">7006225155;8403349000</t>
  </si>
  <si>
    <t xml:space="preserve">60003088;60019660-60020442</t>
  </si>
  <si>
    <t xml:space="preserve">2011-09-01</t>
  </si>
  <si>
    <t xml:space="preserve">September 2011</t>
  </si>
  <si>
    <t xml:space="preserve">Journal of the Knowledge Economy</t>
  </si>
  <si>
    <t xml:space="preserve">327-372</t>
  </si>
  <si>
    <t xml:space="preserve">The traditional Triple Helix innovation model focuses on university-industry-government relations. The Quadruple Helix innovation systems bring in the perspectives of the media-based and culture-based public as well as that of civil society. The Quintuple Helix emphasizes the natural environments of society, also for the knowledge production and innovation. Therefore, the quadruple helix contextualizes the triple helix, and the quintuple helix the quadruple helix. Features of the quadruple helix are: culture (cultures) and innovation culture (innovation cultures); the knowledge of culture and the culture of knowledge; values and lifestyles; multiculturalism, multiculture, and creativity; media; arts and arts universities; and multi-level innovation systems (local, national, global), with universities of the sciences, but also universities of the arts. The democracy of knowledge, as a concept and metaphor, highlights and underscores parallel processes between political pluralism in advanced democracy, and knowledge and innovation heterogeneity and diversity in advanced economy and society. The "mode 3" knowledge production system (MODE3KPS; expanding and extending the "mode 1" and "mode 2" knowledge production systems) is at the heart of the fractal research, education and innovation ecosystem. MODE3KPS universities or higher education systems are interested in integrating and combining mode 1 and mode 2. The concept of open innovation diplomacy (OID) encompasses the concept and practice of bridging distance and other divides (cultural, socioeconomic, technological, etc.) with focused and properly targeted initiatives to connect ideas and solutions with markets and investors ready to appreciate them and nurture them to their full potential. In this sense, OID qualifies as a new and novel strategy, policy-making, and governance approach in the context of the quadruple and quintuple innovation helices. © 2011 Springer Science+Business Media, LLC.</t>
  </si>
  <si>
    <t xml:space="preserve">Academic firm | Art and arts universities | Conceptual branding | Democracy of knowledge | Disjointed incrementalism | Entrepreneurial university | Fractal research, education and innovation (FREIE) ecosystem | GloCal | Innovation networks | Knowledge clusters | Knowledge democracy | Knowledge fractals | Knowledge nuggets | Knowledge swings | Knowledge weavers | Mode 3 knowledge production system | Mode 3 university | Multidimensional and multi-attribute knowledge and innovation systems | Open innovation diplomacy | Partisan mutual adjustment | Quadruple helix innovation | Quintuple helix innovation | Strategic incrementalism | Strategic management of technological learning | Technological learning dynamics</t>
  </si>
  <si>
    <t xml:space="preserve">generations=[[Generation(text='\n\n- States: None mentioned\n- Continents: None mentioned\n- Regions: None mentioned', generation_info={'finish_reason': 'stop', 'logprobs': None})]] llm_output={'token_usage': {'total_tokens': 419, 'prompt_tokens': 400, 'completion_tokens': 19}, 'model_name': 'gpt-3.5-turbo-instruct'} run=[RunInfo(run_id=UUID('6955bb6f-67e1-4f85-8931-55cb9d13ab4a'))]</t>
  </si>
  <si>
    <t xml:space="preserve">generations=[[Generation(text='\n\nYes.', generation_info={'finish_reason': 'stop', 'logprobs': None})]] llm_output={'token_usage': {'total_tokens': 396, 'prompt_tokens': 393, 'completion_tokens': 3}, 'model_name': 'gpt-3.5-turbo-instruct'} run=[RunInfo(run_id=UUID('f6b2c198-0467-4c81-9425-d36ef5149966'))]</t>
  </si>
  <si>
    <t xml:space="preserve">Open Innovation Diplomacy and a 21st Century Fractal Research, Education and Innovation (FREIE) Ecosystem: Building on the Quadruple and Quintuple Helix Innovation Concepts and the "Mode 3" Knowledge Production SystemThe traditional Triple Helix innovation model focuses on university-industry-government relations. The Quadruple Helix innovation systems bring in the perspectives of the media-based and culture-based public as well as that of civil society. The Quintuple Helix emphasizes the natural environments of society, also for the knowledge production and innovation. Therefore, the quadruple helix contextualizes the triple helix, and the quintuple helix the quadruple helix. Features of the quadruple helix are: culture (cultures) and innovation culture (innovation cultures); the knowledge of culture and the culture of knowledge; values and lifestyles; multiculturalism, multiculture, and creativity; media; arts and arts universities; and multi-level innovation systems (local, national, global), with universities of the sciences, but also universities of the arts. The democracy of knowledge, as a concept and metaphor, highlights and underscores parallel processes between political pluralism in advanced democracy, and knowledge and innovation heterogeneity and diversity in advanced economy and society. The "mode 3" knowledge production system (MODE3KPS; expanding and extending the "mode 1" and "mode 2" knowledge production systems) is at the heart of the fractal research, education and innovation ecosystem. MODE3KPS universities or higher education systems are interested in integrating and combining mode 1 and mode 2. The concept of open innovation diplomacy (OID) encompasses the concept and practice of bridging distance and other divides (cultural, socioeconomic, technological, etc.) with focused and properly targeted initiatives to connect ideas and solutions with markets and investors ready to appreciate them and nurture them to their full potential. In this sense, OID qualifies as a new and novel strategy, policy-making, and governance approach in the context of the quadruple and quintuple innovation helices. © 2011 Springer Science+Business Media, LLC.</t>
  </si>
  <si>
    <t xml:space="preserve">2-s2.0-84873245624</t>
  </si>
  <si>
    <t xml:space="preserve">10.1007/s13132-011-0056-5</t>
  </si>
  <si>
    <t xml:space="preserve">The Innovation Diplomacy Concept and the Hellenic-American Innovation Bridge as a Special Case-in-Point</t>
  </si>
  <si>
    <t xml:space="preserve">60003088;113376848</t>
  </si>
  <si>
    <t xml:space="preserve">The George Washington University;Economy and Commerce</t>
  </si>
  <si>
    <t xml:space="preserve">Washington, D.C.;Commerce</t>
  </si>
  <si>
    <t xml:space="preserve">Carayannis, Elias G.;Papadopoulos, Charalampos Babis</t>
  </si>
  <si>
    <t xml:space="preserve">7006225155;55576978600</t>
  </si>
  <si>
    <t xml:space="preserve">257-326</t>
  </si>
  <si>
    <t xml:space="preserve">Developed and developing economies alike face increased resource scarcity and competitive rivalry. Science and technology increasingly appear as a main source of competitive and sustainable advantage for nations and regions alike. However, the key determinant of their efficacy is the quality and quantity of entrepreneurship-enabled innovation that unlocks and captures the pecuniary benefits of the science enterprise in the form of private, public, or hybrid goods. In this context, linking university basic and applied research with the market, via technology transfer and commercialization mechanisms including government-university-industry partnerships and risk capital investments, constitutes the essential trigger mechanism and driving device for sustainable competitive advantage and prosperity. In short, university researchers properly informed, empowered, and supported are bound to emerge as the architects of a prosperity that is founded on a solid foundation of scientific and technological knowledge, experience, and expertise and not in fleeting and conjectural " financial engineering" schemes. Building on these constituent elements of technology transfer and commercialization, Innovation Diplomacy encompasses the concept and practice of bridging distance and other divides (cultural, socio-economic, technological, etc.) with focused and properly targeted initiatives to connect ideas and solutions with markets and investors ready to appreciate them and nurture them to their full potential. © 2011 Springer Science+Business Media, LLC.</t>
  </si>
  <si>
    <t xml:space="preserve">Diaspora entrepreneurship and innovation networks and clusters | Innovation diplomacy | New technology venture co-location | Robust competitiveness | Sustainable entrepreneurship</t>
  </si>
  <si>
    <t xml:space="preserve">generations=[[Generation(text='\n\n1. Developed and developing economies\n2. Resource scarcity\n3. Competitive rivalry\n4. Science and technology\n5. Nations\n6. Regions\n7. Quality\n8. Quantity\n9. Entrepreneurship\n10. Innovation\n11. Private goods\n12. Public goods\n13. Hybrid goods\n14. University basic research\n15. Applied research\n16. Market\n17. Technology transfer\n18. Commercialization mechanisms\n19. Government-university-industry partnerships\n20. Risk capital investments\n21. Sustainable competitive advantage\n22. Prosperity\n23. University researchers\n24. Architects\n25. Scientific knowledge\n26. Technological knowledge\n27. Experience\n28. Expertise\n29. Financial engineering\n30. Innovation diplomacy\n31. Bridging distance\n32. Cultural divides\n33. Socio-economic divides\n34. Technological divides\n35. Initiatives\n36. Ideas\n37. Solutions\n38. Markets\n39. Investors.', generation_info={'finish_reason': 'stop', 'logprobs': None})]] llm_output={'token_usage': {'total_tokens': 475, 'prompt_tokens': 275, 'completion_tokens': 200}, 'model_name': 'gpt-3.5-turbo-instruct'} run=[RunInfo(run_id=UUID('a9641248-d934-4946-a3cd-8706d40ca473'))]</t>
  </si>
  <si>
    <t xml:space="preserve">generations=[[Generation(text='\n\nNo', generation_info={'finish_reason': 'stop', 'logprobs': None})]] llm_output={'token_usage': {'total_tokens': 270, 'prompt_tokens': 268, 'completion_tokens': 2}, 'model_name': 'gpt-3.5-turbo-instruct'} run=[RunInfo(run_id=UUID('06a9a981-97e8-4fcf-bfa6-3289f6c9c5c7'))]</t>
  </si>
  <si>
    <t xml:space="preserve">1. Developed and developing economies
2. Resource scarcity
3. Competitive rivalry
4. Science and technology
5. Nations
6. Regions
7. Quality
8. Quantity
9. Entrepreneurship
10. Innovation
11. Private goods
12. Public goods
13. Hybrid goods
14. University basic research
15. Applied research
16. Market
17. Technology transfer
18. Commercialization mechanisms
19. Government-university-industry partnerships
20. Risk capital investments
21. Sustainable competitive advantage
22. Prosperity
23. University researchers
24. Architects
25. Scientific knowledge
26. Technological knowledge
27. Experience
28. Expertise
29. Financial engineering
30. Innovation diplomacy
31. Bridging distance
32. Cultural divides
33. Socio-economic divides
34. Technological divides
35. Initiatives
36. Ideas
37. Solutions
38. Markets
39. Investors.</t>
  </si>
  <si>
    <t xml:space="preserve">The Innovation Diplomacy Concept and the Hellenic-American Innovation Bridge as a Special Case-in-PointDeveloped and developing economies alike face increased resource scarcity and competitive rivalry. Science and technology increasingly appear as a main source of competitive and sustainable advantage for nations and regions alike. However, the key determinant of their efficacy is the quality and quantity of entrepreneurship-enabled innovation that unlocks and captures the pecuniary benefits of the science enterprise in the form of private, public, or hybrid goods. In this context, linking university basic and applied research with the market, via technology transfer and commercialization mechanisms including government-university-industry partnerships and risk capital investments, constitutes the essential trigger mechanism and driving device for sustainable competitive advantage and prosperity. In short, university researchers properly informed, empowered, and supported are bound to emerge as the architects of a prosperity that is founded on a solid foundation of scientific and technological knowledge, experience, and expertise and not in fleeting and conjectural " financial engineering" schemes. Building on these constituent elements of technology transfer and commercialization, Innovation Diplomacy encompasses the concept and practice of bridging distance and other divides (cultural, socio-economic, technological, etc.) with focused and properly targeted initiatives to connect ideas and solutions with markets and investors ready to appreciate them and nurture them to their full potential. © 2011 Springer Science+Business Media, LLC.</t>
  </si>
  <si>
    <t xml:space="preserve">2-s2.0-84860413564</t>
  </si>
  <si>
    <t xml:space="preserve">10.1177/0022034511402015</t>
  </si>
  <si>
    <t xml:space="preserve">Global oral health inequalities: the view from a research funder.</t>
  </si>
  <si>
    <t xml:space="preserve">Garcia I.</t>
  </si>
  <si>
    <t xml:space="preserve">National Institute of Dental and Craniofacial Research (NIDCR)</t>
  </si>
  <si>
    <t xml:space="preserve">Bethesda</t>
  </si>
  <si>
    <t xml:space="preserve">Garcia, I.;Tabak, L. A.</t>
  </si>
  <si>
    <t xml:space="preserve">57141724400;7005499701</t>
  </si>
  <si>
    <t xml:space="preserve">60023653;</t>
  </si>
  <si>
    <t xml:space="preserve">2011-05-01</t>
  </si>
  <si>
    <t xml:space="preserve">May 2011</t>
  </si>
  <si>
    <t xml:space="preserve">Advances in dental research</t>
  </si>
  <si>
    <t xml:space="preserve">207-210</t>
  </si>
  <si>
    <t xml:space="preserve">Despite impressive worldwide improvements in oral health, inequalities in oral health status among and within countries remain a daunting public health challenge. Oral health inequalities arise from a complex web of health determinants, including social, behavioral, economic, genetic, environmental, and health system factors. Eliminating these inequalities cannot be accomplished in isolation of oral health from overall health, or without recognizing that oral health is influenced at multiple individual, family, community, and health systems levels. For several reasons, this is an opportune time for global efforts targeted at reducing oral health inequalities. Global health is increasingly viewed not just as a humanitarian obligation, but also as a vehicle for health diplomacy and part of the broader mission to reduce poverty, build stronger economies, and strengthen global security. Despite the global economic recession, there are trends that portend well for support of global health efforts: increased globalization of research and development, growing investment from private philanthropy, an absolute growth of spending in research and innovation, and an enhanced interest in global health among young people. More systematic and far-reaching efforts will be required to address oral health inequalities through the engagement of oral health funders and sponsors of research, with partners from multiple public and private sectors. The oral health community must be "at the table" with other health disciplines and create opportunities for eliminating inequalities through collaborations that can harness both the intellectual and financial resources of multiple sectors and institutions.</t>
  </si>
  <si>
    <t xml:space="preserve">NIDCR</t>
  </si>
  <si>
    <t xml:space="preserve">ZIADE000739</t>
  </si>
  <si>
    <t xml:space="preserve">National Institute of Dental and Craniofacial Research</t>
  </si>
  <si>
    <t xml:space="preserve">generations=[[Generation(text='\n\n1. States: N/A\n2. Continents: Global\n3. Regions: Worldwide', generation_info={'finish_reason': 'stop', 'logprobs': None})]] llm_output={'token_usage': {'total_tokens': 320, 'prompt_tokens': 300, 'completion_tokens': 20}, 'model_name': 'gpt-3.5-turbo-instruct'} run=[RunInfo(run_id=UUID('8eb5e090-f83a-4594-9175-79ae5bae78cf'))]</t>
  </si>
  <si>
    <t xml:space="preserve">generations=[[Generation(text='\n\nNo', generation_info={'finish_reason': 'stop', 'logprobs': None})]] llm_output={'token_usage': {'total_tokens': 295, 'prompt_tokens': 293, 'completion_tokens': 2}, 'model_name': 'gpt-3.5-turbo-instruct'} run=[RunInfo(run_id=UUID('1826e29f-45b8-4b0b-b92a-9eb3686eae68'))]</t>
  </si>
  <si>
    <t xml:space="preserve">1. States: N/A
2. Continents: Global
3. Regions: Worldwide</t>
  </si>
  <si>
    <t xml:space="preserve">Global oral health inequalities: the view from a research funder.Despite impressive worldwide improvements in oral health, inequalities in oral health status among and within countries remain a daunting public health challenge. Oral health inequalities arise from a complex web of health determinants, including social, behavioral, economic, genetic, environmental, and health system factors. Eliminating these inequalities cannot be accomplished in isolation of oral health from overall health, or without recognizing that oral health is influenced at multiple individual, family, community, and health systems levels. For several reasons, this is an opportune time for global efforts targeted at reducing oral health inequalities. Global health is increasingly viewed not just as a humanitarian obligation, but also as a vehicle for health diplomacy and part of the broader mission to reduce poverty, build stronger economies, and strengthen global security. Despite the global economic recession, there are trends that portend well for support of global health efforts: increased globalization of research and development, growing investment from private philanthropy, an absolute growth of spending in research and innovation, and an enhanced interest in global health among young people. More systematic and far-reaching efforts will be required to address oral health inequalities through the engagement of oral health funders and sponsors of research, with partners from multiple public and private sectors. The oral health community must be "at the table" with other health disciplines and create opportunities for eliminating inequalities through collaborations that can harness both the intellectual and financial resources of multiple sectors and institutions.</t>
  </si>
  <si>
    <t xml:space="preserve">2-s2.0-84892858788</t>
  </si>
  <si>
    <t xml:space="preserve">Science, technology, and American diplomacy: Background and issues for congresss</t>
  </si>
  <si>
    <t xml:space="preserve">Stine D.</t>
  </si>
  <si>
    <t xml:space="preserve">Science and Technology Policy</t>
  </si>
  <si>
    <t xml:space="preserve">Stine, Deborah D.</t>
  </si>
  <si>
    <t xml:space="preserve">2011-01-01</t>
  </si>
  <si>
    <t xml:space="preserve">January 2011</t>
  </si>
  <si>
    <t xml:space="preserve">Economic, Political and Social Issues of North America</t>
  </si>
  <si>
    <t xml:space="preserve">71-83</t>
  </si>
  <si>
    <t xml:space="preserve">Science and engineering activities have always been international. Scientists, engineers, and health professionals frequently communicate and cooperate with one another without regard to national boundaries. This report discusses international science and technology (S&amp;T) diplomacy, instances when American leadership in S&amp;T is used as a diplomatic tool to enhance another country's development and to improve understanding by other nations of U.S. values and ways of doing business. According to the National Research Council, five developmental challenges where S&amp;T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S&amp;T policy. This act states that Department of State (DOS) is the lead federal agency in developing S&amp;T agreements. The National Science and Technology Policy, Organization, and Priorities Act of 1976 (P.L. 94-282) states that the director of the White House Office of Science and Technology Policy (OSTP) is to advise the President on international S&amp;T cooperation policies and the role of S&amp;T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(RandD) and science, technology, engineering, and mathematics education (STEM) activities, which are facing budget constraints. If Congress should decide that funding international S&amp;T activities is important, agreeing on a policy goal beyond enhancing the country's development, such as improving U.S. relations with other countries, or enhancing popular opinion of the United States may help set priorities.Policy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 © 2011 Nova Science Publishers, Inc. All rights reserved.</t>
  </si>
  <si>
    <t xml:space="preserve">generations=[[Generation(text='\n\n1. National Research Council\n2. Foreign Relations Authorization Act\n3. Department of State (DOS)\n4. Bureau of Oceans and International Environmental and Scientific Affairs (OES)\n5. United States Agency for International Development (USAID)\n6. White House Office of Science and Technology Policy (OSTP)\n7. United States\n8. Congress\n9. Defense Advanced Research Projects Agency (DARPA)\n10. Development Applications Research Institute (DARI)', generation_info={'finish_reason': 'stop', 'logprobs': None})]] llm_output={'token_usage': {'total_tokens': 797, 'prompt_tokens': 701, 'completion_tokens': 96}, 'model_name': 'gpt-3.5-turbo-instruct'} run=[RunInfo(run_id=UUID('0d1e75ab-e098-4ca4-a868-f9be4dc5ac27'))]</t>
  </si>
  <si>
    <t xml:space="preserve">generations=[[Generation(text='\n\nYes', generation_info={'finish_reason': 'stop', 'logprobs': None})]] llm_output={'token_usage': {'total_tokens': 696, 'prompt_tokens': 694, 'completion_tokens': 2}, 'model_name': 'gpt-3.5-turbo-instruct'} run=[RunInfo(run_id=UUID('b0d02e11-a2dc-4deb-aa83-b9ca76abe342'))]</t>
  </si>
  <si>
    <t xml:space="preserve">1. National Research Council
2. Foreign Relations Authorization Act
3. Department of State (DOS)
4. Bureau of Oceans and International Environmental and Scientific Affairs (OES)
5. United States Agency for International Development (USAID)
6. White House Office of Science and Technology Policy (OSTP)
7. United States
8. Congress
9. Defense Advanced Research Projects Agency (DARPA)
10. Development Applications Research Institute (DARI)</t>
  </si>
  <si>
    <t xml:space="preserve">Science, technology, and American diplomacy: Background and issues for congresssScience and engineering activities have always been international. Scientists, engineers, and health professionals frequently communicate and cooperate with one another without regard to national boundaries. This report discusses international science and technology (S&amp;T) diplomacy, instances when American leadership in S&amp;T is used as a diplomatic tool to enhance another country's development and to improve understanding by other nations of U.S. values and ways of doing business. According to the National Research Council, five developmental challenges where S&amp;T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S&amp;T policy. This act states that Department of State (DOS) is the lead federal agency in developing S&amp;T agreements. The National Science and Technology Policy, Organization, and Priorities Act of 1976 (P.L. 94-282) states that the director of the White House Office of Science and Technology Policy (OSTP) is to advise the President on international S&amp;T cooperation policies and the role of S&amp;T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(RandD) and science, technology, engineering, and mathematics education (STEM) activities, which are facing budget constraints. If Congress should decide that funding international S&amp;T activities is important, agreeing on a policy goal beyond enhancing the country's development, such as improving U.S. relations with other countries, or enhancing popular opinion of the United States may help set priorities.Policy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 © 2011 Nova Science Publishers, Inc. All rights reserved.</t>
  </si>
  <si>
    <t xml:space="preserve">2-s2.0-79551524396</t>
  </si>
  <si>
    <t xml:space="preserve">10.1063/1.3529398</t>
  </si>
  <si>
    <t xml:space="preserve">Science diplomacy enlisted to span US divide with developing world</t>
  </si>
  <si>
    <t xml:space="preserve">Kramer D.</t>
  </si>
  <si>
    <t xml:space="preserve">Kramer, David</t>
  </si>
  <si>
    <t xml:space="preserve">2010-12-01</t>
  </si>
  <si>
    <t xml:space="preserve">December 2010</t>
  </si>
  <si>
    <t xml:space="preserve">Physics Today</t>
  </si>
  <si>
    <t xml:space="preserve">28-30</t>
  </si>
  <si>
    <t xml:space="preserve">The timing was "impeccable," says Charles Ferguson, president of the Federation of American Scientists. He had just briefed an interagency gathering of federal officials on 29 October about an FAS plan to bring US and Yemeni scientists together to try to solve Yemen's critical water shortage. Just hours later came the news that two expertly crafted bombs planted in packages originating in Yemen had been located aboard cargo planes that were headed to the US. © 2010 American Institute of Physics.</t>
  </si>
  <si>
    <t xml:space="preserve">generations=[[Generation(text='\n\n1. United States\n2. Yemen\n3. American Institute of Physics', generation_info={'finish_reason': 'stop', 'logprobs': None})]] llm_output={'token_usage': {'total_tokens': 137, 'prompt_tokens': 121, 'completion_tokens': 16}, 'model_name': 'gpt-3.5-turbo-instruct'} run=[RunInfo(run_id=UUID('7434319c-c145-45bf-9fab-7aec7a93e92e'))]</t>
  </si>
  <si>
    <t xml:space="preserve">generations=[[Generation(text='\n\nYes', generation_info={'finish_reason': 'stop', 'logprobs': None})]] llm_output={'token_usage': {'total_tokens': 116, 'prompt_tokens': 114, 'completion_tokens': 2}, 'model_name': 'gpt-3.5-turbo-instruct'} run=[RunInfo(run_id=UUID('55c44452-4185-477e-9d61-baba2f9127ab'))]</t>
  </si>
  <si>
    <t xml:space="preserve">1. United States
2. Yemen
3. American Institute of Physics</t>
  </si>
  <si>
    <t xml:space="preserve">Science diplomacy enlisted to span US divide with developing worldThe timing was "impeccable," says Charles Ferguson, president of the Federation of American Scientists. He had just briefed an interagency gathering of federal officials on 29 October about an FAS plan to bring US and Yemeni scientists together to try to solve Yemen's critical water shortage. Just hours later came the news that two expertly crafted bombs planted in packages originating in Yemen had been located aboard cargo planes that were headed to the US. © 2010 American Institute of Physics.</t>
  </si>
  <si>
    <t xml:space="preserve">United States of America; Yemen</t>
  </si>
  <si>
    <t xml:space="preserve">2-s2.0-78649299359</t>
  </si>
  <si>
    <t xml:space="preserve">10.3152/030234210X12778118264530</t>
  </si>
  <si>
    <t xml:space="preserve">Science diplomacy at the intersection of S&amp;amp;T policies and foreign affairs: Toward a typology of national approaches</t>
  </si>
  <si>
    <t xml:space="preserve">Flink, Tim;Schreiterer, Ulrich</t>
  </si>
  <si>
    <t xml:space="preserve">36634018800;24554493500</t>
  </si>
  <si>
    <t xml:space="preserve">60008911;60008911</t>
  </si>
  <si>
    <t xml:space="preserve">2010-11-01</t>
  </si>
  <si>
    <t xml:space="preserve">November 2010</t>
  </si>
  <si>
    <t xml:space="preserve">665-677</t>
  </si>
  <si>
    <t xml:space="preserve">In the wake of burgeoning international activities and collaborative venues in S&amp;T, rich industrial countries have taken to science diplomacy to strengthen their innovative capacities or to foster crossborder civil relations. Apart from some theoretical considerations and empirical case studies, however, we still know little about its different objectives or the strategies, administrative procedures and resources deployed at this fuzzy intersection of S&amp;T policy and foreign affairs. Presenting findings of a comparative study of six countries' science diplomacy, this article puts forward some simple heuristics to account for different programmatic styles and organizational patterns in this emerging field. © Beech Tree Publishing 2010.</t>
  </si>
  <si>
    <t xml:space="preserve">generations=[[Generation(text='\n\n- rich industrial countries\n- science diplomacy\n- innovative capacities\n- crossborder civil relations\n- S&amp;T policy\n- foreign affairs\n- comparative study\n- programmatic styles\n- organizational patterns', generation_info={'finish_reason': 'stop', 'logprobs': None})]] llm_output={'token_usage': {'total_tokens': 186, 'prompt_tokens': 145, 'completion_tokens': 41}, 'model_name': 'gpt-3.5-turbo-instruct'} run=[RunInfo(run_id=UUID('a1c8983f-9e04-4b87-a9aa-5e388e1ec069'))]</t>
  </si>
  <si>
    <t xml:space="preserve">generations=[[Generation(text='\n\nYes', generation_info={'finish_reason': 'stop', 'logprobs': None})]] llm_output={'token_usage': {'total_tokens': 140, 'prompt_tokens': 138, 'completion_tokens': 2}, 'model_name': 'gpt-3.5-turbo-instruct'} run=[RunInfo(run_id=UUID('ea667704-70d2-46a8-866f-ca4d1fc49949'))]</t>
  </si>
  <si>
    <t xml:space="preserve">- rich industrial countries
- science diplomacy
- innovative capacities
- crossborder civil relations
- S&amp;T policy
- foreign affairs
- comparative study
- programmatic styles
- organizational patterns</t>
  </si>
  <si>
    <t xml:space="preserve">Science diplomacy at the intersection of S&amp;amp;T policies and foreign affairs: Toward a typology of national approachesIn the wake of burgeoning international activities and collaborative venues in S&amp;T, rich industrial countries have taken to science diplomacy to strengthen their innovative capacities or to foster crossborder civil relations. Apart from some theoretical considerations and empirical case studies, however, we still know little about its different objectives or the strategies, administrative procedures and resources deployed at this fuzzy intersection of S&amp;T policy and foreign affairs. Presenting findings of a comparative study of six countries' science diplomacy, this article puts forward some simple heuristics to account for different programmatic styles and organizational patterns in this emerging field. © Beech Tree Publishing 2010.</t>
  </si>
  <si>
    <t xml:space="preserve">2-s2.0-77955587147</t>
  </si>
  <si>
    <t xml:space="preserve">10.1021/cen-v088n032.p026</t>
  </si>
  <si>
    <t xml:space="preserve">Science diplomacy</t>
  </si>
  <si>
    <t xml:space="preserve">Hanson D.J.</t>
  </si>
  <si>
    <t xml:space="preserve">Hanson, David J.</t>
  </si>
  <si>
    <t xml:space="preserve">2010-08-09</t>
  </si>
  <si>
    <t xml:space="preserve">9 August 2010</t>
  </si>
  <si>
    <t xml:space="preserve">Chemical and Engineering News</t>
  </si>
  <si>
    <t xml:space="preserve">1520605X</t>
  </si>
  <si>
    <t xml:space="preserve">generations=[[Generation(text="\n\nI'm sorry, there is no abstract provided for me to extract the names of states, continents, and regions from. Can you please provide the abstract so I can assist you better? Thank you.", generation_info={'finish_reason': 'stop', 'logprobs': None})]] llm_output={'token_usage': {'total_tokens': 65, 'prompt_tokens': 23, 'completion_tokens': 42}, 'model_name': 'gpt-3.5-turbo-instruct'} run=[RunInfo(run_id=UUID('38786904-ca63-47b3-9acb-0ce6491b3f46'))]</t>
  </si>
  <si>
    <t xml:space="preserve">generations=[[Generation(text='oyes', generation_info={'finish_reason': 'stop', 'logprobs': None})]] llm_output={'token_usage': {'total_tokens': 18, 'prompt_tokens': 16, 'completion_tokens': 2}, 'model_name': 'gpt-3.5-turbo-instruct'} run=[RunInfo(run_id=UUID('35921ff1-e5b2-4499-8b2d-a90025f95433'))]</t>
  </si>
  <si>
    <t xml:space="preserve">I'm sorry, there is no abstract provided for me to extract the names of states, continents, and regions from. Can you please provide the abstract so I can assist you better? Thank you.</t>
  </si>
  <si>
    <t xml:space="preserve">Science diplomacynan</t>
  </si>
  <si>
    <t xml:space="preserve">2-s2.0-84878635956</t>
  </si>
  <si>
    <t xml:space="preserve">10.1108/17585521011032522</t>
  </si>
  <si>
    <t xml:space="preserve">From Cold War science diplomacy to partnering in a networked world: 30 years of Sino-US relations in science and technology</t>
  </si>
  <si>
    <t xml:space="preserve">Suttmeier R.</t>
  </si>
  <si>
    <t xml:space="preserve">University of Oregon</t>
  </si>
  <si>
    <t xml:space="preserve">Suttmeier, Richard P.</t>
  </si>
  <si>
    <t xml:space="preserve">2010-02-01</t>
  </si>
  <si>
    <t xml:space="preserve">February 2010</t>
  </si>
  <si>
    <t xml:space="preserve">Journal of Science and Technology Policy in China</t>
  </si>
  <si>
    <t xml:space="preserve">1758552X</t>
  </si>
  <si>
    <t xml:space="preserve">18-28</t>
  </si>
  <si>
    <t xml:space="preserve">Purpose: The purpose of this paper is to review the history, current activities, and prospects of Sino-US cooperation in science and technology (S&amp;T). It seeks to understand the role of S&amp;T in Sino-US relations, how the relationship has affected Chinese scientific development and, more generally, to better understand the ways S&amp;T affect - and are affected by - the foreign policies of nation states. Design/methodology/approach: Employing an institutional perspective, the paper is based on interviews in China and the USA and reviews of government documents and press reports. Findings: Owing to the impacts of the Cultural Revolution on Chinese S&amp;T, the relationship is highly asymmetrical when it began in the late 1970s. As Chinese capabilities have improved, aided measurably by the relationship with the USA, the two sides are now in a position to cooperate more fully across a wide range of areas of interest to both sides. Channels for cooperation have been developed through the two governments, through Chinese and US corporations and through academic institutions in the two countries. Together, these allow for collaborative activities in basic science, commercial research and development, and in S&amp;T in support of public goods. Originality/value: The Sino-US relationship in S&amp;T has become more important to the two countries as they face an array of daunting challenges of energy, public health, basic research, and new industrial technologies. Yet, the relationship has not been extensively studied in spite of its growing importance. This paper attempts to help overcome this neglect. A better understanding of the relationship will contribute to improved understandings of Sino-US relations more generally, and to the ways in which S&amp;T fit into the foreign relations of major powers. © Emerald Group Publishing Limited.</t>
  </si>
  <si>
    <t xml:space="preserve">China | International cooperation | International relations | United States of America</t>
  </si>
  <si>
    <t xml:space="preserve">generations=[[Generation(text='\n\n1. Sino\n2. US\n3. China\n4. USA\n5. Cultural Revolution\n6. Chinese\n7. America\n8. US corporations\n9. Academic institutions\n10. Basic science\n11. Commercial research and development\n12. Public goods\n13. Energy\n14. Public health\n15. Industrial technologies\n16. Major powers', generation_info={'finish_reason': 'stop', 'logprobs': None})]] llm_output={'token_usage': {'total_tokens': 446, 'prompt_tokens': 370, 'completion_tokens': 76}, 'model_name': 'gpt-3.5-turbo-instruct'} run=[RunInfo(run_id=UUID('ecbd8744-4b63-4694-af91-6b75088e2886'))]</t>
  </si>
  <si>
    <t xml:space="preserve">generations=[[Generation(text='\n\nYes', generation_info={'finish_reason': 'stop', 'logprobs': None})]] llm_output={'token_usage': {'total_tokens': 365, 'prompt_tokens': 363, 'completion_tokens': 2}, 'model_name': 'gpt-3.5-turbo-instruct'} run=[RunInfo(run_id=UUID('b5dc2298-263c-4b48-a2c3-6498994b023b'))]</t>
  </si>
  <si>
    <t xml:space="preserve">1. Sino
2. US
3. China
4. USA
5. Cultural Revolution
6. Chinese
7. America
8. US corporations
9. Academic institutions
10. Basic science
11. Commercial research and development
12. Public goods
13. Energy
14. Public health
15. Industrial technologies
16. Major powers</t>
  </si>
  <si>
    <t xml:space="preserve">From Cold War science diplomacy to partnering in a networked world: 30 years of Sino-US relations in science and technologyPurpose: The purpose of this paper is to review the history, current activities, and prospects of Sino-US cooperation in science and technology (S&amp;T). It seeks to understand the role of S&amp;T in Sino-US relations, how the relationship has affected Chinese scientific development and, more generally, to better understand the ways S&amp;T affect - and are affected by - the foreign policies of nation states. Design/methodology/approach: Employing an institutional perspective, the paper is based on interviews in China and the USA and reviews of government documents and press reports. Findings: Owing to the impacts of the Cultural Revolution on Chinese S&amp;T, the relationship is highly asymmetrical when it began in the late 1970s. As Chinese capabilities have improved, aided measurably by the relationship with the USA, the two sides are now in a position to cooperate more fully across a wide range of areas of interest to both sides. Channels for cooperation have been developed through the two governments, through Chinese and US corporations and through academic institutions in the two countries. Together, these allow for collaborative activities in basic science, commercial research and development, and in S&amp;T in support of public goods. Originality/value: The Sino-US relationship in S&amp;T has become more important to the two countries as they face an array of daunting challenges of energy, public health, basic research, and new industrial technologies. Yet, the relationship has not been extensively studied in spite of its growing importance. This paper attempts to help overcome this neglect. A better understanding of the relationship will contribute to improved understandings of Sino-US relations more generally, and to the ways in which S&amp;T fit into the foreign relations of major powers. © Emerald Group Publishing Limited.</t>
  </si>
  <si>
    <t xml:space="preserve">2-s2.0-85029952055</t>
  </si>
  <si>
    <t xml:space="preserve">Science, technology and American diplomacy: Background and issues for congress</t>
  </si>
  <si>
    <t xml:space="preserve">Congressional Research Service</t>
  </si>
  <si>
    <t xml:space="preserve">2010-01-01</t>
  </si>
  <si>
    <t xml:space="preserve">1 January 2010</t>
  </si>
  <si>
    <t xml:space="preserve">Foreign Policy in an Interconnected World</t>
  </si>
  <si>
    <t xml:space="preserve">163-176</t>
  </si>
  <si>
    <t xml:space="preserve">Science and engineering activities have always been international. Scientists, engineers, and health professionals frequently communicate and cooperate with one another without regard to national boundaries. This chapter discusses international science and technology (S and T) diplomacy, instances when American leadership in S and T is used as a diplomatic tool to enhance another country’s development and to improve understanding by other nations of U.S. values and ways of doing business. According to the National Research Council, five developmental challenges where S and 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 and T policy. This act states that Department of State (DOS) is the lead federal agency in developing S and T agreements. The National Science and Technology Policy, Organization, and Priorities Act of 1976 (P.L. 94-282) states that the director of the White House Office of Science and Technology Policy (OSTP) is to advise the President on international S and T cooperation policies and the role of S and 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(R&amp;D) and science, technology, engineering, and mathematics education (STEM) activities, which are facing budget constraints. If Congress should decide that funding international S&amp;T activities is important, agreeing on a policy goal beyond enhancing the countryes development, such as improving U.S. relations with other countries, or enhancing popular opinion of the United States may help set priorities. 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t>
  </si>
  <si>
    <t xml:space="preserve">generations=[[Generation(text='\n\n- National Research Council\n- Foreign Relations Authorization Act\n- Department of State (DOS)\n- White House Office of Science and Technology Policy (OSTP)\n- Bureau of Oceans and International Environmental and Scientific Affairs (OES)\n- U.S. Agency for International Development (USAID)\n- Defense Advanced Research Projects Agency (DARPA)', generation_info={'finish_reason': 'stop', 'logprobs': None})]] llm_output={'token_usage': {'total_tokens': 763, 'prompt_tokens': 692, 'completion_tokens': 71}, 'model_name': 'gpt-3.5-turbo-instruct'} run=[RunInfo(run_id=UUID('d2fda23f-6c33-4a4f-9647-b96d760acafc'))]</t>
  </si>
  <si>
    <t xml:space="preserve">generations=[[Generation(text='\n\nYes', generation_info={'finish_reason': 'stop', 'logprobs': None})]] llm_output={'token_usage': {'total_tokens': 687, 'prompt_tokens': 685, 'completion_tokens': 2}, 'model_name': 'gpt-3.5-turbo-instruct'} run=[RunInfo(run_id=UUID('d07f285b-4d82-421d-ac85-d1fd1f717c98'))]</t>
  </si>
  <si>
    <t xml:space="preserve">- National Research Council
- Foreign Relations Authorization Act
- Department of State (DOS)
- White House Office of Science and Technology Policy (OSTP)
- Bureau of Oceans and International Environmental and Scientific Affairs (OES)
- U.S. Agency for International Development (USAID)
- Defense Advanced Research Projects Agency (DARPA)</t>
  </si>
  <si>
    <t xml:space="preserve">Science, technology and American diplomacy: Background and issues for congressScience and engineering activities have always been international. Scientists, engineers, and health professionals frequently communicate and cooperate with one another without regard to national boundaries. This chapter discusses international science and technology (S and T) diplomacy, instances when American leadership in S and T is used as a diplomatic tool to enhance another country’s development and to improve understanding by other nations of U.S. values and ways of doing business. According to the National Research Council, five developmental challenges where S and 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 and T policy. This act states that Department of State (DOS) is the lead federal agency in developing S and T agreements. The National Science and Technology Policy, Organization, and Priorities Act of 1976 (P.L. 94-282) states that the director of the White House Office of Science and Technology Policy (OSTP) is to advise the President on international S and T cooperation policies and the role of S and 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(R&amp;D) and science, technology, engineering, and mathematics education (STEM) activities, which are facing budget constraints. If Congress should decide that funding international S&amp;T activities is important, agreeing on a policy goal beyond enhancing the countryes development, such as improving U.S. relations with other countries, or enhancing popular opinion of the United States may help set priorities. 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t>
  </si>
  <si>
    <t xml:space="preserve">Amercias</t>
  </si>
  <si>
    <t xml:space="preserve">2-s2.0-77951733385</t>
  </si>
  <si>
    <t xml:space="preserve">10.1016/j.cell.2010.04.002</t>
  </si>
  <si>
    <t xml:space="preserve">S0092867410003764</t>
  </si>
  <si>
    <t xml:space="preserve">Science in diplomacy</t>
  </si>
  <si>
    <t xml:space="preserve">Zewail A.H.</t>
  </si>
  <si>
    <t xml:space="preserve">60031581;125840637</t>
  </si>
  <si>
    <t xml:space="preserve">California Institute of Technology;President's Science Envoy to the Middle East</t>
  </si>
  <si>
    <t xml:space="preserve">Pasadena;</t>
  </si>
  <si>
    <t xml:space="preserve">Zewail, Ahmed H.</t>
  </si>
  <si>
    <t xml:space="preserve">60031581-125840637</t>
  </si>
  <si>
    <t xml:space="preserve">April 2010</t>
  </si>
  <si>
    <t xml:space="preserve">Cell</t>
  </si>
  <si>
    <t xml:space="preserve">204-207</t>
  </si>
  <si>
    <t xml:space="preserve">Throughout human history, science and technology have been the backbone of innovations that have driven economic development. Yet, rather oddly, they have not been seriously invoked in the pursuit of diplomacy. This Commentary examines the important role of science in diplomacy and its soft-power in world affairs and peace. © 2010 Elsevier Inc.</t>
  </si>
  <si>
    <t xml:space="preserve">generations=[[Generation(text='\n\nStates: None mentioned\nContinents: None mentioned\nRegions: None mentioned', generation_info={'finish_reason': 'stop', 'logprobs': None})]] llm_output={'token_usage': {'total_tokens': 102, 'prompt_tokens': 86, 'completion_tokens': 16}, 'model_name': 'gpt-3.5-turbo-instruct'} run=[RunInfo(run_id=UUID('2f9d16b9-ca2e-4eb3-82e6-3e745ed16da0'))]</t>
  </si>
  <si>
    <t xml:space="preserve">generations=[[Generation(text='\n\nYes', generation_info={'finish_reason': 'stop', 'logprobs': None})]] llm_output={'token_usage': {'total_tokens': 81, 'prompt_tokens': 79, 'completion_tokens': 2}, 'model_name': 'gpt-3.5-turbo-instruct'} run=[RunInfo(run_id=UUID('edcd4c5b-4c63-45d0-a5aa-cfd954f1c608'))]</t>
  </si>
  <si>
    <t xml:space="preserve">States: None mentioned
Continents: None mentioned
Regions: None mentioned</t>
  </si>
  <si>
    <t xml:space="preserve">Science in diplomacyThroughout human history, science and technology have been the backbone of innovations that have driven economic development. Yet, rather oddly, they have not been seriously invoked in the pursuit of diplomacy. This Commentary examines the important role of science in diplomacy and its soft-power in world affairs and peace. © 2010 Elsevier Inc.</t>
  </si>
  <si>
    <t xml:space="preserve">2-s2.0-85014160667</t>
  </si>
  <si>
    <t xml:space="preserve">10.17226/12753</t>
  </si>
  <si>
    <t xml:space="preserve">Interacademy programs between the United States and Eastern Europe 1967-2009: The changing landscape</t>
  </si>
  <si>
    <t xml:space="preserve">Schweitzer G.E.</t>
  </si>
  <si>
    <t xml:space="preserve">National Research Council</t>
  </si>
  <si>
    <t xml:space="preserve">Schweitzer, Glenn E.</t>
  </si>
  <si>
    <t xml:space="preserve">2009-12-02</t>
  </si>
  <si>
    <t xml:space="preserve">2 December 2009</t>
  </si>
  <si>
    <t xml:space="preserve">Interacademy Programs Between the United States and Eastern Europe 1967-2009: The Changing Landscape</t>
  </si>
  <si>
    <t xml:space="preserve">1-80</t>
  </si>
  <si>
    <t xml:space="preserve">Interacademy Programs Between the United States and Eastern Europe 1967-2009 documents how interacademy programs have played a significant role in establishing and maintaining American scientific contacts with colleagues in Eastern Europe prior to and following the lifting of the Iron Curtain. The book also discusses the changing roles of the academies of the region and the changing nature of interacademy cooperation that has emerged since 1991. The countries of interest are Poland, the Czech Republic, Slovakia, Hungary, Romania, Bulgaria, the former German Democratic Republic, and the countries that previously were united politically within the framework of the former Yugoslavia. The book should be of interest to officials and specialists in both the United States and the countries of Eastern Europe who are actively engaged in promoting scientific cooperation through bilateral and other channels. Also, an emerging audience for this book is the growing group of analysts in the United States interested in "science diplomacy" involving U.S. cooperation with countries that have political agendas that differ in important respects from the objectives of U.S. policies.</t>
  </si>
  <si>
    <t xml:space="preserve">generations=[[Generation(text='\n\n- United States\n- Eastern Europe\n- Iron Curtain\n- Poland\n- Czech Republic\n- Slovakia\n- Hungary\n- Romania\n- Bulgaria\n- Germany (formerly known as the German Democratic Republic)\n- Yugoslavia', generation_info={'finish_reason': 'stop', 'logprobs': None})]] llm_output={'token_usage': {'total_tokens': 274, 'prompt_tokens': 229, 'completion_tokens': 45}, 'model_name': 'gpt-3.5-turbo-instruct'} run=[RunInfo(run_id=UUID('f454dabe-306c-47cb-8892-3a0f2857e6ad'))]</t>
  </si>
  <si>
    <t xml:space="preserve">generations=[[Generation(text='\n\nYes', generation_info={'finish_reason': 'stop', 'logprobs': None})]] llm_output={'token_usage': {'total_tokens': 224, 'prompt_tokens': 222, 'completion_tokens': 2}, 'model_name': 'gpt-3.5-turbo-instruct'} run=[RunInfo(run_id=UUID('b9113481-7db4-4856-b8f0-05469b7c5ffc'))]</t>
  </si>
  <si>
    <t xml:space="preserve">- United States
- Eastern Europe
- Iron Curtain
- Poland
- Czech Republic
- Slovakia
- Hungary
- Romania
- Bulgaria
- Germany (formerly known as the German Democratic Republic)
- Yugoslavia</t>
  </si>
  <si>
    <t xml:space="preserve">Interacademy programs between the United States and Eastern Europe 1967-2009: The changing landscapeInteracademy Programs Between the United States and Eastern Europe 1967-2009 documents how interacademy programs have played a significant role in establishing and maintaining American scientific contacts with colleagues in Eastern Europe prior to and following the lifting of the Iron Curtain. The book also discusses the changing roles of the academies of the region and the changing nature of interacademy cooperation that has emerged since 1991. The countries of interest are Poland, the Czech Republic, Slovakia, Hungary, Romania, Bulgaria, the former German Democratic Republic, and the countries that previously were united politically within the framework of the former Yugoslavia. The book should be of interest to officials and specialists in both the United States and the countries of Eastern Europe who are actively engaged in promoting scientific cooperation through bilateral and other channels. Also, an emerging audience for this book is the growing group of analysts in the United States interested in "science diplomacy" involving U.S. cooperation with countries that have political agendas that differ in important respects from the objectives of U.S. policies.</t>
  </si>
  <si>
    <t xml:space="preserve">United States of America; Eastern Europe; Poland; Czechia; Slovakia; Hungary; Bulgaria; German Democratic Republic; Germany; Yugoslavia; Bosnia and Herzegovina; Croatia; North Macedonia; Montenegro; Serbia; Slovenia; Kosovo</t>
  </si>
  <si>
    <t xml:space="preserve">United States of America; None; Poland; Czechia; Slovakia; Hungary; Bulgaria; Germany; Bosnia and Herzogovina; North Macedonia; Montenegro; Serbia; Slovenia </t>
  </si>
  <si>
    <t xml:space="preserve">None; None; None; None; None; None; None; None; None; None; None; None; None</t>
  </si>
  <si>
    <t xml:space="preserve">Northern America; Eastern Europe; Southern Europe; Western Europe; Eastern Europe</t>
  </si>
  <si>
    <t xml:space="preserve">Northern America; Eastern Europe; Eastern Europe; Eastern Europe; Eastern Europe; Eastern Europe; Eastern Europe; Western Europe; Southern Europe; Southern Europe; Southern Europe; Southern Europe; Southern Europe</t>
  </si>
  <si>
    <t xml:space="preserve">Americas; Europe; Europe; Europe; Europe; Europe; Europe; Europe; Europe; Europe; Europe; Europe; Europe</t>
  </si>
  <si>
    <t xml:space="preserve">2-s2.0-84911172155</t>
  </si>
  <si>
    <t xml:space="preserve">10.4324/9780203881408</t>
  </si>
  <si>
    <t xml:space="preserve">Climate change in environmental foreign policy: Science, diplomacy, and politics</t>
  </si>
  <si>
    <t xml:space="preserve">Harris P.</t>
  </si>
  <si>
    <t xml:space="preserve">The Education University of Hong Kong</t>
  </si>
  <si>
    <t xml:space="preserve">Hong Kong</t>
  </si>
  <si>
    <t xml:space="preserve">Harris, Paul G.</t>
  </si>
  <si>
    <t xml:space="preserve">2009-06-04</t>
  </si>
  <si>
    <t xml:space="preserve">June 04, 2009</t>
  </si>
  <si>
    <t xml:space="preserve">Climate Change and Foreign Policy: Case Studies from East to West</t>
  </si>
  <si>
    <t xml:space="preserve">1-17</t>
  </si>
  <si>
    <t xml:space="preserve">generations=[[Generation(text='\n\nThere are no names of states, continents, or regions mentioned in the given abstract. Therefore, there is no list to extract.', generation_info={'finish_reason': 'stop', 'logprobs': None})]] llm_output={'token_usage': {'total_tokens': 51, 'prompt_tokens': 23, 'completion_tokens': 28}, 'model_name': 'gpt-3.5-turbo-instruct'} run=[RunInfo(run_id=UUID('36e4eac3-ec6a-4cfd-bd3a-94fb0537acac'))]</t>
  </si>
  <si>
    <t xml:space="preserve">generations=[[Generation(text='o\n\nNo\n', generation_info={'finish_reason': 'stop', 'logprobs': None})]] llm_output={'token_usage': {'total_tokens': 20, 'prompt_tokens': 16, 'completion_tokens': 4}, 'model_name': 'gpt-3.5-turbo-instruct'} run=[RunInfo(run_id=UUID('51fd1f45-2531-4ec8-bdf4-40352813d70f'))]</t>
  </si>
  <si>
    <t xml:space="preserve">There are no names of states, continents, or regions mentioned in the given abstract. Therefore, there is no list to extract.</t>
  </si>
  <si>
    <t xml:space="preserve">Climate change in environmental foreign policy: Science, diplomacy, and politicsnan</t>
  </si>
  <si>
    <t xml:space="preserve">2-s2.0-58149093622</t>
  </si>
  <si>
    <t xml:space="preserve">10.1016/j.cell.2008.12.030</t>
  </si>
  <si>
    <t xml:space="preserve">S009286740801636X</t>
  </si>
  <si>
    <t xml:space="preserve">Science Diplomacy in the 21&lt;sup&gt;st&lt;/sup&gt; Century</t>
  </si>
  <si>
    <t xml:space="preserve">Fedoroff N.V.</t>
  </si>
  <si>
    <t xml:space="preserve">United States Agency for International Development</t>
  </si>
  <si>
    <t xml:space="preserve">Fedoroff, Nina V.</t>
  </si>
  <si>
    <t xml:space="preserve">2009-01-09</t>
  </si>
  <si>
    <t xml:space="preserve">9 January 2009</t>
  </si>
  <si>
    <t xml:space="preserve">9-11</t>
  </si>
  <si>
    <t xml:space="preserve">Science diplomacy is the use of scientific collaborations among nations to address the common problems facing 21st century humanity and to build constructive international partnerships. There are many ways that scientists can contribute to this process. © 2009 Elsevier Inc. All rights reserved.</t>
  </si>
  <si>
    <t xml:space="preserve">generations=[[Generation(text='\n\n1. Science diplomacy\n2. Nations\n3. 21st century humanity\n4. International partnerships\n5. Scientists', generation_info={'finish_reason': 'stop', 'logprobs': None})]] llm_output={'token_usage': {'total_tokens': 100, 'prompt_tokens': 74, 'completion_tokens': 26}, 'model_name': 'gpt-3.5-turbo-instruct'} run=[RunInfo(run_id=UUID('15a5d349-bb38-4046-afa5-5932ab147edf'))]</t>
  </si>
  <si>
    <t xml:space="preserve">generations=[[Generation(text='\n\nYes', generation_info={'finish_reason': 'stop', 'logprobs': None})]] llm_output={'token_usage': {'total_tokens': 69, 'prompt_tokens': 67, 'completion_tokens': 2}, 'model_name': 'gpt-3.5-turbo-instruct'} run=[RunInfo(run_id=UUID('0c87afd4-9df0-4593-ad68-dcdca3504042'))]</t>
  </si>
  <si>
    <t xml:space="preserve">1. Science diplomacy
2. Nations
3. 21st century humanity
4. International partnerships
5. Scientists</t>
  </si>
  <si>
    <t xml:space="preserve">Science Diplomacy in the 21&lt;sup&gt;st&lt;/sup&gt; CenturyScience diplomacy is the use of scientific collaborations among nations to address the common problems facing 21st century humanity and to build constructive international partnerships. There are many ways that scientists can contribute to this process. © 2009 Elsevier Inc. All rights reserved.</t>
  </si>
  <si>
    <t xml:space="preserve">2-s2.0-85050421250</t>
  </si>
  <si>
    <t xml:space="preserve">10.1080/13439000902957640</t>
  </si>
  <si>
    <t xml:space="preserve">The Potential of Science and Technology Diplomacy</t>
  </si>
  <si>
    <t xml:space="preserve">Yakushiji T.</t>
  </si>
  <si>
    <t xml:space="preserve">Keio University</t>
  </si>
  <si>
    <t xml:space="preserve">Yakushiji, Taizo</t>
  </si>
  <si>
    <t xml:space="preserve">2009-01-01</t>
  </si>
  <si>
    <t xml:space="preserve">May 2009</t>
  </si>
  <si>
    <t xml:space="preserve">1-7</t>
  </si>
  <si>
    <t xml:space="preserve">Science and technology diplomacy is an emerging concept in Japan's “soft-power” approach to international affairs. This article describes the characteristics and starting points of this new diplomacy and discusses future issues and prospects for Japan's continuing efforts to formulate and implement science and technology diplomacy as part of Japan's government policy. © 2009, Institute for International Policy Studies.</t>
  </si>
  <si>
    <t xml:space="preserve">generations=[[Generation(text='\n\n\n- Japan\n- Asia\n- International Affairs\n- Science and technology diplomacy\n- Soft-power\n- Government policy\n- Institute for International Policy Studies \n', generation_info={'finish_reason': 'stop', 'logprobs': None})]] llm_output={'token_usage': {'total_tokens': 124, 'prompt_tokens': 92, 'completion_tokens': 32}, 'model_name': 'gpt-3.5-turbo-instruct'} run=[RunInfo(run_id=UUID('5a4375d0-784e-443d-94f6-6761e529a877'))]</t>
  </si>
  <si>
    <t xml:space="preserve">generations=[[Generation(text='\n\nYes', generation_info={'finish_reason': 'stop', 'logprobs': None})]] llm_output={'token_usage': {'total_tokens': 87, 'prompt_tokens': 85, 'completion_tokens': 2}, 'model_name': 'gpt-3.5-turbo-instruct'} run=[RunInfo(run_id=UUID('602506a1-299b-48c7-96de-6549f64ddcee'))]</t>
  </si>
  <si>
    <t xml:space="preserve">- Japan
- Asia
- International Affairs
- Science and technology diplomacy
- Soft-power
- Government policy
- Institute for International Policy Studies</t>
  </si>
  <si>
    <t xml:space="preserve">The Potential of Science and Technology DiplomacyScience and technology diplomacy is an emerging concept in Japan's “soft-power” approach to international affairs. This article describes the characteristics and starting points of this new diplomacy and discusses future issues and prospects for Japan's continuing efforts to formulate and implement science and technology diplomacy as part of Japan's government policy. © 2009, Institute for International Policy Studies.</t>
  </si>
  <si>
    <t xml:space="preserve">2-s2.0-77957318376</t>
  </si>
  <si>
    <t xml:space="preserve">10.1017/S1049023X00006750</t>
  </si>
  <si>
    <t xml:space="preserve">S1049023X00006750</t>
  </si>
  <si>
    <t xml:space="preserve">Maintaining health sector collaborations between united states non-governmental organizations and North Korea through innovation and planning</t>
  </si>
  <si>
    <t xml:space="preserve">Yim E.S.</t>
  </si>
  <si>
    <t xml:space="preserve">60032838;60032499;60023691;60016782;60009982;100385971</t>
  </si>
  <si>
    <t xml:space="preserve">Stanford University School of Medicine;Harvard T.H. Chan School of Public Health;University of California, San Francisco;Brigham and Women's Hospital;Harvard University;Asian Health Services</t>
  </si>
  <si>
    <t xml:space="preserve">Stanford;Boston;San Francisco;Boston;Cambridge;Oakland</t>
  </si>
  <si>
    <t xml:space="preserve">Yim, Eugene S.;Choi, Ricky Y.;Vanrooyen, Michael J.</t>
  </si>
  <si>
    <t xml:space="preserve">55311907900;35168993600;57218274914</t>
  </si>
  <si>
    <t xml:space="preserve">60009982-60032838-60032499;60023691-100385971;60009982-60032499-60016782</t>
  </si>
  <si>
    <t xml:space="preserve">Prehospital and Disaster Medicine</t>
  </si>
  <si>
    <t xml:space="preserve">1049023X</t>
  </si>
  <si>
    <t xml:space="preserve">153-160</t>
  </si>
  <si>
    <t xml:space="preserve">Introduction: Humanitarian agencies in North Korea operate within a complex sociopolitical environment historically characterized by a baseline of mistrust. As a result of operating within such a heated environment, health sector collaborations between such agencies and the North Korean government have followed unpredictable courses.Problem: The factors that have contributed to successful programmatic collaborations, as perceived by United States non-governmental organizations (NGOs) and North Korean officials were investigated.Methods: A qualitative, multi-case, comparative, research design using semistructured interviews was used. Expert North Korean informants were interviewed to generate a list of factors contributing to programmatic success, defined as fulfilling mutually established objectives through collaboration. The North Korean informants were asked to identify US NGOs that fulfill these criteria ("mission-compatible NGOs"). Representatives from all of the missioncompatible NGOs were interviewed. All informants provided their perspectives on the factors that contributed to successful programmatic collaborations. The interviews were recorded, transcribed, and analyzed for thematic content.Results: North Korean informants identified six mission-compatible US NGOs. The North Korean and US NGO informants provided a number of factors that contributed to successful programs.These factors were grouped into the following themes: (1) responsiveness to North Korean requests; (2) resident status; (3) program monitoring; (4) sincerity (apolitical objectives); (5) information gathering; and (6) interagency collaboration. Conclusions: Some US NGOs have devised innovative measures to work within a unique set of parameters in North Korea. Both US NGOs and North Korean authorities have made significant concessions to maintain their programmatic partnerships. In this manner, seasoned collaborators have employed creative strategies and a form of health diplomacy to facilitate programmatic success in North Korea by building trust within a complex sociopolitical space. © 2009 World Association for Disaster and Emergency Medicine.</t>
  </si>
  <si>
    <t xml:space="preserve">access | collaboration | Democratic People's Republic of Korea | health diplomacy | humanitarian | humanitarian diplomacy | information gathering | interview | non-governmental organization | North Korea</t>
  </si>
  <si>
    <t xml:space="preserve">generations=[[Generation(text='\n\n1. North Korea\n2. United States\n3. NGOs\n4. North Korean government\n5. health sector\n6. US NGOs\n7. US NGOs\n8. North Korean authorities\n9. World Association for Disaster and Emergency Medicine', generation_info={'finish_reason': 'stop', 'logprobs': None})]] llm_output={'token_usage': {'total_tokens': 440, 'prompt_tokens': 389, 'completion_tokens': 51}, 'model_name': 'gpt-3.5-turbo-instruct'} run=[RunInfo(run_id=UUID('83bdfc2d-fec3-4b68-8a9f-8e964231a6fc'))]</t>
  </si>
  <si>
    <t xml:space="preserve">generations=[[Generation(text='\n\nNo', generation_info={'finish_reason': 'stop', 'logprobs': None})]] llm_output={'token_usage': {'total_tokens': 384, 'prompt_tokens': 382, 'completion_tokens': 2}, 'model_name': 'gpt-3.5-turbo-instruct'} run=[RunInfo(run_id=UUID('e1124cee-8287-485a-ac10-808cf5054643'))]</t>
  </si>
  <si>
    <t xml:space="preserve">1. North Korea
2. United States
3. NGOs
4. North Korean government
5. health sector
6. US NGOs
7. US NGOs
8. North Korean authorities
9. World Association for Disaster and Emergency Medicine</t>
  </si>
  <si>
    <t xml:space="preserve">Maintaining health sector collaborations between united states non-governmental organizations and North Korea through innovation and planningIntroduction: Humanitarian agencies in North Korea operate within a complex sociopolitical environment historically characterized by a baseline of mistrust. As a result of operating within such a heated environment, health sector collaborations between such agencies and the North Korean government have followed unpredictable courses.Problem: The factors that have contributed to successful programmatic collaborations, as perceived by United States non-governmental organizations (NGOs) and North Korean officials were investigated.Methods: A qualitative, multi-case, comparative, research design using semistructured interviews was used. Expert North Korean informants were interviewed to generate a list of factors contributing to programmatic success, defined as fulfilling mutually established objectives through collaboration. The North Korean informants were asked to identify US NGOs that fulfill these criteria ("mission-compatible NGOs"). Representatives from all of the missioncompatible NGOs were interviewed. All informants provided their perspectives on the factors that contributed to successful programmatic collaborations. The interviews were recorded, transcribed, and analyzed for thematic content.Results: North Korean informants identified six mission-compatible US NGOs. The North Korean and US NGO informants provided a number of factors that contributed to successful programs.These factors were grouped into the following themes: (1) responsiveness to North Korean requests; (2) resident status; (3) program monitoring; (4) sincerity (apolitical objectives); (5) information gathering; and (6) interagency collaboration. Conclusions: Some US NGOs have devised innovative measures to work within a unique set of parameters in North Korea. Both US NGOs and North Korean authorities have made significant concessions to maintain their programmatic partnerships. In this manner, seasoned collaborators have employed creative strategies and a form of health diplomacy to facilitate programmatic success in North Korea by building trust within a complex sociopolitical space. © 2009 World Association for Disaster and Emergency Medicine.</t>
  </si>
  <si>
    <t xml:space="preserve">2-s2.0-58149158090</t>
  </si>
  <si>
    <t xml:space="preserve">Science, diplomacy, charity, politics... What is in common?--Academician Serhiǐ Komisarenko</t>
  </si>
  <si>
    <t xml:space="preserve">Danylova V.M.</t>
  </si>
  <si>
    <t xml:space="preserve">Danylova, V. M.;Vynohradova, R. P.</t>
  </si>
  <si>
    <t xml:space="preserve">7005660709;6507452561</t>
  </si>
  <si>
    <t xml:space="preserve">2008-03-01</t>
  </si>
  <si>
    <t xml:space="preserve">March 2008</t>
  </si>
  <si>
    <t xml:space="preserve">Ukrainskiǐ biokhimicheskiǐ zhurnal</t>
  </si>
  <si>
    <t xml:space="preserve">7-81</t>
  </si>
  <si>
    <t xml:space="preserve">The paper is dedicated to the history of creation and development of a new trend of scientific investigations in Palladin Institute of Biochemistry of NAS of Ukraine and Ukraine as a whole, - molecular immunology - in the context of scientific, scientific-organizational, pedagogical, social and political activity of Serhiy Vasyliovych Komisarenko. Professor S. V. Komisarenko, Director of Palladin Institute of Biochemistry, Full Member of the National Academy of Sciences of Ukraine and Academy of Medical Sciences of Ukraine, President of the Ukrainian Biochemical Society (since 1999), editor-in-chief Ukrainian Biochemical Journal (1989-1992 and since 1998), Academician-Secretary and Member of the Presidium of the National Academy of Sciences of Ukraine (since April 2004) is a physician by education, molecular biologist by the calling, biochemist-immunologist by profession. He was one of the first researchers in our country who started systematic investigations in the field of molecular immunology, created a powerful world-famous scientific school, and made great contribution to solution of the acute problems of public health. He has proposed a new anti-tumor preparation MEBIFON which is produced at pharmaceutical firm Farmak in Kyiv. He was one of the first in the former USSR who introduced a hybridom technique for obtaining monoclonal antibodies. S. Komisarenko was awarded the State Prize of the Ukr. SSR (1979) for immunochemical investigation of milk for babies. He proved that small doses of total radiation cause essential inhibition of natural immunity, which he called "the Chernobyl AIDS". The collective of scientific workers of the Department of Molecular Immunology headed by S. Komisarenko was awarded the O. V. Palladin Prize of NAS of Ukraine (2003) for a cycle of works Immunochemical Analysis of Fibrin and Fibrinogen Polymerization Mechanisms. Serhiy Komisarenko combines successfully scientific, scientific-organizing activity with pedagogical work; he leads the division BIOTECHNOLOGY of the Department of Biochemistry at Taras Shevchenko Kyiv National University. Under his supervision 6 doctors and 18 candidates of science have been prepared. He has above 400 scientific articles in the field of Biochemistry and/or Immunology, and more than 100 publications on Ukrainian culture and politics. Serhiy Komisarenko has performed great social and political work at the post of the Deputy Chairman of the Council of Ministers of Ukraine, Deputy Prime Minister of Ukraine responsible for humanitarian sector (1990-1992), Ambassador of independent Ukraine in the United Kingdom of Great Britain and Northern Ireland of Great Britain and North Ireland (1992-1998). He is a trustee of activity of charitable organization of disabled children Special Olympics - Ukraine (since 2002). He was awarded a Diploma of the Supreme Council of Ukraine (2003), State Order of Merit (III degree - 1996, II degree - 1998), State Order of Prince Yaroslav the Wise (V degree - 2005). Serhiy Komisarenko was elected the Honorary Doctor of Kingston and North London Universities (1997). He has the Rank of Ambassador Extraordinary and Plenipotentiary of Ukraine.</t>
  </si>
  <si>
    <t xml:space="preserve">generations=[[Generation(text='\n\n1. Ukraine\n2. NAS of Ukraine\n3. Molecular Immunology\n4. Serhiy Vasyliovych Komisarenko\n5. National Academy of Sciences of Ukraine\n6. Academy of Medical Sciences of Ukraine\n7. Ukrainian Biochemical Society\n8. Ukrainian Biochemical Journal\n9. Presidium of the National Academy of Sciences of Ukraine\n10. USSR\n11. Kyiv\n12. Farmak\n13. O. V. Palladin Prize\n14. Taras Shevchenko Kyiv National University\n15. Department of Biochemistry\n16. BIOTECHNOLOGY\n17. United Kingdom of Great Britain and Northern Ireland\n18. Great Britain\n19. North Ireland\n20. Special Olympics - Ukraine\n21. Supreme Council of Ukraine\n22. State Order of Merit\n23. State Order of Prince Yaroslav the Wise\n24. Kingston University\n25. North London University\n26. Ambassador Extraordinary and Plenipotentiary', generation_info={'finish_reason': 'stop', 'logprobs': None})]] llm_output={'token_usage': {'total_tokens': 900, 'prompt_tokens': 697, 'completion_tokens': 203}, 'model_name': 'gpt-3.5-turbo-instruct'} run=[RunInfo(run_id=UUID('ecb2cdfa-4abd-4c81-a1be-696a54f467f7'))]</t>
  </si>
  <si>
    <t xml:space="preserve">generations=[[Generation(text='\n\nNo', generation_info={'finish_reason': 'stop', 'logprobs': None})]] llm_output={'token_usage': {'total_tokens': 692, 'prompt_tokens': 690, 'completion_tokens': 2}, 'model_name': 'gpt-3.5-turbo-instruct'} run=[RunInfo(run_id=UUID('2bd530ae-0f98-4dc9-b956-c43b86c3a271'))]</t>
  </si>
  <si>
    <t xml:space="preserve">1. Ukraine
2. NAS of Ukraine
3. Molecular Immunology
4. Serhiy Vasyliovych Komisarenko
5. National Academy of Sciences of Ukraine
6. Academy of Medical Sciences of Ukraine
7. Ukrainian Biochemical Society
8. Ukrainian Biochemical Journal
9. Presidium of the National Academy of Sciences of Ukraine
10. USSR
11. Kyiv
12. Farmak
13. O. V. Palladin Prize
14. Taras Shevchenko Kyiv National University
15. Department of Biochemistry
16. BIOTECHNOLOGY
17. United Kingdom of Great Britain and Northern Ireland
18. Great Britain
19. North Ireland
20. Special Olympics - Ukraine
21. Supreme Council of Ukraine
22. State Order of Merit
23. State Order of Prince Yaroslav the Wise
24. Kingston University
25. North London University
26. Ambassador Extraordinary and Plenipotentiary</t>
  </si>
  <si>
    <t xml:space="preserve">Science, diplomacy, charity, politics... What is in common?--Academician Serhiǐ KomisarenkoThe paper is dedicated to the history of creation and development of a new trend of scientific investigations in Palladin Institute of Biochemistry of NAS of Ukraine and Ukraine as a whole, - molecular immunology - in the context of scientific, scientific-organizational, pedagogical, social and political activity of Serhiy Vasyliovych Komisarenko. Professor S. V. Komisarenko, Director of Palladin Institute of Biochemistry, Full Member of the National Academy of Sciences of Ukraine and Academy of Medical Sciences of Ukraine, President of the Ukrainian Biochemical Society (since 1999), editor-in-chief Ukrainian Biochemical Journal (1989-1992 and since 1998), Academician-Secretary and Member of the Presidium of the National Academy of Sciences of Ukraine (since April 2004) is a physician by education, molecular biologist by the calling, biochemist-immunologist by profession. He was one of the first researchers in our country who started systematic investigations in the field of molecular immunology, created a powerful world-famous scientific school, and made great contribution to solution of the acute problems of public health. He has proposed a new anti-tumor preparation MEBIFON which is produced at pharmaceutical firm Farmak in Kyiv. He was one of the first in the former USSR who introduced a hybridom technique for obtaining monoclonal antibodies. S. Komisarenko was awarded the State Prize of the Ukr. SSR (1979) for immunochemical investigation of milk for babies. He proved that small doses of total radiation cause essential inhibition of natural immunity, which he called "the Chernobyl AIDS". The collective of scientific workers of the Department of Molecular Immunology headed by S. Komisarenko was awarded the O. V. Palladin Prize of NAS of Ukraine (2003) for a cycle of works Immunochemical Analysis of Fibrin and Fibrinogen Polymerization Mechanisms. Serhiy Komisarenko combines successfully scientific, scientific-organizing activity with pedagogical work; he leads the division BIOTECHNOLOGY of the Department of Biochemistry at Taras Shevchenko Kyiv National University. Under his supervision 6 doctors and 18 candidates of science have been prepared. He has above 400 scientific articles in the field of Biochemistry and/or Immunology, and more than 100 publications on Ukrainian culture and politics. Serhiy Komisarenko has performed great social and political work at the post of the Deputy Chairman of the Council of Ministers of Ukraine, Deputy Prime Minister of Ukraine responsible for humanitarian sector (1990-1992), Ambassador of independent Ukraine in the United Kingdom of Great Britain and Northern Ireland of Great Britain and North Ireland (1992-1998). He is a trustee of activity of charitable organization of disabled children Special Olympics - Ukraine (since 2002). He was awarded a Diploma of the Supreme Council of Ukraine (2003), State Order of Merit (III degree - 1996, II degree - 1998), State Order of Prince Yaroslav the Wise (V degree - 2005). Serhiy Komisarenko was elected the Honorary Doctor of Kingston and North London Universities (1997). He has the Rank of Ambassador Extraordinary and Plenipotentiary of Ukraine.</t>
  </si>
  <si>
    <t xml:space="preserve">2-s2.0-84890247969</t>
  </si>
  <si>
    <t xml:space="preserve">Cereal offenders: Access and equity in trade negotiations on knowledge resources</t>
  </si>
  <si>
    <t xml:space="preserve">Taubman A.</t>
  </si>
  <si>
    <t xml:space="preserve">60121786;60008950</t>
  </si>
  <si>
    <t xml:space="preserve">World Intellectual Property Organization;The Australian National University</t>
  </si>
  <si>
    <t xml:space="preserve">Geneva;Canberra</t>
  </si>
  <si>
    <t xml:space="preserve">Switzerland;Australia</t>
  </si>
  <si>
    <t xml:space="preserve">Taubman, A.</t>
  </si>
  <si>
    <t xml:space="preserve">60121786-60008950</t>
  </si>
  <si>
    <t xml:space="preserve">2007-06-14</t>
  </si>
  <si>
    <t xml:space="preserve">14 June 2007</t>
  </si>
  <si>
    <t xml:space="preserve">Agricultural Biotechnology and Intellectual Property: Seeds of Change</t>
  </si>
  <si>
    <t xml:space="preserve">97-131</t>
  </si>
  <si>
    <t xml:space="preserve">This chapter considers the dynamics of trade negotiations in the 'knowledge economy', and the differences in cultural and economic interests that make these negotiations so strikingly contentious in relation to biological resources and associated knowledge. Divergent value systems lead to questioning of the legitimacy and equity of derivative or imitative innovation: Can innovation become an act of unfair competition? What bright line divides biopiracy from legitimate trade? In the negotiating coinage of 'knowledge diplomacy' (Ryan, 1998), innovation is offset against the protection of heritage and traditional values; concerns that imitative innovation may be a form of misappropriation can lead to the withdrawal of 'knowledge resources' from the 'common heritage' or from a contested 'public domain' to become a 'form of national property' (Kloppenburg, 1988) or a protected collective commons. Rifkin (2001) ponders the emergence of an 'economy of granters of access' - but the conditions of access can be determined by new or established notions of property right, as the contours and boundary of the common heritage and public domain mutate under the pressure of traderelated negotiations. What are at stake are the terms of access to technological knowledge (whether traditional or high-tech), genetic resources (GR), traditional methods and product descriptions, descriptive or evocative language and cultural expressions - in short, access to knowledge resources, the feedstocks of the knowledge economy. These questions are explored by contrasting multilateral negotiations over GR with bilateral negotiations on trade in wine. The World Trade Organization (WTO) Trade-Related Aspects of Intellectual Property Rights (TRIPS) Agreement is symbolic of a general reassessment of national 'capital', but the 'new' economy is not necessarily seen as an idealized, technologically advanced economy. GR and related traditional knowledge (TK) are 'enclosed' because of their perceived value, or through fear of others unfairly appropriating their value: increasingly, claims of unfair competition and illegitimate trade barriers in agriculture will be intertwined with the debate about access to GR and the fading ideal of common heritage. Negotiators addressing trade in knowledge are dealing with the tension between the non-rivalrous quality of knowledge resources and the instinct to enclose, to appropriate its value that was notably articulated by Brand (1987): '[I]nformation wants to be free because it has become so cheap to distribute, copy and recombine - too cheap to meter. It wants to be expensive because it can be immeasurably valuable to the recipient. That tension will not go away. It leads to endless wrenching debate about price, copyright, "intellectual property", the moral rightness of casual distribution, because each round of new devices makes the tension worse, not better.' © CAB International 2007.</t>
  </si>
  <si>
    <t xml:space="preserve">generations=[[Generation(text='\n\n1. States: None mentioned in the abstract\n2. Continents: None mentioned in the abstract\n3. Regions: None mentioned in the abstract', generation_info={'finish_reason': 'stop', 'logprobs': None})]] llm_output={'token_usage': {'total_tokens': 617, 'prompt_tokens': 586, 'completion_tokens': 31}, 'model_name': 'gpt-3.5-turbo-instruct'} run=[RunInfo(run_id=UUID('2841a4d1-74b1-436b-84aa-ca954d49a1a1'))]</t>
  </si>
  <si>
    <t xml:space="preserve">generations=[[Generation(text='\n\nYes', generation_info={'finish_reason': 'stop', 'logprobs': None})]] llm_output={'token_usage': {'total_tokens': 581, 'prompt_tokens': 579, 'completion_tokens': 2}, 'model_name': 'gpt-3.5-turbo-instruct'} run=[RunInfo(run_id=UUID('d73231d1-5989-4a55-9a9b-91bb61c9eb22'))]</t>
  </si>
  <si>
    <t xml:space="preserve">Cereal offenders: Access and equity in trade negotiations on knowledge resourcesThis chapter considers the dynamics of trade negotiations in the 'knowledge economy', and the differences in cultural and economic interests that make these negotiations so strikingly contentious in relation to biological resources and associated knowledge. Divergent value systems lead to questioning of the legitimacy and equity of derivative or imitative innovation: Can innovation become an act of unfair competition? What bright line divides biopiracy from legitimate trade? In the negotiating coinage of 'knowledge diplomacy' (Ryan, 1998), innovation is offset against the protection of heritage and traditional values; concerns that imitative innovation may be a form of misappropriation can lead to the withdrawal of 'knowledge resources' from the 'common heritage' or from a contested 'public domain' to become a 'form of national property' (Kloppenburg, 1988) or a protected collective commons. Rifkin (2001) ponders the emergence of an 'economy of granters of access' - but the conditions of access can be determined by new or established notions of property right, as the contours and boundary of the common heritage and public domain mutate under the pressure of traderelated negotiations. What are at stake are the terms of access to technological knowledge (whether traditional or high-tech), genetic resources (GR), traditional methods and product descriptions, descriptive or evocative language and cultural expressions - in short, access to knowledge resources, the feedstocks of the knowledge economy. These questions are explored by contrasting multilateral negotiations over GR with bilateral negotiations on trade in wine. The World Trade Organization (WTO) Trade-Related Aspects of Intellectual Property Rights (TRIPS) Agreement is symbolic of a general reassessment of national 'capital', but the 'new' economy is not necessarily seen as an idealized, technologically advanced economy. GR and related traditional knowledge (TK) are 'enclosed' because of their perceived value, or through fear of others unfairly appropriating their value: increasingly, claims of unfair competition and illegitimate trade barriers in agriculture will be intertwined with the debate about access to GR and the fading ideal of common heritage. Negotiators addressing trade in knowledge are dealing with the tension between the non-rivalrous quality of knowledge resources and the instinct to enclose, to appropriate its value that was notably articulated by Brand (1987): '[I]nformation wants to be free because it has become so cheap to distribute, copy and recombine - too cheap to meter. It wants to be expensive because it can be immeasurably valuable to the recipient. That tension will not go away. It leads to endless wrenching debate about price, copyright, "intellectual property", the moral rightness of casual distribution, because each round of new devices makes the tension worse, not better.' © CAB International 2007.</t>
  </si>
  <si>
    <t xml:space="preserve">2-s2.0-33846957327</t>
  </si>
  <si>
    <t xml:space="preserve">10.1126/science.1139880</t>
  </si>
  <si>
    <t xml:space="preserve">Time for a new era of science diplomacy</t>
  </si>
  <si>
    <t xml:space="preserve">Lord K.</t>
  </si>
  <si>
    <t xml:space="preserve">60077343;60018845</t>
  </si>
  <si>
    <t xml:space="preserve">Elliott School of International Affairs;American Association for the Advancement of Science</t>
  </si>
  <si>
    <t xml:space="preserve">Lord, Kristin M.;Turekian, Vaughan C.</t>
  </si>
  <si>
    <t xml:space="preserve">13807836500;36921642300</t>
  </si>
  <si>
    <t xml:space="preserve">2007-02-09</t>
  </si>
  <si>
    <t xml:space="preserve">9 February 2007</t>
  </si>
  <si>
    <t xml:space="preserve">769-770</t>
  </si>
  <si>
    <t xml:space="preserve">generations=[[Generation(text='\n\n\n["New York", "California", "Texas", "North America", "United States", "Europe", "Asia", "Middle East", "Africa", "South America", "North Korea", "China", "Russia", "Europe", "United Kingdom of Great Britain and Northern Ireland", "North America", "Canada", "Mexico", "South America", "Brazil", "Argentina"]', generation_info={'finish_reason': 'stop', 'logprobs': None})]] llm_output={'token_usage': {'total_tokens': 97, 'prompt_tokens': 23, 'completion_tokens': 74}, 'model_name': 'gpt-3.5-turbo-instruct'} run=[RunInfo(run_id=UUID('6b4cbf16-d1ab-4cc6-ad5a-c672a3088eff'))]</t>
  </si>
  <si>
    <t xml:space="preserve">generations=[[Generation(text='oyes', generation_info={'finish_reason': 'stop', 'logprobs': None})]] llm_output={'token_usage': {'total_tokens': 18, 'prompt_tokens': 16, 'completion_tokens': 2}, 'model_name': 'gpt-3.5-turbo-instruct'} run=[RunInfo(run_id=UUID('d3a490b9-31e4-4c75-999d-172374444a7a'))]</t>
  </si>
  <si>
    <t xml:space="preserve">["New York", "California", "Texas", "North America", "United States", "Europe", "Asia", "Middle East", "Africa", "South America", "North Korea", "China", "Russia", "Europe", "United Kingdom of Great Britain and Northern Ireland", "North America", "Canada", "Mexico", "South America", "Brazil", "Argentina"]</t>
  </si>
  <si>
    <t xml:space="preserve">Time for a new era of science diplomacynan</t>
  </si>
  <si>
    <t xml:space="preserve">2-s2.0-62349106057</t>
  </si>
  <si>
    <t xml:space="preserve">10.13109/gege.2007.33.1.73</t>
  </si>
  <si>
    <t xml:space="preserve">United States of America's "scientific philanthropy" in France, Germany and Great Britain between the world wars</t>
  </si>
  <si>
    <t xml:space="preserve">Rausch H.</t>
  </si>
  <si>
    <t xml:space="preserve">Rausch, Helke</t>
  </si>
  <si>
    <t xml:space="preserve">2007-01-01</t>
  </si>
  <si>
    <t xml:space="preserve">Geschichte und Gesellschaft</t>
  </si>
  <si>
    <t xml:space="preserve">0340613X</t>
  </si>
  <si>
    <t xml:space="preserve">73-98</t>
  </si>
  <si>
    <t xml:space="preserve">From the early 20th century onwards, US-American foundations played an important role as exponents of worldwide philanthropic engagement. The Rockefeller Foundation (RF) gained special significance as it promoted research in Europe in general and sponsored the social sciences in Germany, France and Great Britain in particular. This paper first sets out central links of the topic with current research on international "scientific diplomacy", Americanization, Philanthropy and Cultural Transfer. Then it drafts major aspects of the concrete historical setting of the RF's philanthropic engagement in Europe in the interwar years. Finally it discusses main features of the academic infrastructure in Germany, France and Britain that shaped the Foundation's funding strategies. Thus it offers a rough comparative outline of - partly similar, partly peculiar - Western European preconditions of transatlantic knowledge transfer. © Vandenhoeck &amp; Ruprecht 2007.</t>
  </si>
  <si>
    <t xml:space="preserve">generations=[[Generation(text='\n\n- States: United States, Europe, Germany, France, Great Britain, Western Europe\n- Continents: North America, Europe\n- Regions: Interwar years, Western European preconditions, Transatlantic knowledge transfer', generation_info={'finish_reason': 'stop', 'logprobs': None})]] llm_output={'token_usage': {'total_tokens': 240, 'prompt_tokens': 195, 'completion_tokens': 45}, 'model_name': 'gpt-3.5-turbo-instruct'} run=[RunInfo(run_id=UUID('3a011dc0-36a1-41ae-a4d3-1e855acbf557'))]</t>
  </si>
  <si>
    <t xml:space="preserve">generations=[[Generation(text='\n\nYes', generation_info={'finish_reason': 'stop', 'logprobs': None})]] llm_output={'token_usage': {'total_tokens': 190, 'prompt_tokens': 188, 'completion_tokens': 2}, 'model_name': 'gpt-3.5-turbo-instruct'} run=[RunInfo(run_id=UUID('9123b8be-d049-4565-8225-113a4dc88f8c'))]</t>
  </si>
  <si>
    <t xml:space="preserve">- States: United States, Europe, Germany, France, Great Britain, Western Europe
- Continents: North America, Europe
- Regions: Interwar years, Western European preconditions, Transatlantic knowledge transfer</t>
  </si>
  <si>
    <t xml:space="preserve">United States of America's "scientific philanthropy" in France, Germany and Great Britain between the world warsFrom the early 20th century onwards, US-American foundations played an important role as exponents of worldwide philanthropic engagement. The Rockefeller Foundation (RF) gained special significance as it promoted research in Europe in general and sponsored the social sciences in Germany, France and Great Britain in particular. This paper first sets out central links of the topic with current research on international "scientific diplomacy", Americanization, Philanthropy and Cultural Transfer. Then it drafts major aspects of the concrete historical setting of the RF's philanthropic engagement in Europe in the interwar years. Finally it discusses main features of the academic infrastructure in Germany, France and Britain that shaped the Foundation's funding strategies. Thus it offers a rough comparative outline of - partly similar, partly peculiar - Western European preconditions of transatlantic knowledge transfer. © Vandenhoeck &amp; Ruprecht 2007.</t>
  </si>
  <si>
    <t xml:space="preserve">United States of America; France; Germany; Great Britain; United Kingdom</t>
  </si>
  <si>
    <t xml:space="preserve">United States of America; France; Germany; United Kingdom</t>
  </si>
  <si>
    <t xml:space="preserve">Northern America; Western Europe; Western Europe; Northern Europe</t>
  </si>
  <si>
    <t xml:space="preserve">Americas; Europe; Europe; Europe </t>
  </si>
  <si>
    <t xml:space="preserve">2-s2.0-70349904112</t>
  </si>
  <si>
    <t xml:space="preserve">10.1007/0-387-25022-0_9</t>
  </si>
  <si>
    <t xml:space="preserve">Public policy and environmental research and development</t>
  </si>
  <si>
    <t xml:space="preserve">Scott J.</t>
  </si>
  <si>
    <t xml:space="preserve">Dartmouth College</t>
  </si>
  <si>
    <t xml:space="preserve">Hanover</t>
  </si>
  <si>
    <t xml:space="preserve">Scott, John T.</t>
  </si>
  <si>
    <t xml:space="preserve">2005-12-01</t>
  </si>
  <si>
    <t xml:space="preserve">Essays in Honor of Edwin Mansfield: The Economics of R&amp;amp;D, Innovation, and Technological Change</t>
  </si>
  <si>
    <t xml:space="preserve">109-127</t>
  </si>
  <si>
    <t xml:space="preserve">The paper evaluates several potential public policies to increase research and development (R&amp;D) investments with the goal of introducing innovations to reduce harmful industrial emissions. The policies-new pre-innovation taxes, more stringent emissions regulations, promotion of cooperative R&amp;D, promotion of outside financing from other companies and from the public, diplomacy to encourage emissions regulations that are more uniformly stringent worldwide, promoting dynamic competition with appropriate antitrust policy, and promoting the dissemination of fundamental knowledge about emissions and of licensable emissions-reducing technology-are evaluated by using primary data from US industry to estimate a model of the environmental R&amp;D investments of industry. © 2005 Springer Science+Business Media, Inc.</t>
  </si>
  <si>
    <t xml:space="preserve">emissions reduction | environmental regulation | environmental research and development (R&amp;amp;D)</t>
  </si>
  <si>
    <t xml:space="preserve">generations=[[Generation(text='\n\n1. States: US\n2. Continents: North America\n3. Regions: None mentioned in abstract', generation_info={'finish_reason': 'stop', 'logprobs': None})]] llm_output={'token_usage': {'total_tokens': 179, 'prompt_tokens': 156, 'completion_tokens': 23}, 'model_name': 'gpt-3.5-turbo-instruct'} run=[RunInfo(run_id=UUID('51ad97d5-6315-425c-b6f6-01828cf259fd'))]</t>
  </si>
  <si>
    <t xml:space="preserve">generations=[[Generation(text='\n\nNo', generation_info={'finish_reason': 'stop', 'logprobs': None})]] llm_output={'token_usage': {'total_tokens': 151, 'prompt_tokens': 149, 'completion_tokens': 2}, 'model_name': 'gpt-3.5-turbo-instruct'} run=[RunInfo(run_id=UUID('19c5634a-9b6b-4370-8456-8bb73c41cf6f'))]</t>
  </si>
  <si>
    <t xml:space="preserve">1. States: US
2. Continents: North America
3. Regions: None mentioned in abstract</t>
  </si>
  <si>
    <t xml:space="preserve">Public policy and environmental research and developmentThe paper evaluates several potential public policies to increase research and development (R&amp;D) investments with the goal of introducing innovations to reduce harmful industrial emissions. The policies-new pre-innovation taxes, more stringent emissions regulations, promotion of cooperative R&amp;D, promotion of outside financing from other companies and from the public, diplomacy to encourage emissions regulations that are more uniformly stringent worldwide, promoting dynamic competition with appropriate antitrust policy, and promoting the dissemination of fundamental knowledge about emissions and of licensable emissions-reducing technology-are evaluated by using primary data from US industry to estimate a model of the environmental R&amp;D investments of industry. © 2005 Springer Science+Business Media, Inc.</t>
  </si>
  <si>
    <t xml:space="preserve">2-s2.0-84901003834</t>
  </si>
  <si>
    <t xml:space="preserve">10.1504/IJTG.2005.007048</t>
  </si>
  <si>
    <t xml:space="preserve">Science on the tap, not on the top</t>
  </si>
  <si>
    <t xml:space="preserve">Vikhlyaev A.</t>
  </si>
  <si>
    <t xml:space="preserve">United Nations Conference on Trade and Development</t>
  </si>
  <si>
    <t xml:space="preserve">Vikhlyaev, Alexey A.</t>
  </si>
  <si>
    <t xml:space="preserve">2005-01-01</t>
  </si>
  <si>
    <t xml:space="preserve">International Journal of Technology and Globalisation</t>
  </si>
  <si>
    <t xml:space="preserve">145-161</t>
  </si>
  <si>
    <t xml:space="preserve">Science plays an increasingly important role in trade policy and negotiations. A large number of trade agreements rely on scientific expertise for their work. Science is negotiated in setting environmental and health standards: trade disputes had highlighted the role of science as the legal test in the WTO. Historically, it was the negotiations on agriculture that triggered interest in science as an alternative approach to regulating trade, with food safety emerging as a major concern. The recent extension of the phytosanitary domain to include biosafety represents the biggest challenge to the trade policy – a challenge of taking the WTO into the area of adjudicating on the appropriateness of domestic regulations. Forming and managing the scientific consensus underlying trade-related rule-making, standard-setting and regulatory activities at the national, regional and international levels present formidable challenges. The notion of science diplomacy refers to activities of international cooperation and compromise on issues with a heavy scientific input. These activities and resulting networks offer excellent opportunities to share resources and hedge against diplomatic failures through exchanging experiences, opening countries up to better funding opportunities from international sources and sharing organisational capacity and expertise. © 2005 Inderscience Enterprises Ltd.</t>
  </si>
  <si>
    <t xml:space="preserve">agricultural biotechnology | precaution | science | science diplomacy | standards | substantial equivalence | trade policy | WTO, SPS, Cartagena Protocol</t>
  </si>
  <si>
    <t xml:space="preserve">generations=[[Generation(text='\n\n1. States:\n- WTO (World Trade Organization)\n\n2. Continents:\n- International\n\n3. Regions:\n- Agriculture\n- Phytosanitary\n- Biosafety\n- National\n- Regional\n- International', generation_info={'finish_reason': 'stop', 'logprobs': None})]] llm_output={'token_usage': {'total_tokens': 297, 'prompt_tokens': 251, 'completion_tokens': 46}, 'model_name': 'gpt-3.5-turbo-instruct'} run=[RunInfo(run_id=UUID('5da87161-de07-45ab-9025-1b060e6eaa83'))]</t>
  </si>
  <si>
    <t xml:space="preserve">generations=[[Generation(text='\n\nYes', generation_info={'finish_reason': 'stop', 'logprobs': None})]] llm_output={'token_usage': {'total_tokens': 246, 'prompt_tokens': 244, 'completion_tokens': 2}, 'model_name': 'gpt-3.5-turbo-instruct'} run=[RunInfo(run_id=UUID('7df9cae3-a448-46ba-8d41-4f094af4f0a7'))]</t>
  </si>
  <si>
    <t xml:space="preserve">1. States:
- WTO (World Trade Organization)
2. Continents:
- International
3. Regions:
- Agriculture
- Phytosanitary
- Biosafety
- National
- Regional
- International</t>
  </si>
  <si>
    <t xml:space="preserve">Science on the tap, not on the topScience plays an increasingly important role in trade policy and negotiations. A large number of trade agreements rely on scientific expertise for their work. Science is negotiated in setting environmental and health standards: trade disputes had highlighted the role of science as the legal test in the WTO. Historically, it was the negotiations on agriculture that triggered interest in science as an alternative approach to regulating trade, with food safety emerging as a major concern. The recent extension of the phytosanitary domain to include biosafety represents the biggest challenge to the trade policy – a challenge of taking the WTO into the area of adjudicating on the appropriateness of domestic regulations. Forming and managing the scientific consensus underlying trade-related rule-making, standard-setting and regulatory activities at the national, regional and international levels present formidable challenges. The notion of science diplomacy refers to activities of international cooperation and compromise on issues with a heavy scientific input. These activities and resulting networks offer excellent opportunities to share resources and hedge against diplomatic failures through exchanging experiences, opening countries up to better funding opportunities from international sources and sharing organisational capacity and expertise. © 2005 Inderscience Enterprises Ltd.</t>
  </si>
  <si>
    <t xml:space="preserve">2-s2.0-21644476490</t>
  </si>
  <si>
    <t xml:space="preserve">10.1016/j.techsoc.2005.04.004</t>
  </si>
  <si>
    <t xml:space="preserve">S0160791X05000254</t>
  </si>
  <si>
    <t xml:space="preserve">Science, technology and international relations</t>
  </si>
  <si>
    <t xml:space="preserve">Georgetown University</t>
  </si>
  <si>
    <t xml:space="preserve">August 2005</t>
  </si>
  <si>
    <t xml:space="preserve">295-313</t>
  </si>
  <si>
    <t xml:space="preserve">Science, technology and international affairs affect one another. The impacts of science and technology on international affairs, especially those of information and communication technologies, are particularly pervasive. The mutual influences of science, technology and international affairs are so important and pervasive that the field should be recognized as an independent sub-discipline. Its present status as a relatively esoteric topic, to be entrusted to specialists and kept more or less isolated from the main body of international relations, is a dangerous anachronism. These impacts may be classified as operating through one of four main mechanisms: (1) changing the architecture of the international system: Its structure, its key organizing concepts, and the relations among its actors; (2) changing the processes by which the international system operates, including diplomacy, war, administration, policy formation, commerce, trade, finance, communications, and the gathering of intelligence; (3) creating new issue areas, new constraints and trade-offs in the operational environment of foreign policy, a term which includes not only political constraints on international action, but also constraints imposed by the laws of natural and social science; and (4) providing a source of changed perceptions, of information and transparency for the operation of the international system, and of new concepts and ideas for international relations theory. © 2005 Elsevier Ltd. All rights reserved.</t>
  </si>
  <si>
    <t xml:space="preserve">Co-evolution | Globalization | Impact of technology | Information technology | International | International affairs | International processes | International science and technology policy | International system | Security | Sovereignty | Technological innovation | Typology</t>
  </si>
  <si>
    <t xml:space="preserve">generations=[[Generation(text='\n\n1. Science\n2. Technology\n3. International affairs\n4. Information and communication technologies\n5. Mutual influences\n6. Sub-discipline\n7. Specialists\n8. International relations\n9. Anachronism\n10. Architecture of the international system\n11. Structure\n12. Organizing concepts\n13. Relations among actors\n14. Processes\n15. Diplomacy\n16. War\n17. Administration\n18. Policy formation\n19. Commerce\n20. Trade\n21. Finance\n22. Communications\n23. Gathering of intelligence\n24. Issue areas\n25. Constraints\n26. Trade-offs\n27. Operational environment\n28. Foreign policy\n29. Political constraints\n30. Laws of natural and social science\n31. Perceptions\n32. Transparency\n33. New concepts\n34. Ideas\n35. International relations theory\n36. Elsevier Ltd.\n37. All rights reserved.', generation_info={'finish_reason': 'stop', 'logprobs': None})]] llm_output={'token_usage': {'total_tokens': 479, 'prompt_tokens': 288, 'completion_tokens': 191}, 'model_name': 'gpt-3.5-turbo-instruct'} run=[RunInfo(run_id=UUID('d4743619-a7a6-44d1-be43-0e00d650fa71'))]</t>
  </si>
  <si>
    <t xml:space="preserve">generations=[[Generation(text='\n\nYes', generation_info={'finish_reason': 'stop', 'logprobs': None})]] llm_output={'token_usage': {'total_tokens': 283, 'prompt_tokens': 281, 'completion_tokens': 2}, 'model_name': 'gpt-3.5-turbo-instruct'} run=[RunInfo(run_id=UUID('3bce9cc1-7deb-48bd-a2c9-1f20bfa7a41d'))]</t>
  </si>
  <si>
    <t xml:space="preserve">1. Science
2. Technology
3. International affairs
4. Information and communication technologies
5. Mutual influences
6. Sub-discipline
7. Specialists
8. International relations
9. Anachronism
10. Architecture of the international system
11. Structure
12. Organizing concepts
13. Relations among actors
14. Processes
15. Diplomacy
16. War
17. Administration
18. Policy formation
19. Commerce
20. Trade
21. Finance
22. Communications
23. Gathering of intelligence
24. Issue areas
25. Constraints
26. Trade-offs
27. Operational environment
28. Foreign policy
29. Political constraints
30. Laws of natural and social science
31. Perceptions
32. Transparency
33. New concepts
34. Ideas
35. International relations theory
36. Elsevier Ltd.
37. All rights reserved.</t>
  </si>
  <si>
    <t xml:space="preserve">Science, technology and international relationsScience, technology and international affairs affect one another. The impacts of science and technology on international affairs, especially those of information and communication technologies, are particularly pervasive. The mutual influences of science, technology and international affairs are so important and pervasive that the field should be recognized as an independent sub-discipline. Its present status as a relatively esoteric topic, to be entrusted to specialists and kept more or less isolated from the main body of international relations, is a dangerous anachronism. These impacts may be classified as operating through one of four main mechanisms: (1) changing the architecture of the international system: Its structure, its key organizing concepts, and the relations among its actors; (2) changing the processes by which the international system operates, including diplomacy, war, administration, policy formation, commerce, trade, finance, communications, and the gathering of intelligence; (3) creating new issue areas, new constraints and trade-offs in the operational environment of foreign policy, a term which includes not only political constraints on international action, but also constraints imposed by the laws of natural and social science; and (4) providing a source of changed perceptions, of information and transparency for the operation of the international system, and of new concepts and ideas for international relations theory. © 2005 Elsevier Ltd. All rights reserved.</t>
  </si>
  <si>
    <t xml:space="preserve">2-s2.0-17244367235</t>
  </si>
  <si>
    <t xml:space="preserve">10.1504/IJBT.2005.006448</t>
  </si>
  <si>
    <t xml:space="preserve">Industrial biotechnology applications for food security in Africa: Opportunities and challenges</t>
  </si>
  <si>
    <t xml:space="preserve">Konde V.</t>
  </si>
  <si>
    <t xml:space="preserve">60072796;60018622;124575296</t>
  </si>
  <si>
    <t xml:space="preserve">University of Zambia;United Nations Conference on Trade and Development;UNCTAD's Sci./Technol. Devmt. Sect.</t>
  </si>
  <si>
    <t xml:space="preserve">Lusaka;Geneva;</t>
  </si>
  <si>
    <t xml:space="preserve">Zambia;Switzerland</t>
  </si>
  <si>
    <t xml:space="preserve">Konde, Victor</t>
  </si>
  <si>
    <t xml:space="preserve">60018622-60072796-124575296</t>
  </si>
  <si>
    <t xml:space="preserve">International Journal of Biotechnology</t>
  </si>
  <si>
    <t xml:space="preserve">95-112</t>
  </si>
  <si>
    <t xml:space="preserve">Industrial biotechnology promises to help improve food security in Africa by providing alternative farm inputs for crop and livestock production, improving the processing of animal and plant products (and remains) and providing an additional market for farmers. Such innovations could diversify rural economies, create jobs and promote the development of environmentally and economically sustainable agro-industries. However, some of the challenges, such as, limited international markets for agricultural products, high tariffs on semi-processed and processed exports, the weak local scientific base, lack of investment and diplomacy skills among others, threaten to limit the impact of biotechnology in Africa. This paper explores a number of these issues from an African perspective and seeks to highlight the options Africa could adopt to realise the benefits. Copyright © 2005 Inderscience Enterprises Ltd.</t>
  </si>
  <si>
    <t xml:space="preserve">Africa | Agriculture | Constraints | Food security | Industrial biotechnology | Opportunities | Productivity</t>
  </si>
  <si>
    <t xml:space="preserve">generations=[[Generation(text='\n\n1. Africa\n2. Rural economies\n3. Farmers\n4. Agro-industries\n5. International markets\n6. Agricultural products\n7. Tariffs\n8. Semi-processed exports\n9. Processed exports\n10. Local scientific base\n11. Investment\n12. Diplomacy skills', generation_info={'finish_reason': 'stop', 'logprobs': None})]] llm_output={'token_usage': {'total_tokens': 246, 'prompt_tokens': 180, 'completion_tokens': 66}, 'model_name': 'gpt-3.5-turbo-instruct'} run=[RunInfo(run_id=UUID('5ed65fdc-b56e-4f63-8753-f716d997d936'))]</t>
  </si>
  <si>
    <t xml:space="preserve">generations=[[Generation(text='\n\nNo', generation_info={'finish_reason': 'stop', 'logprobs': None})]] llm_output={'token_usage': {'total_tokens': 175, 'prompt_tokens': 173, 'completion_tokens': 2}, 'model_name': 'gpt-3.5-turbo-instruct'} run=[RunInfo(run_id=UUID('23a6e0ce-a135-417a-8ad8-f4b7dd5505d9'))]</t>
  </si>
  <si>
    <t xml:space="preserve">1. Africa
2. Rural economies
3. Farmers
4. Agro-industries
5. International markets
6. Agricultural products
7. Tariffs
8. Semi-processed exports
9. Processed exports
10. Local scientific base
11. Investment
12. Diplomacy skills</t>
  </si>
  <si>
    <t xml:space="preserve">Industrial biotechnology applications for food security in Africa: Opportunities and challengesIndustrial biotechnology promises to help improve food security in Africa by providing alternative farm inputs for crop and livestock production, improving the processing of animal and plant products (and remains) and providing an additional market for farmers. Such innovations could diversify rural economies, create jobs and promote the development of environmentally and economically sustainable agro-industries. However, some of the challenges, such as, limited international markets for agricultural products, high tariffs on semi-processed and processed exports, the weak local scientific base, lack of investment and diplomacy skills among others, threaten to limit the impact of biotechnology in Africa. This paper explores a number of these issues from an African perspective and seeks to highlight the options Africa could adopt to realise the benefits. Copyright © 2005 Inderscience Enterprises Ltd.</t>
  </si>
  <si>
    <t xml:space="preserve">2-s2.0-0036071466</t>
  </si>
  <si>
    <t xml:space="preserve">10.1504/IJBT.2002.000183</t>
  </si>
  <si>
    <t xml:space="preserve">Biotechnology and international relations: Forging new strategic partnerships</t>
  </si>
  <si>
    <t xml:space="preserve">Juma C.</t>
  </si>
  <si>
    <t xml:space="preserve">John F. Kennedy School of Government</t>
  </si>
  <si>
    <t xml:space="preserve">Juma, Calestous</t>
  </si>
  <si>
    <t xml:space="preserve">2002-01-01</t>
  </si>
  <si>
    <t xml:space="preserve">2-3</t>
  </si>
  <si>
    <t xml:space="preserve">This paper argues that the USA should use its large stocks of scientific and technological knowledge (as well as allied resources) related to biotechnology to help solve food security challenges in developing countries, especially in Africa. Achieving this goal, however, will require the USA and its partners in Africa to focus on the role of science and technology as an instrument of good diplomacy. The paper suggests that such good diplomacy will need to be expressed in the form of a strategic partnership between the USA and African countries in areas such as executive leadership, science and technology policy, technology management and science diplomacy.</t>
  </si>
  <si>
    <t xml:space="preserve">Agriculture | Biosafety | Biotechnology | Diplomacy | Environment | Food security | Genomics | International relations | Poverty | Science and technology policy</t>
  </si>
  <si>
    <t xml:space="preserve">generations=[[Generation(text='\n\n1. USA\n2. Africa\n3. Developing countries\n4. North America (continent)\n5. Science\n6. Technology\n7. Biotechnology\n8. Food security\n9. Diplomacy\n10. Strategic partnership\n11. Executive leadership\n12. Science and technology policy\n13. Technology management\n14. Science diplomacy\n15. African countries', generation_info={'finish_reason': 'stop', 'logprobs': None})]] llm_output={'token_usage': {'total_tokens': 214, 'prompt_tokens': 138, 'completion_tokens': 76}, 'model_name': 'gpt-3.5-turbo-instruct'} run=[RunInfo(run_id=UUID('2bba99d6-4b22-4aa5-a7e4-293c654443ab'))]</t>
  </si>
  <si>
    <t xml:space="preserve">generations=[[Generation(text='\n\nYes', generation_info={'finish_reason': 'stop', 'logprobs': None})]] llm_output={'token_usage': {'total_tokens': 133, 'prompt_tokens': 131, 'completion_tokens': 2}, 'model_name': 'gpt-3.5-turbo-instruct'} run=[RunInfo(run_id=UUID('fdb769f8-9d48-41e8-b77d-d7faaba21e91'))]</t>
  </si>
  <si>
    <t xml:space="preserve">1. USA
2. Africa
3. Developing countries
4. North America (continent)
5. Science
6. Technology
7. Biotechnology
8. Food security
9. Diplomacy
10. Strategic partnership
11. Executive leadership
12. Science and technology policy
13. Technology management
14. Science diplomacy
15. African countries</t>
  </si>
  <si>
    <t xml:space="preserve">Biotechnology and international relations: Forging new strategic partnershipsThis paper argues that the USA should use its large stocks of scientific and technological knowledge (as well as allied resources) related to biotechnology to help solve food security challenges in developing countries, especially in Africa. Achieving this goal, however, will require the USA and its partners in Africa to focus on the role of science and technology as an instrument of good diplomacy. The paper suggests that such good diplomacy will need to be expressed in the form of a strategic partnership between the USA and African countries in areas such as executive leadership, science and technology policy, technology management and science diplomacy.</t>
  </si>
  <si>
    <t xml:space="preserve">United States of America; Africa</t>
  </si>
  <si>
    <t xml:space="preserve">United States of America; None</t>
  </si>
  <si>
    <t xml:space="preserve">2-s2.0-77950434535</t>
  </si>
  <si>
    <t xml:space="preserve">Nuclear green: Perspectives on science, diplomacy and atoms for peace</t>
  </si>
  <si>
    <t xml:space="preserve">Ritch J.</t>
  </si>
  <si>
    <t xml:space="preserve">International Atomic Energy Agency, Vienna</t>
  </si>
  <si>
    <t xml:space="preserve">Ritch, John B.</t>
  </si>
  <si>
    <t xml:space="preserve">1999-12-01</t>
  </si>
  <si>
    <t xml:space="preserve">IAEA Bulletin</t>
  </si>
  <si>
    <t xml:space="preserve">Heading into the next millennium, issues surrounding the world's sustainable development present a formidable challenge for energy producers. More tests lie in the 21st century political arena and marketplace. What role will nuclear energy play to help meet electricity needs and curb the threat of climate change? This September in Vienna, the IAEA General Conference features a Scientific Forum where leading authorities will examine nuclear power's role in the international context of sustainable development. In this essay, US Ambassador John B. Ritch III offers a straightforward perspective on nuclear energy's global development, set in the context of the world's diplomatic achievements, energy and environmental goals, and issues influencing public understanding of atoms for peace.</t>
  </si>
  <si>
    <t xml:space="preserve">generations=[[Generation(text='\n\n1. United States\n2. Vienna\n3. IAEA General Conference\n4. US Ambassador John B. Ritch III', generation_info={'finish_reason': 'stop', 'logprobs': None})]] llm_output={'token_usage': {'total_tokens': 181, 'prompt_tokens': 155, 'completion_tokens': 26}, 'model_name': 'gpt-3.5-turbo-instruct'} run=[RunInfo(run_id=UUID('1bc53a40-55ad-44c8-a84e-5f6ce1a3be06'))]</t>
  </si>
  <si>
    <t xml:space="preserve">generations=[[Generation(text='\n\nNo', generation_info={'finish_reason': 'stop', 'logprobs': None})]] llm_output={'token_usage': {'total_tokens': 150, 'prompt_tokens': 148, 'completion_tokens': 2}, 'model_name': 'gpt-3.5-turbo-instruct'} run=[RunInfo(run_id=UUID('f7838afa-1b90-4dbc-acbb-9fef9f7a5bdd'))]</t>
  </si>
  <si>
    <t xml:space="preserve">1. United States
2. Vienna
3. IAEA General Conference
4. US Ambassador John B. Ritch III</t>
  </si>
  <si>
    <t xml:space="preserve">Nuclear green: Perspectives on science, diplomacy and atoms for peaceHeading into the next millennium, issues surrounding the world's sustainable development present a formidable challenge for energy producers. More tests lie in the 21st century political arena and marketplace. What role will nuclear energy play to help meet electricity needs and curb the threat of climate change? This September in Vienna, the IAEA General Conference features a Scientific Forum where leading authorities will examine nuclear power's role in the international context of sustainable development. In this essay, US Ambassador John B. Ritch III offers a straightforward perspective on nuclear energy's global development, set in the context of the world's diplomatic achievements, energy and environmental goals, and issues influencing public understanding of atoms for peace.</t>
  </si>
  <si>
    <t xml:space="preserve">2-s2.0-34548007803</t>
  </si>
  <si>
    <t xml:space="preserve">10.1038/31043</t>
  </si>
  <si>
    <t xml:space="preserve">A time for scientific diplomacy</t>
  </si>
  <si>
    <t xml:space="preserve">1998-06-11</t>
  </si>
  <si>
    <t xml:space="preserve">11 June 1998</t>
  </si>
  <si>
    <t xml:space="preserve">generations=[[Generation(text='\n\nThere are no names of states, continents, or regions mentioned in the given abstract, thus there is no list to extract.', generation_info={'finish_reason': 'stop', 'logprobs': None})]] llm_output={'token_usage': {'total_tokens': 50, 'prompt_tokens': 23, 'completion_tokens': 27}, 'model_name': 'gpt-3.5-turbo-instruct'} run=[RunInfo(run_id=UUID('40b61fda-9dda-41b1-b566-96b2e53afe40'))]</t>
  </si>
  <si>
    <t xml:space="preserve">generations=[[Generation(text='oyes\n\nYes', generation_info={'finish_reason': 'stop', 'logprobs': None})]] llm_output={'token_usage': {'total_tokens': 20, 'prompt_tokens': 16, 'completion_tokens': 4}, 'model_name': 'gpt-3.5-turbo-instruct'} run=[RunInfo(run_id=UUID('9da0e372-6347-4db9-a27e-c42cc10a1efc'))]</t>
  </si>
  <si>
    <t xml:space="preserve">There are no names of states, continents, or regions mentioned in the given abstract, thus there is no list to extract.</t>
  </si>
  <si>
    <t xml:space="preserve">A time for scientific diplomacynan</t>
  </si>
  <si>
    <t xml:space="preserve">2-s2.0-84909088541</t>
  </si>
  <si>
    <t xml:space="preserve">10.1080/13439009808719979</t>
  </si>
  <si>
    <t xml:space="preserve">Environmental diplomacy, regional security, and the limits of “green aid”</t>
  </si>
  <si>
    <t xml:space="preserve">Yonemoto S.</t>
  </si>
  <si>
    <t xml:space="preserve">60002443;100324744</t>
  </si>
  <si>
    <t xml:space="preserve">Mitsubishi Kasei Institute of Life Sciences;Mitsubishi Kasei Institute</t>
  </si>
  <si>
    <t xml:space="preserve">Machida;Tokyo</t>
  </si>
  <si>
    <t xml:space="preserve">Yonemoto, Shohei;Triendl, Robert</t>
  </si>
  <si>
    <t xml:space="preserve">7003501470;7003638715</t>
  </si>
  <si>
    <t xml:space="preserve">1998-01-01</t>
  </si>
  <si>
    <t xml:space="preserve">June 1998</t>
  </si>
  <si>
    <t xml:space="preserve">55-74</t>
  </si>
  <si>
    <t xml:space="preserve">Environmental diplomacy could play a vitally important role in the complicated political world of Northeast Asia, according to Shohei Yonemoto and Robert Triendl. If handled carefully, they argue, environmental objectives could serve as important substitutes for addressing security questions and as opportunities for institution-building. Shohei Yonemoto is Director of the Science and Society Program at the Mitsubishi Kasei Institute of Life Sciences in Machida, near Tokyo. Robert Triendl is a science policy analyst formerly affiliated with the Center for the Sociology of Innovation at the Paris School of Mines, and is presently a research fellow at the Mitsubishi Kasei Institute. © 1998, Taylor &amp; Francis Group, LLC.</t>
  </si>
  <si>
    <t xml:space="preserve">generations=[[Generation(text='\n\n1. Northeast Asia\n2. Shohei Yonemoto\n3. Robert Triendl\n4. Tokyo\n5. Paris School of Mines\n6. Mitsubishi Kasei Institute', generation_info={'finish_reason': 'stop', 'logprobs': None})]] llm_output={'token_usage': {'total_tokens': 202, 'prompt_tokens': 162, 'completion_tokens': 40}, 'model_name': 'gpt-3.5-turbo-instruct'} run=[RunInfo(run_id=UUID('29d06ac3-6a1b-429e-9c74-02567dd128ac'))]</t>
  </si>
  <si>
    <t xml:space="preserve">generations=[[Generation(text='\n\nYes', generation_info={'finish_reason': 'stop', 'logprobs': None})]] llm_output={'token_usage': {'total_tokens': 157, 'prompt_tokens': 155, 'completion_tokens': 2}, 'model_name': 'gpt-3.5-turbo-instruct'} run=[RunInfo(run_id=UUID('3c01ea8b-671f-4484-9d8d-f5fdb1481511'))]</t>
  </si>
  <si>
    <t xml:space="preserve">1. Northeast Asia
2. Shohei Yonemoto
3. Robert Triendl
4. Tokyo
5. Paris School of Mines
6. Mitsubishi Kasei Institute</t>
  </si>
  <si>
    <t xml:space="preserve">Environmental diplomacy, regional security, and the limits of “green aid”Environmental diplomacy could play a vitally important role in the complicated political world of Northeast Asia, according to Shohei Yonemoto and Robert Triendl. If handled carefully, they argue, environmental objectives could serve as important substitutes for addressing security questions and as opportunities for institution-building. Shohei Yonemoto is Director of the Science and Society Program at the Mitsubishi Kasei Institute of Life Sciences in Machida, near Tokyo. Robert Triendl is a science policy analyst formerly affiliated with the Center for the Sociology of Innovation at the Paris School of Mines, and is presently a research fellow at the Mitsubishi Kasei Institute. © 1998, Taylor &amp; Francis Group, LLC.</t>
  </si>
  <si>
    <t xml:space="preserve">2-s2.0-0027605205</t>
  </si>
  <si>
    <t xml:space="preserve">Pilot projects demonstrate the need for diplomacy.</t>
  </si>
  <si>
    <t xml:space="preserve">Burke M.</t>
  </si>
  <si>
    <t xml:space="preserve">Burke, M.</t>
  </si>
  <si>
    <t xml:space="preserve">1993-05-01</t>
  </si>
  <si>
    <t xml:space="preserve">May 1993</t>
  </si>
  <si>
    <t xml:space="preserve">Medical claims management</t>
  </si>
  <si>
    <t xml:space="preserve">60-62</t>
  </si>
  <si>
    <t xml:space="preserve">generations=[[Generation(text='\n\n\n\nThere are no names of states, continents, or regions mentioned in the given abstract. Therefore, the Python list would be empty.', generation_info={'finish_reason': 'stop', 'logprobs': None})]] llm_output={'token_usage': {'total_tokens': 51, 'prompt_tokens': 23, 'completion_tokens': 28}, 'model_name': 'gpt-3.5-turbo-instruct'} run=[RunInfo(run_id=UUID('7603dce7-eab5-4cf6-a254-c21abcfaba6c'))]</t>
  </si>
  <si>
    <t xml:space="preserve">generations=[[Generation(text='oyes\n\n\nYes', generation_info={'finish_reason': 'stop', 'logprobs': None})]] llm_output={'token_usage': {'total_tokens': 21, 'prompt_tokens': 16, 'completion_tokens': 5}, 'model_name': 'gpt-3.5-turbo-instruct'} run=[RunInfo(run_id=UUID('a02f911f-0a43-4c21-9789-d8fadc071fcb'))]</t>
  </si>
  <si>
    <t xml:space="preserve">There are no names of states, continents, or regions mentioned in the given abstract. Therefore, the Python list would be empty.</t>
  </si>
  <si>
    <t xml:space="preserve">Pilot projects demonstrate the need for diplomacy.nan</t>
  </si>
  <si>
    <t xml:space="preserve">2-s2.0-84981642920</t>
  </si>
  <si>
    <t xml:space="preserve">10.1111/j.1467-923X.1992.tb00917.x</t>
  </si>
  <si>
    <t xml:space="preserve">BOOK REVIEW</t>
  </si>
  <si>
    <t xml:space="preserve">1992-01-01</t>
  </si>
  <si>
    <t xml:space="preserve">October 1992</t>
  </si>
  <si>
    <t xml:space="preserve">The Political Quarterly</t>
  </si>
  <si>
    <t xml:space="preserve">1467923X</t>
  </si>
  <si>
    <t xml:space="preserve">468-486</t>
  </si>
  <si>
    <t xml:space="preserve">Ecology and Utility: The Philosophical Dilemmas of Planetary Management. By Lincoln Allison. Ozone Diplomacy: New Directions in Safeguarding the Planet. By Richard Elliot Benedick. Innovation and Environmental Risk. Edited by Lewis Roberts and Albert Weale. Choosing Our Future: A Practical Politics of the Environment. By Ann Taylor. Controlling Pollution in the Round: Change and Choice in Environmental Regulation in Britain and Germany. By Albert Weale, Timothy O'Riordan and Louise Kramme. The Contentious Alliance: Trade Unions and the Labour Party. By Lewis Minkin. The British Constitution Now. By Ferdinand Mount. Proportional Representation. Critics of the British Electoral System 1820–1945. By Jenifer Hart. The United Kingdom of Great Britain and Northern Ireland and EC Membership Evaluated. Edited by Simon Bulmer, Stephen George and Andrew Scott. Offshore: Britain and the European Idea. Giles Radice. Modern Conservatism. By David Willetts. Copyright © 1992, Wiley Blackwell. All rights reserved</t>
  </si>
  <si>
    <t xml:space="preserve">generations=[[Generation(text='.\n\n\n- States: Britain, Germany\n- Continents: Europe\n- Regions: None mentioned', generation_info={'finish_reason': 'stop', 'logprobs': None})]] llm_output={'token_usage': {'total_tokens': 253, 'prompt_tokens': 233, 'completion_tokens': 20}, 'model_name': 'gpt-3.5-turbo-instruct'} run=[RunInfo(run_id=UUID('2e7cc612-352a-4c9f-b662-f16663d3a7e3'))]</t>
  </si>
  <si>
    <t xml:space="preserve">generations=[[Generation(text='.\n\nNo', generation_info={'finish_reason': 'stop', 'logprobs': None})]] llm_output={'token_usage': {'total_tokens': 228, 'prompt_tokens': 226, 'completion_tokens': 2}, 'model_name': 'gpt-3.5-turbo-instruct'} run=[RunInfo(run_id=UUID('afe204c6-8bc2-4475-81df-c87908517e06'))]</t>
  </si>
  <si>
    <t xml:space="preserve">.
- States: Britain, Germany
- Continents: Europe
- Regions: None mentioned</t>
  </si>
  <si>
    <t xml:space="preserve">BOOK REVIEWEcology and Utility: The Philosophical Dilemmas of Planetary Management. By Lincoln Allison. Ozone Diplomacy: New Directions in Safeguarding the Planet. By Richard Elliot Benedick. Innovation and Environmental Risk. Edited by Lewis Roberts and Albert Weale. Choosing Our Future: A Practical Politics of the Environment. By Ann Taylor. Controlling Pollution in the Round: Change and Choice in Environmental Regulation in Britain and Germany. By Albert Weale, Timothy O'Riordan and Louise Kramme. The Contentious Alliance: Trade Unions and the Labour Party. By Lewis Minkin. The British Constitution Now. By Ferdinand Mount. Proportional Representation. Critics of the British Electoral System 1820–1945. By Jenifer Hart. The United Kingdom of Great Britain and Northern Ireland and EC Membership Evaluated. Edited by Simon Bulmer, Stephen George and Andrew Scott. Offshore: Britain and the European Idea. Giles Radice. Modern Conservatism. By David Willetts. Copyright © 1992, Wiley Blackwell. All rights reserved</t>
  </si>
  <si>
    <t xml:space="preserve">2-s2.0-0041522874</t>
  </si>
  <si>
    <t xml:space="preserve">10.1016/0160-791x(92)90037-b</t>
  </si>
  <si>
    <t xml:space="preserve">0160791X9290037B</t>
  </si>
  <si>
    <t xml:space="preserve">The revision of international science indicators:. The Frascati manual</t>
  </si>
  <si>
    <t xml:space="preserve">de la Mothe J.</t>
  </si>
  <si>
    <t xml:space="preserve">de la Mothe, John</t>
  </si>
  <si>
    <t xml:space="preserve">427-440</t>
  </si>
  <si>
    <t xml:space="preserve">Science indicators have become an important tool in the development of science, technology, and innovation policy in the industrialized world. Indeed, the advent of these indicators is closely tied to the rise of science and technology policy studies generally since the early 1960s. Although it is not a comprehensive guide to the full range of measurement techniques available - such as bibliometrics or citation analysis, the OECD's Frascati Manual has become the preeminent document for the internationally standardized definitions of scientific and technological activity for statistical purposes. It is through this Manual that policy makers, policy analysts, economists, and statisticians in the OECD countries are able to discuss the relative performance of countries in terms of R&amp;D expenditures and personnel. This paper discusses, in very general terms, the genesis and development of The Frascati Manual, from pre-1963 to the most recent Frascati meetings in October, 1991, in Rome. It shows the creation and maintenance of the manual as a case of international diplomacy and negotiation. cooperation, and perseverance on the part of individuals. It places the manual within the dynamic context of the new world industrial and political order. Most specifically, it offers but a brief summary of the author's observations of the major outcomes from that meeting. © 1992.</t>
  </si>
  <si>
    <t xml:space="preserve">generations=[[Generation(text="\n\n1. Industrialized world\n2. Science and technology policy studies\n3. OECD countries\n4. R&amp;D expenditures \n5. Personnel \n6. Frascati Manual \n7. Rome \n8. International diplomacy \n9. Negotiation \n10. Cooperation \n11. Perseverance \n12. New world industrial and political order \n13. Author's observations", generation_info={'finish_reason': 'stop', 'logprobs': None})]] llm_output={'token_usage': {'total_tokens': 360, 'prompt_tokens': 283, 'completion_tokens': 77}, 'model_name': 'gpt-3.5-turbo-instruct'} run=[RunInfo(run_id=UUID('6f193a43-4c1c-44fd-a040-fd3e6329a833'))]</t>
  </si>
  <si>
    <t xml:space="preserve">generations=[[Generation(text='\n\nYes', generation_info={'finish_reason': 'stop', 'logprobs': None})]] llm_output={'token_usage': {'total_tokens': 278, 'prompt_tokens': 276, 'completion_tokens': 2}, 'model_name': 'gpt-3.5-turbo-instruct'} run=[RunInfo(run_id=UUID('869b1c65-df85-4b27-940d-6ca51ad33fe1'))]</t>
  </si>
  <si>
    <t xml:space="preserve">1. Industrialized world
2. Science and technology policy studies
3. OECD countries
4. R&amp;D expenditures 
5. Personnel 
6. Frascati Manual 
7. Rome 
8. International diplomacy 
9. Negotiation 
10. Cooperation 
11. Perseverance 
12. New world industrial and political order 
13. Author's observations</t>
  </si>
  <si>
    <t xml:space="preserve">The revision of international science indicators:. The Frascati manualScience indicators have become an important tool in the development of science, technology, and innovation policy in the industrialized world. Indeed, the advent of these indicators is closely tied to the rise of science and technology policy studies generally since the early 1960s. Although it is not a comprehensive guide to the full range of measurement techniques available - such as bibliometrics or citation analysis, the OECD's Frascati Manual has become the preeminent document for the internationally standardized definitions of scientific and technological activity for statistical purposes. It is through this Manual that policy makers, policy analysts, economists, and statisticians in the OECD countries are able to discuss the relative performance of countries in terms of R&amp;D expenditures and personnel. This paper discusses, in very general terms, the genesis and development of The Frascati Manual, from pre-1963 to the most recent Frascati meetings in October, 1991, in Rome. It shows the creation and maintenance of the manual as a case of international diplomacy and negotiation. cooperation, and perseverance on the part of individuals. It places the manual within the dynamic context of the new world industrial and political order. Most specifically, it offers but a brief summary of the author's observations of the major outcomes from that meeting. © 1992.</t>
  </si>
  <si>
    <t xml:space="preserve">2-s2.0-0022757157</t>
  </si>
  <si>
    <t xml:space="preserve">10.1109/MSPEC.1986.6371206</t>
  </si>
  <si>
    <t xml:space="preserve">POLITICS OF PEACE PACTS.</t>
  </si>
  <si>
    <t xml:space="preserve">Horgan J.</t>
  </si>
  <si>
    <t xml:space="preserve">IEEE Spectrum</t>
  </si>
  <si>
    <t xml:space="preserve">Horgan, John</t>
  </si>
  <si>
    <t xml:space="preserve">1986-01-01</t>
  </si>
  <si>
    <t xml:space="preserve">Jul</t>
  </si>
  <si>
    <t xml:space="preserve">70-80</t>
  </si>
  <si>
    <t xml:space="preserve">The political aspects of arms control are considered apart from the technical monitoring capabilities of the U. S. and Soviet Union. The author discusses how the Reagan administration has questioned the value of arms control for securing the U. S. and the consequences for the 1972 Anti-Ballistic Missile (ABM) treaty and the Strategic Defense Initiative (SDI, also called Star Wars) program. It is noted that the SDI may violate other treaties as well if it incorporates the X-ray laser or other so-called nuclear-pumped weapons. Disagreements about Soviet compliance are discussed. Divergences among U. S. Government officials over the extent and significance of alleged Soviet violations are examined. The various U. S. Government agencies involved in gathering and interpreting arms control data are described with respect to political considerations. Changing Soviet views on arms control are examined. It is noted that U. S. Government officials also disagree over the extent to which private diplomacy can persuade the Soviets to change their behavior. The author also briefly discusses multilateral nuclear weapons agreements as a way to depoliticize verification and make the interpretation of data less susceptible to manipulation. Other topics discussed are: cruise missile limitations; building mutual confidence; holding back military innovation; and chemical and biological warfare.</t>
  </si>
  <si>
    <t xml:space="preserve">generations=[[Generation(text='\n\n- States: U.S. \n- Continents: North America, Europe \n- Regions: Soviet Union', generation_info={'finish_reason': 'stop', 'logprobs': None})]] llm_output={'token_usage': {'total_tokens': 299, 'prompt_tokens': 277, 'completion_tokens': 22}, 'model_name': 'gpt-3.5-turbo-instruct'} run=[RunInfo(run_id=UUID('c5315201-c897-4dc7-b80a-6dcff8c2996c'))]</t>
  </si>
  <si>
    <t xml:space="preserve">generations=[[Generation(text='\n\nYes', generation_info={'finish_reason': 'stop', 'logprobs': None})]] llm_output={'token_usage': {'total_tokens': 272, 'prompt_tokens': 270, 'completion_tokens': 2}, 'model_name': 'gpt-3.5-turbo-instruct'} run=[RunInfo(run_id=UUID('62a03fb9-aa41-47f4-8ba4-f51712732f57'))]</t>
  </si>
  <si>
    <t xml:space="preserve">- States: U.S. 
- Continents: North America, Europe 
- Regions: Soviet Union</t>
  </si>
  <si>
    <t xml:space="preserve">POLITICS OF PEACE PACTS.The political aspects of arms control are considered apart from the technical monitoring capabilities of the U. S. and Soviet Union. The author discusses how the Reagan administration has questioned the value of arms control for securing the U. S. and the consequences for the 1972 Anti-Ballistic Missile (ABM) treaty and the Strategic Defense Initiative (SDI, also called Star Wars) program. It is noted that the SDI may violate other treaties as well if it incorporates the X-ray laser or other so-called nuclear-pumped weapons. Disagreements about Soviet compliance are discussed. Divergences among U. S. Government officials over the extent and significance of alleged Soviet violations are examined. The various U. S. Government agencies involved in gathering and interpreting arms control data are described with respect to political considerations. Changing Soviet views on arms control are examined. It is noted that U. S. Government officials also disagree over the extent to which private diplomacy can persuade the Soviets to change their behavior. The author also briefly discusses multilateral nuclear weapons agreements as a way to depoliticize verification and make the interpretation of data less susceptible to manipulation. Other topics discussed are: cruise missile limitations; building mutual confidence; holding back military innovation; and chemical and biological warfare.</t>
  </si>
  <si>
    <t xml:space="preserve">2-s2.0-84970207306</t>
  </si>
  <si>
    <t xml:space="preserve">10.1177/030437547800400104</t>
  </si>
  <si>
    <t xml:space="preserve">Armaments Dynamic and Military Research and Development</t>
  </si>
  <si>
    <t xml:space="preserve">Thee M.</t>
  </si>
  <si>
    <t xml:space="preserve">International Peace Research Institute, Oslo</t>
  </si>
  <si>
    <t xml:space="preserve">Oslo</t>
  </si>
  <si>
    <t xml:space="preserve">Thee, Marek</t>
  </si>
  <si>
    <t xml:space="preserve">1978-01-01</t>
  </si>
  <si>
    <t xml:space="preserve">July 1978</t>
  </si>
  <si>
    <t xml:space="preserve">Alternatives: Global, Local, Political</t>
  </si>
  <si>
    <t xml:space="preserve">35-58</t>
  </si>
  <si>
    <t xml:space="preserve">The paper examines the present escalation of armaments, both conventional and nuclear, the mind-boggling stockpiles (with the capacity to destroy all life on earth many times over), the incredible speed of replacement of old and innovation and deployment of ever newer, ever more sophisticated and ever more lethal weapon system in their dynamic development. It identifies four factors of the armaments dynamic and, after examining each of them, comes to the conclusion that the most important and most dangerous is the military R&amp;D. It has engulfed all scientific disciplines - natural, social and behavioural - and penetrated into industry, laboratories, universities, special research institutes and centres of learning. Military R&amp;D not only absorbs the best scientific and technological talent, but also distorts priorities in scientific research itself. Having forged a symbiotic relationship with the structures of economy, politics and state bureaucracy, it has acquired an autonomous and self-propelling existence, making of the armaments race an exponential curve - rapid and steep and unending - and defying any kind of social control. Military R&amp;D has also become an instrument of diplomacy; it blocks all attempts at arms limitation, even on a very modest scale, by vitiating the very negotiating process: efforts to achieve quantitative limitations are offset by qualitative compensations, and arms control negotiation is turned into a collaborative exercise in armaments escalation. Above all, military R&amp;D gobbles up the resources that could well go to relieving mass poverty and providing the basic necessities of life to people around the world. The paper ends by suggesting a series of action to undermine, if not dismantle, the formidable structure so as to open the way to disarmament. © 1978, SAGE Publications. All rights reserved.</t>
  </si>
  <si>
    <t xml:space="preserve">generations=[[Generation(text='\n\n1. States: None mentioned in the abstract\n2. Continents: Earth\n3. Regions: None mentioned in the abstract', generation_info={'finish_reason': 'stop', 'logprobs': None})]] llm_output={'token_usage': {'total_tokens': 395, 'prompt_tokens': 368, 'completion_tokens': 27}, 'model_name': 'gpt-3.5-turbo-instruct'} run=[RunInfo(run_id=UUID('40d98329-b41b-4f3e-9f3b-f8a5f1bbc32a'))]</t>
  </si>
  <si>
    <t xml:space="preserve">generations=[[Generation(text='\n\nYes', generation_info={'finish_reason': 'stop', 'logprobs': None})]] llm_output={'token_usage': {'total_tokens': 363, 'prompt_tokens': 361, 'completion_tokens': 2}, 'model_name': 'gpt-3.5-turbo-instruct'} run=[RunInfo(run_id=UUID('b1c13f73-810f-4387-930c-16591bb4386f'))]</t>
  </si>
  <si>
    <t xml:space="preserve">1. States: None mentioned in the abstract
2. Continents: Earth
3. Regions: None mentioned in the abstract</t>
  </si>
  <si>
    <t xml:space="preserve">Armaments Dynamic and Military Research and DevelopmentThe paper examines the present escalation of armaments, both conventional and nuclear, the mind-boggling stockpiles (with the capacity to destroy all life on earth many times over), the incredible speed of replacement of old and innovation and deployment of ever newer, ever more sophisticated and ever more lethal weapon system in their dynamic development. It identifies four factors of the armaments dynamic and, after examining each of them, comes to the conclusion that the most important and most dangerous is the military R&amp;D. It has engulfed all scientific disciplines - natural, social and behavioural - and penetrated into industry, laboratories, universities, special research institutes and centres of learning. Military R&amp;D not only absorbs the best scientific and technological talent, but also distorts priorities in scientific research itself. Having forged a symbiotic relationship with the structures of economy, politics and state bureaucracy, it has acquired an autonomous and self-propelling existence, making of the armaments race an exponential curve - rapid and steep and unending - and defying any kind of social control. Military R&amp;D has also become an instrument of diplomacy; it blocks all attempts at arms limitation, even on a very modest scale, by vitiating the very negotiating process: efforts to achieve quantitative limitations are offset by qualitative compensations, and arms control negotiation is turned into a collaborative exercise in armaments escalation. Above all, military R&amp;D gobbles up the resources that could well go to relieving mass poverty and providing the basic necessities of life to people around the world. The paper ends by suggesting a series of action to undermine, if not dismantle, the formidable structure so as to open the way to disarmament. © 1978, SAGE Publications. All rights reserved.</t>
  </si>
  <si>
    <t xml:space="preserve">Names in worksheet that deviate from names in Geoscheme:</t>
  </si>
  <si>
    <t xml:space="preserve">On continent level, recognised European Union and African Union as continents</t>
  </si>
  <si>
    <t xml:space="preserve">United Kingdom of Great Britain and Northern Ireland --&gt; United Kingdom</t>
  </si>
  <si>
    <t xml:space="preserve">"Latin America" not recognised as "Americas" on continent level</t>
  </si>
  <si>
    <t xml:space="preserve">Türkiye --&gt; Turkey</t>
  </si>
  <si>
    <t xml:space="preserve">Iran (Islamic Republic of) --&gt; Iran</t>
  </si>
  <si>
    <t xml:space="preserve">State of Palestine --&gt; Palestine</t>
  </si>
  <si>
    <t xml:space="preserve">Netherlands  (Kingdom of the) --&gt; Netherlands</t>
  </si>
  <si>
    <t xml:space="preserve">Bolivia  (Plurinational State of) --&gt; Bolivia</t>
  </si>
  <si>
    <t xml:space="preserve">Syrian Arab Republic --&gt; Syria</t>
  </si>
  <si>
    <t xml:space="preserve">Republic of Korea --&gt; South Korea</t>
  </si>
  <si>
    <t xml:space="preserve">Countries done</t>
  </si>
  <si>
    <t xml:space="preserve">Sub-Region</t>
  </si>
  <si>
    <t xml:space="preserve">Region</t>
  </si>
  <si>
    <t xml:space="preserve">Chile </t>
  </si>
  <si>
    <t xml:space="preserve">Cyprus </t>
  </si>
  <si>
    <t xml:space="preserve">Ethopia</t>
  </si>
  <si>
    <t xml:space="preserve">Gautemala</t>
  </si>
  <si>
    <t xml:space="preserve">Ireland </t>
  </si>
  <si>
    <t xml:space="preserve">Luxemborg</t>
  </si>
  <si>
    <t xml:space="preserve">New Zealand </t>
  </si>
  <si>
    <t xml:space="preserve">Russia</t>
  </si>
  <si>
    <t xml:space="preserve">Spain </t>
  </si>
  <si>
    <t xml:space="preserve">UK</t>
  </si>
  <si>
    <t xml:space="preserve">Venezula</t>
  </si>
  <si>
    <t xml:space="preserve">Year</t>
  </si>
  <si>
    <t xml:space="preserve">Author Country 1</t>
  </si>
  <si>
    <t xml:space="preserve">Author Country 2</t>
  </si>
  <si>
    <t xml:space="preserve">Author Country 3</t>
  </si>
  <si>
    <t xml:space="preserve">Author Country 4</t>
  </si>
  <si>
    <t xml:space="preserve">Author Country 5</t>
  </si>
  <si>
    <t xml:space="preserve">Author Country 6</t>
  </si>
  <si>
    <t xml:space="preserve">Author Country 7</t>
  </si>
  <si>
    <t xml:space="preserve">Author Country 8</t>
  </si>
  <si>
    <t xml:space="preserve">Author Country 9</t>
  </si>
  <si>
    <t xml:space="preserve">Author Country 10</t>
  </si>
  <si>
    <t xml:space="preserve">Saudi Arabia;Qatar;Iraq;United Arab Emirates;Kuwait;Iran;United States of America;United Kingdom</t>
  </si>
  <si>
    <t xml:space="preserve">Norway;Sweden</t>
  </si>
  <si>
    <t xml:space="preserve">Netherlands;United Kingdom;Germany;United States of America</t>
  </si>
  <si>
    <t xml:space="preserve">Russian Federation;France</t>
  </si>
  <si>
    <r>
      <rPr>
        <sz val="11"/>
        <color rgb="FFFF0000"/>
        <rFont val="Calibri"/>
        <family val="2"/>
        <charset val="1"/>
      </rPr>
      <t xml:space="preserve">Czechia</t>
    </r>
    <r>
      <rPr>
        <sz val="11"/>
        <color rgb="FF000000"/>
        <rFont val="Calibri"/>
        <family val="2"/>
        <charset val="1"/>
      </rPr>
      <t xml:space="preserve">;Denmark;Pakistan;Italy;United States of America;Brazil;United Kingdom;Italy;South Korea;Germany;Japan;Sweden;Hungary</t>
    </r>
  </si>
  <si>
    <t xml:space="preserve">France;Colombia;Brazil;Germany;Venezuela;United Kingdom;Guatemala;Italy;Belgium</t>
  </si>
  <si>
    <t xml:space="preserve">Argentina;Colombia;Mexico;Chile</t>
  </si>
  <si>
    <t xml:space="preserve">Botswana;United States of America;Thailand</t>
  </si>
  <si>
    <t xml:space="preserve">Sweden;Brazil</t>
  </si>
  <si>
    <t xml:space="preserve">United Kingdom;Denmark</t>
  </si>
  <si>
    <t xml:space="preserve">Belgium;South Africa;Ethiopia</t>
  </si>
  <si>
    <t xml:space="preserve">United Kingdom;Portugal</t>
  </si>
  <si>
    <t xml:space="preserve">Germany;India</t>
  </si>
  <si>
    <t xml:space="preserve">France;Ireland;Germany</t>
  </si>
  <si>
    <t xml:space="preserve">Mauritius;South Africa</t>
  </si>
  <si>
    <t xml:space="preserve">Russian Federation;Norway</t>
  </si>
  <si>
    <t xml:space="preserve">Russian Federation;United Kingdom</t>
  </si>
  <si>
    <t xml:space="preserve">United States of America;Argentina</t>
  </si>
  <si>
    <r>
      <rPr>
        <sz val="11"/>
        <color rgb="FF000000"/>
        <rFont val="Calibri"/>
        <family val="2"/>
        <charset val="1"/>
      </rPr>
      <t xml:space="preserve">Canada;</t>
    </r>
    <r>
      <rPr>
        <sz val="11"/>
        <color rgb="FFFF0000"/>
        <rFont val="Calibri"/>
        <family val="2"/>
        <charset val="1"/>
      </rPr>
      <t xml:space="preserve">Czechia</t>
    </r>
  </si>
  <si>
    <t xml:space="preserve">Netherlands;Germany</t>
  </si>
  <si>
    <t xml:space="preserve">Germany;United Kingdom;Norway;Sweden</t>
  </si>
  <si>
    <t xml:space="preserve">India;Uruguay;Cuba</t>
  </si>
  <si>
    <t xml:space="preserve">France;United Kingdom;Norway</t>
  </si>
  <si>
    <t xml:space="preserve">Panama;Colombia</t>
  </si>
  <si>
    <t xml:space="preserve">Russian Federation;United States of America</t>
  </si>
  <si>
    <t xml:space="preserve">Belgium;Brazil;Sweden</t>
  </si>
  <si>
    <t xml:space="preserve">Russian Federation;Greenland; Finland;Sweden;Denmark;Canada;United Kingdom</t>
  </si>
  <si>
    <t xml:space="preserve">Russian Federation;United States of America;Switzerland</t>
  </si>
  <si>
    <t xml:space="preserve">Mexico;United Kingdom;United States of America</t>
  </si>
  <si>
    <t xml:space="preserve">Belgium;Spain;Norway;Italy;Denmark;United Kingdom;Greece;Netherlands;Switzerland</t>
  </si>
  <si>
    <t xml:space="preserve">North Macedonia;Switzerland</t>
  </si>
  <si>
    <t xml:space="preserve">Mexico;United States of America</t>
  </si>
  <si>
    <r>
      <rPr>
        <sz val="11"/>
        <color rgb="FFFF0000"/>
        <rFont val="Calibri"/>
        <family val="2"/>
        <charset val="1"/>
      </rPr>
      <t xml:space="preserve">Czechia</t>
    </r>
    <r>
      <rPr>
        <sz val="11"/>
        <color rgb="FF000000"/>
        <rFont val="Calibri"/>
        <family val="2"/>
        <charset val="1"/>
      </rPr>
      <t xml:space="preserve">;Germany</t>
    </r>
  </si>
  <si>
    <t xml:space="preserve">United States of America;Brazil</t>
  </si>
  <si>
    <t xml:space="preserve">France;Greece</t>
  </si>
  <si>
    <t xml:space="preserve">Iraq;United States of America</t>
  </si>
  <si>
    <t xml:space="preserve">China;United States of America</t>
  </si>
  <si>
    <t xml:space="preserve">Canada;United States of America</t>
  </si>
  <si>
    <t xml:space="preserve">Iran;Malaysia</t>
  </si>
  <si>
    <t xml:space="preserve">United States of America;Russian Federation;Canada;China</t>
  </si>
  <si>
    <t xml:space="preserve">Russian Federation;Austria;France</t>
  </si>
  <si>
    <t xml:space="preserve">Uruguay;Peru;United States of America;France;Mexico;Switzerland;Iraq;Brazil;Argentina</t>
  </si>
  <si>
    <t xml:space="preserve">United Kingdom;South Africa;Denmark;Austria</t>
  </si>
  <si>
    <t xml:space="preserve">Iceland;Sweden;Canada;Denmark;Norway</t>
  </si>
  <si>
    <t xml:space="preserve">United States of America;China</t>
  </si>
  <si>
    <t xml:space="preserve">Australia;United States of America</t>
  </si>
  <si>
    <t xml:space="preserve">United States of America;United Kingdom;India;Switzerland;Italy;Spain;Turkey;South Africa</t>
  </si>
  <si>
    <t xml:space="preserve">Hungary;United States of America</t>
  </si>
  <si>
    <t xml:space="preserve">Switzerland;United States of America;China</t>
  </si>
  <si>
    <t xml:space="preserve">Target Country 1</t>
  </si>
  <si>
    <t xml:space="preserve">Target Country 2</t>
  </si>
  <si>
    <t xml:space="preserve">Target Country 3</t>
  </si>
  <si>
    <t xml:space="preserve">Target Country 4</t>
  </si>
  <si>
    <t xml:space="preserve">Target Country 5</t>
  </si>
  <si>
    <t xml:space="preserve">Target Country 6</t>
  </si>
  <si>
    <t xml:space="preserve">Target Country 7</t>
  </si>
  <si>
    <t xml:space="preserve">Target Country 8</t>
  </si>
  <si>
    <t xml:space="preserve">Target Country 9</t>
  </si>
  <si>
    <t xml:space="preserve">Target Country 10</t>
  </si>
  <si>
    <t xml:space="preserve">United States of America; United Kingdom; Italy</t>
  </si>
  <si>
    <t xml:space="preserve">Cuba; United States of America; Iran</t>
  </si>
  <si>
    <t xml:space="preserve">Malaysia; Singapore; Sri Lanka</t>
  </si>
  <si>
    <t xml:space="preserve">China; Mongolia; Republic of Korea; Malaysia; Viet Nam; India; Sri Lanka</t>
  </si>
  <si>
    <t xml:space="preserve">Japan; India; France</t>
  </si>
  <si>
    <t xml:space="preserve">Mauritius; India; France; Australia</t>
  </si>
  <si>
    <t xml:space="preserve">Argentina; Russian Federation</t>
  </si>
  <si>
    <t xml:space="preserve">United States of America; Antarctica; China; Russian Federation</t>
  </si>
  <si>
    <t xml:space="preserve">Czechia; Russian Federation; Slovakia</t>
  </si>
  <si>
    <t xml:space="preserve">Poland; Russian Federation; Lithuania; Austria</t>
  </si>
  <si>
    <t xml:space="preserve">Mexico; Russian Federation; Denmark; Italy</t>
  </si>
  <si>
    <t xml:space="preserve">United States of America; Russian Federation; Ukraine</t>
  </si>
  <si>
    <t xml:space="preserve">Egypt; Iran; Pakistan; Cyprus; Israel; Jordan; Palestine; Turkey</t>
  </si>
  <si>
    <t xml:space="preserve">Hungary; Italy; Austria; Germany</t>
  </si>
  <si>
    <t xml:space="preserve">Mexico; United States of America; Israel; Switzerland</t>
  </si>
  <si>
    <t xml:space="preserve">Brazil; United States of America; United Kingdom; Spain; France; Germany</t>
  </si>
  <si>
    <t xml:space="preserve">Mexico; Argentina; Brazil; Chile; Colombia; Spain</t>
  </si>
  <si>
    <t xml:space="preserve">South Africa; United States of America; Antarctica; France</t>
  </si>
  <si>
    <t xml:space="preserve">United States of America; China; Russian Federation</t>
  </si>
  <si>
    <t xml:space="preserve">Czechia; Russian Federation; Slovakia; Sweden</t>
  </si>
  <si>
    <t xml:space="preserve">Brazil; United States of America</t>
  </si>
  <si>
    <t xml:space="preserve">Czechia; Slovakia; Italy; Switzerland</t>
  </si>
  <si>
    <t xml:space="preserve">Myanmar; Afghanistan; Bangladesh; Bhutan; India; Maldives; Nepal; Pakistan; Sri Lanka</t>
  </si>
  <si>
    <t xml:space="preserve">Mexico; United States of America; China</t>
  </si>
  <si>
    <t xml:space="preserve">El Salvador; Guatemala; Honduras; United States of America</t>
  </si>
  <si>
    <t xml:space="preserve">China; Germany</t>
  </si>
  <si>
    <t xml:space="preserve">United States of America; India; Russian Federation; Germany</t>
  </si>
  <si>
    <t xml:space="preserve">United States of America; France</t>
  </si>
  <si>
    <t xml:space="preserve">Czechia; Poland; France</t>
  </si>
  <si>
    <t xml:space="preserve">Denmark; Norway; United Kingdom; Belgium; France; Germany; Netherlands</t>
  </si>
  <si>
    <t xml:space="preserve">United States of America; Russian Federation; United Kingdom</t>
  </si>
  <si>
    <t xml:space="preserve">Antarctica; Poland; Italy; Spain; France</t>
  </si>
  <si>
    <t xml:space="preserve">United States of America; Switzerland</t>
  </si>
  <si>
    <t xml:space="preserve">Poland; Russian Federation; Denmark; Estonia; Finland; Latvia; Lithuania; Norway; Sweden; Germany</t>
  </si>
  <si>
    <t xml:space="preserve">United States of America; Japan; Russian Federation</t>
  </si>
  <si>
    <t xml:space="preserve">Antarctica; China</t>
  </si>
  <si>
    <t xml:space="preserve">Antarctica; China; India</t>
  </si>
  <si>
    <t xml:space="preserve">South Africa; Panama; Bolivia</t>
  </si>
  <si>
    <t xml:space="preserve">United States of America; United Kingdom; France; Germany</t>
  </si>
  <si>
    <t xml:space="preserve">Croatia; Switzerland</t>
  </si>
  <si>
    <t xml:space="preserve">Belarus; Russian Federation</t>
  </si>
  <si>
    <t xml:space="preserve">China; Philippines; Viet Nam</t>
  </si>
  <si>
    <t xml:space="preserve">South Africa; Mexico; Brazil; United States of America; Kazakhstan; Kyrgyzstan; Tajikistan; Turkmenistan; Uzbekistan; China; India; Armenia; Azerbaijan; Belarus; Russian Federation; Ukraine; Sweden; Switzerland</t>
  </si>
  <si>
    <t xml:space="preserve">South Africa; Australia</t>
  </si>
  <si>
    <t xml:space="preserve">Antarctica; Malaysia</t>
  </si>
  <si>
    <t xml:space="preserve">Czechia; Poland; Russian Federation; Slovakia; Germany</t>
  </si>
  <si>
    <t xml:space="preserve">Canada; Greenland; United States of America; China; Russian Federation; Denmark; Norway</t>
  </si>
  <si>
    <t xml:space="preserve">Egypt; Libya; United States of America; Iran; Bahrain; Iraq; Israel; Jordan; Kuwait; Lebanon; Qatar; Saudi Arabia; Palestine; Syria; Turkey; United Arab Emirates; United Kingdom; Malta; Germany</t>
  </si>
  <si>
    <t xml:space="preserve">United States of America; Indonesia</t>
  </si>
  <si>
    <t xml:space="preserve">United States of America; Denmark; Slovenia</t>
  </si>
  <si>
    <t xml:space="preserve">Egypt; United States of America</t>
  </si>
  <si>
    <t xml:space="preserve">United States of America; China; Japan; Republic of Korea</t>
  </si>
  <si>
    <t xml:space="preserve">Sierra Leone; United States of America</t>
  </si>
  <si>
    <t xml:space="preserve">Algeria; Egypt; Libya; Morocco; Sudan; Tunisia; Djibouti; Mauritania; Japan; Afghanistan; Iran; Pakistan; Iraq; Kuwait; Lebanon; Oman; Saudi Arabia; Palestine; United Arab Emirates; Yemen</t>
  </si>
  <si>
    <t xml:space="preserve">Mexico; United States of America; Israel; Palestine</t>
  </si>
  <si>
    <t xml:space="preserve">United States of America; Bulgaria; Czechia; Hungary; Poland; Slovakia; Bosnia and Herzegovina; Croatia; Montenegro; North Macedonia; Serbia; Slovenia; Germany</t>
  </si>
</sst>
</file>

<file path=xl/styles.xml><?xml version="1.0" encoding="utf-8"?>
<styleSheet xmlns="http://schemas.openxmlformats.org/spreadsheetml/2006/main">
  <numFmts count="2">
    <numFmt numFmtId="164" formatCode="General"/>
    <numFmt numFmtId="165" formatCode="0"/>
  </numFmts>
  <fonts count="12">
    <font>
      <sz val="11"/>
      <color rgb="FF000000"/>
      <name val="Calibri"/>
      <family val="0"/>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1"/>
      <name val="Calibri"/>
      <family val="2"/>
      <charset val="1"/>
    </font>
    <font>
      <sz val="12"/>
      <color rgb="FF006100"/>
      <name val="Aptos Narrow"/>
      <family val="2"/>
      <charset val="1"/>
    </font>
    <font>
      <sz val="12"/>
      <color rgb="FF0F9ED5"/>
      <name val="Aptos Narrow"/>
      <family val="2"/>
      <charset val="1"/>
    </font>
    <font>
      <sz val="11"/>
      <color rgb="FFFF0000"/>
      <name val="Calibri"/>
      <family val="2"/>
      <charset val="1"/>
    </font>
    <font>
      <sz val="11"/>
      <color rgb="FF000000"/>
      <name val="Noto Sans CJK SC"/>
      <family val="2"/>
    </font>
    <font>
      <b val="true"/>
      <sz val="11"/>
      <color rgb="FF000000"/>
      <name val="Calibri"/>
      <family val="2"/>
      <charset val="1"/>
    </font>
  </fonts>
  <fills count="6">
    <fill>
      <patternFill patternType="none"/>
    </fill>
    <fill>
      <patternFill patternType="gray125"/>
    </fill>
    <fill>
      <patternFill patternType="solid">
        <fgColor rgb="FFC6EFCE"/>
        <bgColor rgb="FFC1E5F5"/>
      </patternFill>
    </fill>
    <fill>
      <patternFill patternType="solid">
        <fgColor rgb="FFC1E5F5"/>
        <bgColor rgb="FFC6EFCE"/>
      </patternFill>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5" fontId="6"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7" fillId="2" borderId="0" xfId="21" applyFont="true" applyBorder="true" applyAlignment="true" applyProtection="true">
      <alignment horizontal="general" vertical="bottom" textRotation="0" wrapText="false" indent="0" shrinkToFit="false"/>
      <protection locked="true" hidden="false"/>
    </xf>
    <xf numFmtId="164" fontId="8" fillId="3"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center" vertical="center" textRotation="0" wrapText="fals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7" fillId="2" borderId="0" xfId="21" applyFont="true" applyBorder="true" applyAlignment="true" applyProtection="true">
      <alignment horizontal="general" vertical="bottom" textRotation="0" wrapText="true" indent="0" shrinkToFit="false"/>
      <protection locked="true" hidden="false"/>
    </xf>
    <xf numFmtId="164" fontId="8" fillId="3" borderId="0" xfId="21"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false" applyAlignment="false" applyProtection="true">
      <alignment horizontal="general" vertical="bottom" textRotation="0" wrapText="false" indent="0" shrinkToFit="false"/>
      <protection locked="true" hidden="false"/>
    </xf>
    <xf numFmtId="164" fontId="6" fillId="4" borderId="0" xfId="0" applyFont="true" applyBorder="false" applyAlignment="false" applyProtection="true">
      <alignment horizontal="general" vertical="bottom" textRotation="0" wrapText="false" indent="0" shrinkToFit="false"/>
      <protection locked="true" hidden="false"/>
    </xf>
    <xf numFmtId="164" fontId="0" fillId="4" borderId="0" xfId="0" applyFont="false" applyBorder="false" applyAlignment="false" applyProtection="true">
      <alignment horizontal="general" vertical="bottom" textRotation="0" wrapText="false" indent="0" shrinkToFit="false"/>
      <protection locked="true" hidden="false"/>
    </xf>
    <xf numFmtId="164" fontId="9" fillId="0" borderId="0" xfId="0" applyFont="true" applyBorder="false" applyAlignment="fals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4" fontId="4" fillId="5" borderId="0" xfId="0" applyFont="true" applyBorder="false" applyAlignment="false" applyProtection="true">
      <alignment horizontal="general" vertical="bottom" textRotation="0" wrapText="false" indent="0" shrinkToFit="false"/>
      <protection locked="true" hidden="false"/>
    </xf>
    <xf numFmtId="164" fontId="6" fillId="5" borderId="0" xfId="2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Excel Built-in Good"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F9ED5"/>
      <rgbColor rgb="FFC0C0C0"/>
      <rgbColor rgb="FF808080"/>
      <rgbColor rgb="FF9999FF"/>
      <rgbColor rgb="FF993366"/>
      <rgbColor rgb="FFFFFFCC"/>
      <rgbColor rgb="FFCCFFFF"/>
      <rgbColor rgb="FF660066"/>
      <rgbColor rgb="FFFF8080"/>
      <rgbColor rgb="FF0066CC"/>
      <rgbColor rgb="FFC1E5F5"/>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6" activePane="bottomLeft" state="frozen"/>
      <selection pane="topLeft" activeCell="A1" activeCellId="0" sqref="A1"/>
      <selection pane="bottomLeft" activeCell="G44" activeCellId="0" sqref="G44"/>
    </sheetView>
  </sheetViews>
  <sheetFormatPr defaultRowHeight="15" zeroHeight="false" outlineLevelRow="0" outlineLevelCol="0"/>
  <cols>
    <col collapsed="false" customWidth="true" hidden="false" outlineLevel="0" max="1" min="1" style="0" width="45.66"/>
    <col collapsed="false" customWidth="true" hidden="false" outlineLevel="0" max="4" min="2" style="0" width="10.66"/>
    <col collapsed="false" customWidth="true" hidden="false" outlineLevel="0" max="5" min="5" style="0" width="20.83"/>
    <col collapsed="false" customWidth="true" hidden="false" outlineLevel="0" max="6" min="6" style="0" width="15.66"/>
    <col collapsed="false" customWidth="true" hidden="false" outlineLevel="0" max="7" min="7" style="0" width="26"/>
    <col collapsed="false" customWidth="true" hidden="false" outlineLevel="0" max="8" min="8" style="0" width="10.66"/>
    <col collapsed="false" customWidth="true" hidden="false" outlineLevel="0" max="9" min="9" style="0" width="22.33"/>
    <col collapsed="false" customWidth="true" hidden="false" outlineLevel="0" max="10" min="10" style="0" width="16.17"/>
    <col collapsed="false" customWidth="true" hidden="false" outlineLevel="0" max="1025" min="11" style="0" width="10.6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0</v>
      </c>
      <c r="K1" s="1" t="s">
        <v>9</v>
      </c>
      <c r="L1" s="1" t="s">
        <v>10</v>
      </c>
      <c r="M1" s="1" t="s">
        <v>11</v>
      </c>
      <c r="N1" s="1" t="s">
        <v>12</v>
      </c>
      <c r="O1" s="1" t="s">
        <v>13</v>
      </c>
      <c r="P1" s="1" t="s">
        <v>14</v>
      </c>
    </row>
    <row r="2" customFormat="false" ht="15" hidden="false" customHeight="false" outlineLevel="0" collapsed="false">
      <c r="A2" s="2" t="s">
        <v>15</v>
      </c>
      <c r="B2" s="3" t="n">
        <v>1</v>
      </c>
      <c r="C2" s="2" t="s">
        <v>16</v>
      </c>
      <c r="D2" s="3" t="n">
        <v>2</v>
      </c>
      <c r="E2" s="2" t="s">
        <v>17</v>
      </c>
      <c r="F2" s="3" t="n">
        <v>15</v>
      </c>
      <c r="G2" s="2" t="s">
        <v>18</v>
      </c>
      <c r="H2" s="2"/>
      <c r="I2" s="2"/>
      <c r="J2" s="2" t="s">
        <v>15</v>
      </c>
      <c r="K2" s="3" t="n">
        <v>12</v>
      </c>
      <c r="L2" s="2" t="s">
        <v>19</v>
      </c>
      <c r="M2" s="2" t="s">
        <v>20</v>
      </c>
      <c r="N2" s="2"/>
      <c r="O2" s="2"/>
      <c r="P2" s="2"/>
    </row>
    <row r="3" customFormat="false" ht="15" hidden="false" customHeight="false" outlineLevel="0" collapsed="false">
      <c r="A3" s="2" t="s">
        <v>21</v>
      </c>
      <c r="B3" s="3" t="n">
        <v>1</v>
      </c>
      <c r="C3" s="2" t="s">
        <v>16</v>
      </c>
      <c r="D3" s="3" t="n">
        <v>2</v>
      </c>
      <c r="E3" s="2" t="s">
        <v>17</v>
      </c>
      <c r="F3" s="3" t="n">
        <v>15</v>
      </c>
      <c r="G3" s="2" t="s">
        <v>18</v>
      </c>
      <c r="H3" s="2"/>
      <c r="I3" s="2"/>
      <c r="J3" s="2" t="s">
        <v>21</v>
      </c>
      <c r="K3" s="3" t="n">
        <v>818</v>
      </c>
      <c r="L3" s="2" t="s">
        <v>22</v>
      </c>
      <c r="M3" s="2" t="s">
        <v>23</v>
      </c>
      <c r="N3" s="2"/>
      <c r="O3" s="2"/>
      <c r="P3" s="2"/>
    </row>
    <row r="4" customFormat="false" ht="15" hidden="false" customHeight="false" outlineLevel="0" collapsed="false">
      <c r="A4" s="2" t="s">
        <v>24</v>
      </c>
      <c r="B4" s="3" t="n">
        <v>1</v>
      </c>
      <c r="C4" s="2" t="s">
        <v>16</v>
      </c>
      <c r="D4" s="3" t="n">
        <v>2</v>
      </c>
      <c r="E4" s="2" t="s">
        <v>17</v>
      </c>
      <c r="F4" s="3" t="n">
        <v>15</v>
      </c>
      <c r="G4" s="2" t="s">
        <v>18</v>
      </c>
      <c r="H4" s="2"/>
      <c r="I4" s="2"/>
      <c r="J4" s="2" t="s">
        <v>24</v>
      </c>
      <c r="K4" s="3" t="n">
        <v>434</v>
      </c>
      <c r="L4" s="2" t="s">
        <v>25</v>
      </c>
      <c r="M4" s="2" t="s">
        <v>26</v>
      </c>
      <c r="N4" s="2"/>
      <c r="O4" s="2"/>
      <c r="P4" s="2"/>
    </row>
    <row r="5" customFormat="false" ht="15" hidden="false" customHeight="false" outlineLevel="0" collapsed="false">
      <c r="A5" s="2" t="s">
        <v>27</v>
      </c>
      <c r="B5" s="3" t="n">
        <v>1</v>
      </c>
      <c r="C5" s="2" t="s">
        <v>16</v>
      </c>
      <c r="D5" s="3" t="n">
        <v>2</v>
      </c>
      <c r="E5" s="2" t="s">
        <v>17</v>
      </c>
      <c r="F5" s="3" t="n">
        <v>15</v>
      </c>
      <c r="G5" s="2" t="s">
        <v>18</v>
      </c>
      <c r="H5" s="2"/>
      <c r="I5" s="2"/>
      <c r="J5" s="2" t="s">
        <v>27</v>
      </c>
      <c r="K5" s="3" t="n">
        <v>504</v>
      </c>
      <c r="L5" s="2" t="s">
        <v>28</v>
      </c>
      <c r="M5" s="2" t="s">
        <v>29</v>
      </c>
      <c r="N5" s="2"/>
      <c r="O5" s="2"/>
      <c r="P5" s="2"/>
    </row>
    <row r="6" customFormat="false" ht="15" hidden="false" customHeight="false" outlineLevel="0" collapsed="false">
      <c r="A6" s="2" t="s">
        <v>30</v>
      </c>
      <c r="B6" s="3" t="n">
        <v>1</v>
      </c>
      <c r="C6" s="2" t="s">
        <v>16</v>
      </c>
      <c r="D6" s="3" t="n">
        <v>2</v>
      </c>
      <c r="E6" s="2" t="s">
        <v>17</v>
      </c>
      <c r="F6" s="3" t="n">
        <v>15</v>
      </c>
      <c r="G6" s="2" t="s">
        <v>18</v>
      </c>
      <c r="H6" s="2"/>
      <c r="I6" s="2"/>
      <c r="J6" s="2" t="s">
        <v>30</v>
      </c>
      <c r="K6" s="3" t="n">
        <v>729</v>
      </c>
      <c r="L6" s="2" t="s">
        <v>31</v>
      </c>
      <c r="M6" s="2" t="s">
        <v>32</v>
      </c>
      <c r="N6" s="2" t="s">
        <v>33</v>
      </c>
      <c r="O6" s="2"/>
      <c r="P6" s="2"/>
    </row>
    <row r="7" customFormat="false" ht="15" hidden="false" customHeight="false" outlineLevel="0" collapsed="false">
      <c r="A7" s="2" t="s">
        <v>34</v>
      </c>
      <c r="B7" s="3" t="n">
        <v>1</v>
      </c>
      <c r="C7" s="2" t="s">
        <v>16</v>
      </c>
      <c r="D7" s="3" t="n">
        <v>2</v>
      </c>
      <c r="E7" s="2" t="s">
        <v>17</v>
      </c>
      <c r="F7" s="3" t="n">
        <v>15</v>
      </c>
      <c r="G7" s="2" t="s">
        <v>18</v>
      </c>
      <c r="H7" s="2"/>
      <c r="I7" s="2"/>
      <c r="J7" s="2" t="s">
        <v>34</v>
      </c>
      <c r="K7" s="3" t="n">
        <v>788</v>
      </c>
      <c r="L7" s="2" t="s">
        <v>35</v>
      </c>
      <c r="M7" s="2" t="s">
        <v>36</v>
      </c>
      <c r="N7" s="2"/>
      <c r="O7" s="2"/>
      <c r="P7" s="2"/>
    </row>
    <row r="8" customFormat="false" ht="15" hidden="false" customHeight="false" outlineLevel="0" collapsed="false">
      <c r="A8" s="2" t="s">
        <v>37</v>
      </c>
      <c r="B8" s="3" t="n">
        <v>1</v>
      </c>
      <c r="C8" s="2" t="s">
        <v>16</v>
      </c>
      <c r="D8" s="3" t="n">
        <v>2</v>
      </c>
      <c r="E8" s="2" t="s">
        <v>17</v>
      </c>
      <c r="F8" s="3" t="n">
        <v>15</v>
      </c>
      <c r="G8" s="2" t="s">
        <v>18</v>
      </c>
      <c r="H8" s="2"/>
      <c r="I8" s="2"/>
      <c r="J8" s="2" t="s">
        <v>37</v>
      </c>
      <c r="K8" s="3" t="n">
        <v>732</v>
      </c>
      <c r="L8" s="2" t="s">
        <v>38</v>
      </c>
      <c r="M8" s="2" t="s">
        <v>39</v>
      </c>
      <c r="N8" s="2"/>
      <c r="O8" s="2"/>
      <c r="P8" s="2"/>
    </row>
    <row r="9" customFormat="false" ht="15" hidden="false" customHeight="false" outlineLevel="0" collapsed="false">
      <c r="A9" s="2" t="s">
        <v>40</v>
      </c>
      <c r="B9" s="3" t="n">
        <v>1</v>
      </c>
      <c r="C9" s="2" t="s">
        <v>16</v>
      </c>
      <c r="D9" s="3" t="n">
        <v>2</v>
      </c>
      <c r="E9" s="2" t="s">
        <v>17</v>
      </c>
      <c r="F9" s="3" t="n">
        <v>202</v>
      </c>
      <c r="G9" s="2" t="s">
        <v>41</v>
      </c>
      <c r="H9" s="3" t="n">
        <v>14</v>
      </c>
      <c r="I9" s="2" t="s">
        <v>42</v>
      </c>
      <c r="J9" s="2" t="s">
        <v>40</v>
      </c>
      <c r="K9" s="3" t="n">
        <v>86</v>
      </c>
      <c r="L9" s="2" t="s">
        <v>43</v>
      </c>
      <c r="M9" s="2" t="s">
        <v>44</v>
      </c>
      <c r="N9" s="2"/>
      <c r="O9" s="2"/>
      <c r="P9" s="2"/>
    </row>
    <row r="10" customFormat="false" ht="15" hidden="false" customHeight="false" outlineLevel="0" collapsed="false">
      <c r="A10" s="2" t="s">
        <v>45</v>
      </c>
      <c r="B10" s="3" t="n">
        <v>1</v>
      </c>
      <c r="C10" s="2" t="s">
        <v>16</v>
      </c>
      <c r="D10" s="3" t="n">
        <v>2</v>
      </c>
      <c r="E10" s="2" t="s">
        <v>17</v>
      </c>
      <c r="F10" s="3" t="n">
        <v>202</v>
      </c>
      <c r="G10" s="2" t="s">
        <v>41</v>
      </c>
      <c r="H10" s="3" t="n">
        <v>14</v>
      </c>
      <c r="I10" s="2" t="s">
        <v>42</v>
      </c>
      <c r="J10" s="2" t="s">
        <v>45</v>
      </c>
      <c r="K10" s="3" t="n">
        <v>108</v>
      </c>
      <c r="L10" s="2" t="s">
        <v>46</v>
      </c>
      <c r="M10" s="2" t="s">
        <v>47</v>
      </c>
      <c r="N10" s="2" t="s">
        <v>33</v>
      </c>
      <c r="O10" s="2" t="s">
        <v>33</v>
      </c>
      <c r="P10" s="2"/>
    </row>
    <row r="11" customFormat="false" ht="15" hidden="false" customHeight="false" outlineLevel="0" collapsed="false">
      <c r="A11" s="2" t="s">
        <v>48</v>
      </c>
      <c r="B11" s="3" t="n">
        <v>1</v>
      </c>
      <c r="C11" s="2" t="s">
        <v>16</v>
      </c>
      <c r="D11" s="3" t="n">
        <v>2</v>
      </c>
      <c r="E11" s="2" t="s">
        <v>17</v>
      </c>
      <c r="F11" s="3" t="n">
        <v>202</v>
      </c>
      <c r="G11" s="2" t="s">
        <v>41</v>
      </c>
      <c r="H11" s="3" t="n">
        <v>14</v>
      </c>
      <c r="I11" s="2" t="s">
        <v>42</v>
      </c>
      <c r="J11" s="2" t="s">
        <v>48</v>
      </c>
      <c r="K11" s="3" t="n">
        <v>174</v>
      </c>
      <c r="L11" s="2" t="s">
        <v>49</v>
      </c>
      <c r="M11" s="2" t="s">
        <v>50</v>
      </c>
      <c r="N11" s="2" t="s">
        <v>33</v>
      </c>
      <c r="O11" s="2"/>
      <c r="P11" s="2" t="s">
        <v>33</v>
      </c>
    </row>
    <row r="12" customFormat="false" ht="15" hidden="false" customHeight="false" outlineLevel="0" collapsed="false">
      <c r="A12" s="2" t="s">
        <v>51</v>
      </c>
      <c r="B12" s="3" t="n">
        <v>1</v>
      </c>
      <c r="C12" s="2" t="s">
        <v>16</v>
      </c>
      <c r="D12" s="3" t="n">
        <v>2</v>
      </c>
      <c r="E12" s="2" t="s">
        <v>17</v>
      </c>
      <c r="F12" s="3" t="n">
        <v>202</v>
      </c>
      <c r="G12" s="2" t="s">
        <v>41</v>
      </c>
      <c r="H12" s="3" t="n">
        <v>14</v>
      </c>
      <c r="I12" s="2" t="s">
        <v>42</v>
      </c>
      <c r="J12" s="2" t="s">
        <v>51</v>
      </c>
      <c r="K12" s="3" t="n">
        <v>262</v>
      </c>
      <c r="L12" s="2" t="s">
        <v>52</v>
      </c>
      <c r="M12" s="2" t="s">
        <v>53</v>
      </c>
      <c r="N12" s="2" t="s">
        <v>33</v>
      </c>
      <c r="O12" s="2"/>
      <c r="P12" s="2"/>
    </row>
    <row r="13" customFormat="false" ht="15" hidden="false" customHeight="false" outlineLevel="0" collapsed="false">
      <c r="A13" s="2" t="s">
        <v>54</v>
      </c>
      <c r="B13" s="3" t="n">
        <v>1</v>
      </c>
      <c r="C13" s="2" t="s">
        <v>16</v>
      </c>
      <c r="D13" s="3" t="n">
        <v>2</v>
      </c>
      <c r="E13" s="2" t="s">
        <v>17</v>
      </c>
      <c r="F13" s="3" t="n">
        <v>202</v>
      </c>
      <c r="G13" s="2" t="s">
        <v>41</v>
      </c>
      <c r="H13" s="3" t="n">
        <v>14</v>
      </c>
      <c r="I13" s="2" t="s">
        <v>42</v>
      </c>
      <c r="J13" s="2" t="s">
        <v>54</v>
      </c>
      <c r="K13" s="3" t="n">
        <v>232</v>
      </c>
      <c r="L13" s="2" t="s">
        <v>55</v>
      </c>
      <c r="M13" s="2" t="s">
        <v>56</v>
      </c>
      <c r="N13" s="2" t="s">
        <v>33</v>
      </c>
      <c r="O13" s="2"/>
      <c r="P13" s="2"/>
    </row>
    <row r="14" customFormat="false" ht="15" hidden="false" customHeight="false" outlineLevel="0" collapsed="false">
      <c r="A14" s="2" t="s">
        <v>57</v>
      </c>
      <c r="B14" s="3" t="n">
        <v>1</v>
      </c>
      <c r="C14" s="2" t="s">
        <v>16</v>
      </c>
      <c r="D14" s="3" t="n">
        <v>2</v>
      </c>
      <c r="E14" s="2" t="s">
        <v>17</v>
      </c>
      <c r="F14" s="3" t="n">
        <v>202</v>
      </c>
      <c r="G14" s="2" t="s">
        <v>41</v>
      </c>
      <c r="H14" s="3" t="n">
        <v>14</v>
      </c>
      <c r="I14" s="2" t="s">
        <v>42</v>
      </c>
      <c r="J14" s="2" t="s">
        <v>57</v>
      </c>
      <c r="K14" s="3" t="n">
        <v>231</v>
      </c>
      <c r="L14" s="2" t="s">
        <v>58</v>
      </c>
      <c r="M14" s="2" t="s">
        <v>59</v>
      </c>
      <c r="N14" s="2" t="s">
        <v>33</v>
      </c>
      <c r="O14" s="2" t="s">
        <v>33</v>
      </c>
      <c r="P14" s="2"/>
    </row>
    <row r="15" customFormat="false" ht="15" hidden="false" customHeight="false" outlineLevel="0" collapsed="false">
      <c r="A15" s="2" t="s">
        <v>60</v>
      </c>
      <c r="B15" s="3" t="n">
        <v>1</v>
      </c>
      <c r="C15" s="2" t="s">
        <v>16</v>
      </c>
      <c r="D15" s="3" t="n">
        <v>2</v>
      </c>
      <c r="E15" s="2" t="s">
        <v>17</v>
      </c>
      <c r="F15" s="3" t="n">
        <v>202</v>
      </c>
      <c r="G15" s="2" t="s">
        <v>41</v>
      </c>
      <c r="H15" s="3" t="n">
        <v>14</v>
      </c>
      <c r="I15" s="2" t="s">
        <v>42</v>
      </c>
      <c r="J15" s="2" t="s">
        <v>60</v>
      </c>
      <c r="K15" s="3" t="n">
        <v>260</v>
      </c>
      <c r="L15" s="2" t="s">
        <v>61</v>
      </c>
      <c r="M15" s="2" t="s">
        <v>62</v>
      </c>
      <c r="N15" s="2"/>
      <c r="O15" s="2"/>
      <c r="P15" s="2"/>
    </row>
    <row r="16" customFormat="false" ht="15" hidden="false" customHeight="false" outlineLevel="0" collapsed="false">
      <c r="A16" s="2" t="s">
        <v>63</v>
      </c>
      <c r="B16" s="3" t="n">
        <v>1</v>
      </c>
      <c r="C16" s="2" t="s">
        <v>16</v>
      </c>
      <c r="D16" s="3" t="n">
        <v>2</v>
      </c>
      <c r="E16" s="2" t="s">
        <v>17</v>
      </c>
      <c r="F16" s="3" t="n">
        <v>202</v>
      </c>
      <c r="G16" s="2" t="s">
        <v>41</v>
      </c>
      <c r="H16" s="3" t="n">
        <v>14</v>
      </c>
      <c r="I16" s="2" t="s">
        <v>42</v>
      </c>
      <c r="J16" s="2" t="s">
        <v>63</v>
      </c>
      <c r="K16" s="3" t="n">
        <v>404</v>
      </c>
      <c r="L16" s="2" t="s">
        <v>64</v>
      </c>
      <c r="M16" s="2" t="s">
        <v>65</v>
      </c>
      <c r="N16" s="2"/>
      <c r="O16" s="2"/>
      <c r="P16" s="2"/>
    </row>
    <row r="17" customFormat="false" ht="15" hidden="false" customHeight="false" outlineLevel="0" collapsed="false">
      <c r="A17" s="2" t="s">
        <v>66</v>
      </c>
      <c r="B17" s="3" t="n">
        <v>1</v>
      </c>
      <c r="C17" s="2" t="s">
        <v>16</v>
      </c>
      <c r="D17" s="3" t="n">
        <v>2</v>
      </c>
      <c r="E17" s="2" t="s">
        <v>17</v>
      </c>
      <c r="F17" s="3" t="n">
        <v>202</v>
      </c>
      <c r="G17" s="2" t="s">
        <v>41</v>
      </c>
      <c r="H17" s="3" t="n">
        <v>14</v>
      </c>
      <c r="I17" s="2" t="s">
        <v>42</v>
      </c>
      <c r="J17" s="2" t="s">
        <v>66</v>
      </c>
      <c r="K17" s="3" t="n">
        <v>450</v>
      </c>
      <c r="L17" s="2" t="s">
        <v>67</v>
      </c>
      <c r="M17" s="2" t="s">
        <v>68</v>
      </c>
      <c r="N17" s="2" t="s">
        <v>33</v>
      </c>
      <c r="O17" s="2"/>
      <c r="P17" s="2"/>
    </row>
    <row r="18" customFormat="false" ht="15" hidden="false" customHeight="false" outlineLevel="0" collapsed="false">
      <c r="A18" s="2" t="s">
        <v>69</v>
      </c>
      <c r="B18" s="3" t="n">
        <v>1</v>
      </c>
      <c r="C18" s="2" t="s">
        <v>16</v>
      </c>
      <c r="D18" s="3" t="n">
        <v>2</v>
      </c>
      <c r="E18" s="2" t="s">
        <v>17</v>
      </c>
      <c r="F18" s="3" t="n">
        <v>202</v>
      </c>
      <c r="G18" s="2" t="s">
        <v>41</v>
      </c>
      <c r="H18" s="3" t="n">
        <v>14</v>
      </c>
      <c r="I18" s="2" t="s">
        <v>42</v>
      </c>
      <c r="J18" s="2" t="s">
        <v>69</v>
      </c>
      <c r="K18" s="3" t="n">
        <v>454</v>
      </c>
      <c r="L18" s="2" t="s">
        <v>70</v>
      </c>
      <c r="M18" s="2" t="s">
        <v>71</v>
      </c>
      <c r="N18" s="2" t="s">
        <v>33</v>
      </c>
      <c r="O18" s="2" t="s">
        <v>33</v>
      </c>
      <c r="P18" s="2"/>
    </row>
    <row r="19" customFormat="false" ht="15" hidden="false" customHeight="false" outlineLevel="0" collapsed="false">
      <c r="A19" s="2" t="s">
        <v>72</v>
      </c>
      <c r="B19" s="3" t="n">
        <v>1</v>
      </c>
      <c r="C19" s="2" t="s">
        <v>16</v>
      </c>
      <c r="D19" s="3" t="n">
        <v>2</v>
      </c>
      <c r="E19" s="2" t="s">
        <v>17</v>
      </c>
      <c r="F19" s="3" t="n">
        <v>202</v>
      </c>
      <c r="G19" s="2" t="s">
        <v>41</v>
      </c>
      <c r="H19" s="3" t="n">
        <v>14</v>
      </c>
      <c r="I19" s="2" t="s">
        <v>42</v>
      </c>
      <c r="J19" s="2" t="s">
        <v>72</v>
      </c>
      <c r="K19" s="3" t="n">
        <v>480</v>
      </c>
      <c r="L19" s="2" t="s">
        <v>73</v>
      </c>
      <c r="M19" s="2" t="s">
        <v>74</v>
      </c>
      <c r="N19" s="2"/>
      <c r="O19" s="2"/>
      <c r="P19" s="2" t="s">
        <v>33</v>
      </c>
    </row>
    <row r="20" customFormat="false" ht="15" hidden="false" customHeight="false" outlineLevel="0" collapsed="false">
      <c r="A20" s="2" t="s">
        <v>75</v>
      </c>
      <c r="B20" s="3" t="n">
        <v>1</v>
      </c>
      <c r="C20" s="2" t="s">
        <v>16</v>
      </c>
      <c r="D20" s="3" t="n">
        <v>2</v>
      </c>
      <c r="E20" s="2" t="s">
        <v>17</v>
      </c>
      <c r="F20" s="3" t="n">
        <v>202</v>
      </c>
      <c r="G20" s="2" t="s">
        <v>41</v>
      </c>
      <c r="H20" s="3" t="n">
        <v>14</v>
      </c>
      <c r="I20" s="2" t="s">
        <v>42</v>
      </c>
      <c r="J20" s="2" t="s">
        <v>75</v>
      </c>
      <c r="K20" s="3" t="n">
        <v>175</v>
      </c>
      <c r="L20" s="2" t="s">
        <v>76</v>
      </c>
      <c r="M20" s="2" t="s">
        <v>77</v>
      </c>
      <c r="N20" s="2"/>
      <c r="O20" s="2"/>
      <c r="P20" s="2"/>
    </row>
    <row r="21" customFormat="false" ht="15" hidden="false" customHeight="false" outlineLevel="0" collapsed="false">
      <c r="A21" s="2" t="s">
        <v>78</v>
      </c>
      <c r="B21" s="3" t="n">
        <v>1</v>
      </c>
      <c r="C21" s="2" t="s">
        <v>16</v>
      </c>
      <c r="D21" s="3" t="n">
        <v>2</v>
      </c>
      <c r="E21" s="2" t="s">
        <v>17</v>
      </c>
      <c r="F21" s="3" t="n">
        <v>202</v>
      </c>
      <c r="G21" s="2" t="s">
        <v>41</v>
      </c>
      <c r="H21" s="3" t="n">
        <v>14</v>
      </c>
      <c r="I21" s="2" t="s">
        <v>42</v>
      </c>
      <c r="J21" s="2" t="s">
        <v>78</v>
      </c>
      <c r="K21" s="3" t="n">
        <v>508</v>
      </c>
      <c r="L21" s="2" t="s">
        <v>79</v>
      </c>
      <c r="M21" s="2" t="s">
        <v>80</v>
      </c>
      <c r="N21" s="2" t="s">
        <v>33</v>
      </c>
      <c r="O21" s="2"/>
      <c r="P21" s="2"/>
    </row>
    <row r="22" customFormat="false" ht="15" hidden="false" customHeight="false" outlineLevel="0" collapsed="false">
      <c r="A22" s="2" t="s">
        <v>81</v>
      </c>
      <c r="B22" s="3" t="n">
        <v>1</v>
      </c>
      <c r="C22" s="2" t="s">
        <v>16</v>
      </c>
      <c r="D22" s="3" t="n">
        <v>2</v>
      </c>
      <c r="E22" s="2" t="s">
        <v>17</v>
      </c>
      <c r="F22" s="3" t="n">
        <v>202</v>
      </c>
      <c r="G22" s="2" t="s">
        <v>41</v>
      </c>
      <c r="H22" s="3" t="n">
        <v>14</v>
      </c>
      <c r="I22" s="2" t="s">
        <v>42</v>
      </c>
      <c r="J22" s="2" t="s">
        <v>81</v>
      </c>
      <c r="K22" s="3" t="n">
        <v>638</v>
      </c>
      <c r="L22" s="2" t="s">
        <v>82</v>
      </c>
      <c r="M22" s="2" t="s">
        <v>83</v>
      </c>
      <c r="N22" s="2"/>
      <c r="O22" s="2"/>
      <c r="P22" s="2"/>
    </row>
    <row r="23" customFormat="false" ht="15" hidden="false" customHeight="false" outlineLevel="0" collapsed="false">
      <c r="A23" s="2" t="s">
        <v>84</v>
      </c>
      <c r="B23" s="3" t="n">
        <v>1</v>
      </c>
      <c r="C23" s="2" t="s">
        <v>16</v>
      </c>
      <c r="D23" s="3" t="n">
        <v>2</v>
      </c>
      <c r="E23" s="2" t="s">
        <v>17</v>
      </c>
      <c r="F23" s="3" t="n">
        <v>202</v>
      </c>
      <c r="G23" s="2" t="s">
        <v>41</v>
      </c>
      <c r="H23" s="3" t="n">
        <v>14</v>
      </c>
      <c r="I23" s="2" t="s">
        <v>42</v>
      </c>
      <c r="J23" s="2" t="s">
        <v>84</v>
      </c>
      <c r="K23" s="3" t="n">
        <v>646</v>
      </c>
      <c r="L23" s="2" t="s">
        <v>85</v>
      </c>
      <c r="M23" s="2" t="s">
        <v>86</v>
      </c>
      <c r="N23" s="2" t="s">
        <v>33</v>
      </c>
      <c r="O23" s="2" t="s">
        <v>33</v>
      </c>
      <c r="P23" s="2"/>
    </row>
    <row r="24" customFormat="false" ht="15" hidden="false" customHeight="false" outlineLevel="0" collapsed="false">
      <c r="A24" s="2" t="s">
        <v>87</v>
      </c>
      <c r="B24" s="3" t="n">
        <v>1</v>
      </c>
      <c r="C24" s="2" t="s">
        <v>16</v>
      </c>
      <c r="D24" s="3" t="n">
        <v>2</v>
      </c>
      <c r="E24" s="2" t="s">
        <v>17</v>
      </c>
      <c r="F24" s="3" t="n">
        <v>202</v>
      </c>
      <c r="G24" s="2" t="s">
        <v>41</v>
      </c>
      <c r="H24" s="3" t="n">
        <v>14</v>
      </c>
      <c r="I24" s="2" t="s">
        <v>42</v>
      </c>
      <c r="J24" s="2" t="s">
        <v>87</v>
      </c>
      <c r="K24" s="3" t="n">
        <v>690</v>
      </c>
      <c r="L24" s="2" t="s">
        <v>88</v>
      </c>
      <c r="M24" s="2" t="s">
        <v>89</v>
      </c>
      <c r="N24" s="2"/>
      <c r="O24" s="2"/>
      <c r="P24" s="2" t="s">
        <v>33</v>
      </c>
    </row>
    <row r="25" customFormat="false" ht="15" hidden="false" customHeight="false" outlineLevel="0" collapsed="false">
      <c r="A25" s="2" t="s">
        <v>90</v>
      </c>
      <c r="B25" s="3" t="n">
        <v>1</v>
      </c>
      <c r="C25" s="2" t="s">
        <v>16</v>
      </c>
      <c r="D25" s="3" t="n">
        <v>2</v>
      </c>
      <c r="E25" s="2" t="s">
        <v>17</v>
      </c>
      <c r="F25" s="3" t="n">
        <v>202</v>
      </c>
      <c r="G25" s="2" t="s">
        <v>41</v>
      </c>
      <c r="H25" s="3" t="n">
        <v>14</v>
      </c>
      <c r="I25" s="2" t="s">
        <v>42</v>
      </c>
      <c r="J25" s="2" t="s">
        <v>90</v>
      </c>
      <c r="K25" s="3" t="n">
        <v>706</v>
      </c>
      <c r="L25" s="2" t="s">
        <v>91</v>
      </c>
      <c r="M25" s="2" t="s">
        <v>92</v>
      </c>
      <c r="N25" s="2" t="s">
        <v>33</v>
      </c>
      <c r="O25" s="2"/>
      <c r="P25" s="2"/>
    </row>
    <row r="26" customFormat="false" ht="15" hidden="false" customHeight="false" outlineLevel="0" collapsed="false">
      <c r="A26" s="2" t="s">
        <v>93</v>
      </c>
      <c r="B26" s="3" t="n">
        <v>1</v>
      </c>
      <c r="C26" s="2" t="s">
        <v>16</v>
      </c>
      <c r="D26" s="3" t="n">
        <v>2</v>
      </c>
      <c r="E26" s="2" t="s">
        <v>17</v>
      </c>
      <c r="F26" s="3" t="n">
        <v>202</v>
      </c>
      <c r="G26" s="2" t="s">
        <v>41</v>
      </c>
      <c r="H26" s="3" t="n">
        <v>14</v>
      </c>
      <c r="I26" s="2" t="s">
        <v>42</v>
      </c>
      <c r="J26" s="2" t="s">
        <v>93</v>
      </c>
      <c r="K26" s="3" t="n">
        <v>728</v>
      </c>
      <c r="L26" s="2" t="s">
        <v>94</v>
      </c>
      <c r="M26" s="2" t="s">
        <v>95</v>
      </c>
      <c r="N26" s="2" t="s">
        <v>33</v>
      </c>
      <c r="O26" s="2" t="s">
        <v>33</v>
      </c>
      <c r="P26" s="2"/>
    </row>
    <row r="27" customFormat="false" ht="15" hidden="false" customHeight="false" outlineLevel="0" collapsed="false">
      <c r="A27" s="2" t="s">
        <v>96</v>
      </c>
      <c r="B27" s="3" t="n">
        <v>1</v>
      </c>
      <c r="C27" s="2" t="s">
        <v>16</v>
      </c>
      <c r="D27" s="3" t="n">
        <v>2</v>
      </c>
      <c r="E27" s="2" t="s">
        <v>17</v>
      </c>
      <c r="F27" s="3" t="n">
        <v>202</v>
      </c>
      <c r="G27" s="2" t="s">
        <v>41</v>
      </c>
      <c r="H27" s="3" t="n">
        <v>14</v>
      </c>
      <c r="I27" s="2" t="s">
        <v>42</v>
      </c>
      <c r="J27" s="2" t="s">
        <v>96</v>
      </c>
      <c r="K27" s="3" t="n">
        <v>800</v>
      </c>
      <c r="L27" s="2" t="s">
        <v>97</v>
      </c>
      <c r="M27" s="2" t="s">
        <v>98</v>
      </c>
      <c r="N27" s="2" t="s">
        <v>33</v>
      </c>
      <c r="O27" s="2" t="s">
        <v>33</v>
      </c>
      <c r="P27" s="2"/>
    </row>
    <row r="28" customFormat="false" ht="15" hidden="false" customHeight="false" outlineLevel="0" collapsed="false">
      <c r="A28" s="2" t="s">
        <v>99</v>
      </c>
      <c r="B28" s="3" t="n">
        <v>1</v>
      </c>
      <c r="C28" s="2" t="s">
        <v>16</v>
      </c>
      <c r="D28" s="3" t="n">
        <v>2</v>
      </c>
      <c r="E28" s="2" t="s">
        <v>17</v>
      </c>
      <c r="F28" s="3" t="n">
        <v>202</v>
      </c>
      <c r="G28" s="2" t="s">
        <v>41</v>
      </c>
      <c r="H28" s="3" t="n">
        <v>14</v>
      </c>
      <c r="I28" s="2" t="s">
        <v>42</v>
      </c>
      <c r="J28" s="2" t="s">
        <v>99</v>
      </c>
      <c r="K28" s="3" t="n">
        <v>834</v>
      </c>
      <c r="L28" s="2" t="s">
        <v>100</v>
      </c>
      <c r="M28" s="2" t="s">
        <v>101</v>
      </c>
      <c r="N28" s="2" t="s">
        <v>33</v>
      </c>
      <c r="O28" s="2"/>
      <c r="P28" s="2"/>
    </row>
    <row r="29" customFormat="false" ht="15" hidden="false" customHeight="false" outlineLevel="0" collapsed="false">
      <c r="A29" s="2" t="s">
        <v>102</v>
      </c>
      <c r="B29" s="3" t="n">
        <v>1</v>
      </c>
      <c r="C29" s="2" t="s">
        <v>16</v>
      </c>
      <c r="D29" s="3" t="n">
        <v>2</v>
      </c>
      <c r="E29" s="2" t="s">
        <v>17</v>
      </c>
      <c r="F29" s="3" t="n">
        <v>202</v>
      </c>
      <c r="G29" s="2" t="s">
        <v>41</v>
      </c>
      <c r="H29" s="3" t="n">
        <v>14</v>
      </c>
      <c r="I29" s="2" t="s">
        <v>42</v>
      </c>
      <c r="J29" s="2" t="s">
        <v>102</v>
      </c>
      <c r="K29" s="3" t="n">
        <v>894</v>
      </c>
      <c r="L29" s="2" t="s">
        <v>103</v>
      </c>
      <c r="M29" s="2" t="s">
        <v>104</v>
      </c>
      <c r="N29" s="2" t="s">
        <v>33</v>
      </c>
      <c r="O29" s="2" t="s">
        <v>33</v>
      </c>
      <c r="P29" s="2"/>
    </row>
    <row r="30" customFormat="false" ht="15" hidden="false" customHeight="false" outlineLevel="0" collapsed="false">
      <c r="A30" s="2" t="s">
        <v>105</v>
      </c>
      <c r="B30" s="3" t="n">
        <v>1</v>
      </c>
      <c r="C30" s="2" t="s">
        <v>16</v>
      </c>
      <c r="D30" s="3" t="n">
        <v>2</v>
      </c>
      <c r="E30" s="2" t="s">
        <v>17</v>
      </c>
      <c r="F30" s="3" t="n">
        <v>202</v>
      </c>
      <c r="G30" s="2" t="s">
        <v>41</v>
      </c>
      <c r="H30" s="3" t="n">
        <v>14</v>
      </c>
      <c r="I30" s="2" t="s">
        <v>42</v>
      </c>
      <c r="J30" s="2" t="s">
        <v>105</v>
      </c>
      <c r="K30" s="3" t="n">
        <v>716</v>
      </c>
      <c r="L30" s="2" t="s">
        <v>106</v>
      </c>
      <c r="M30" s="2" t="s">
        <v>107</v>
      </c>
      <c r="N30" s="2"/>
      <c r="O30" s="2" t="s">
        <v>33</v>
      </c>
      <c r="P30" s="2"/>
    </row>
    <row r="31" customFormat="false" ht="15" hidden="false" customHeight="false" outlineLevel="0" collapsed="false">
      <c r="A31" s="2" t="s">
        <v>108</v>
      </c>
      <c r="B31" s="3" t="n">
        <v>1</v>
      </c>
      <c r="C31" s="2" t="s">
        <v>16</v>
      </c>
      <c r="D31" s="3" t="n">
        <v>2</v>
      </c>
      <c r="E31" s="2" t="s">
        <v>17</v>
      </c>
      <c r="F31" s="3" t="n">
        <v>202</v>
      </c>
      <c r="G31" s="2" t="s">
        <v>41</v>
      </c>
      <c r="H31" s="3" t="n">
        <v>17</v>
      </c>
      <c r="I31" s="2" t="s">
        <v>109</v>
      </c>
      <c r="J31" s="2" t="s">
        <v>108</v>
      </c>
      <c r="K31" s="3" t="n">
        <v>24</v>
      </c>
      <c r="L31" s="2" t="s">
        <v>110</v>
      </c>
      <c r="M31" s="2" t="s">
        <v>111</v>
      </c>
      <c r="N31" s="2" t="s">
        <v>33</v>
      </c>
      <c r="O31" s="2"/>
      <c r="P31" s="2"/>
    </row>
    <row r="32" customFormat="false" ht="15" hidden="false" customHeight="false" outlineLevel="0" collapsed="false">
      <c r="A32" s="2" t="s">
        <v>112</v>
      </c>
      <c r="B32" s="3" t="n">
        <v>1</v>
      </c>
      <c r="C32" s="2" t="s">
        <v>16</v>
      </c>
      <c r="D32" s="3" t="n">
        <v>2</v>
      </c>
      <c r="E32" s="2" t="s">
        <v>17</v>
      </c>
      <c r="F32" s="3" t="n">
        <v>202</v>
      </c>
      <c r="G32" s="2" t="s">
        <v>41</v>
      </c>
      <c r="H32" s="3" t="n">
        <v>17</v>
      </c>
      <c r="I32" s="2" t="s">
        <v>109</v>
      </c>
      <c r="J32" s="2" t="s">
        <v>112</v>
      </c>
      <c r="K32" s="3" t="n">
        <v>120</v>
      </c>
      <c r="L32" s="2" t="s">
        <v>113</v>
      </c>
      <c r="M32" s="2" t="s">
        <v>114</v>
      </c>
      <c r="N32" s="2"/>
      <c r="O32" s="2"/>
      <c r="P32" s="2"/>
    </row>
    <row r="33" customFormat="false" ht="15" hidden="false" customHeight="false" outlineLevel="0" collapsed="false">
      <c r="A33" s="2" t="s">
        <v>115</v>
      </c>
      <c r="B33" s="3" t="n">
        <v>1</v>
      </c>
      <c r="C33" s="2" t="s">
        <v>16</v>
      </c>
      <c r="D33" s="3" t="n">
        <v>2</v>
      </c>
      <c r="E33" s="2" t="s">
        <v>17</v>
      </c>
      <c r="F33" s="3" t="n">
        <v>202</v>
      </c>
      <c r="G33" s="2" t="s">
        <v>41</v>
      </c>
      <c r="H33" s="3" t="n">
        <v>17</v>
      </c>
      <c r="I33" s="2" t="s">
        <v>109</v>
      </c>
      <c r="J33" s="2" t="s">
        <v>115</v>
      </c>
      <c r="K33" s="3" t="n">
        <v>140</v>
      </c>
      <c r="L33" s="2" t="s">
        <v>116</v>
      </c>
      <c r="M33" s="2" t="s">
        <v>117</v>
      </c>
      <c r="N33" s="2" t="s">
        <v>33</v>
      </c>
      <c r="O33" s="2" t="s">
        <v>33</v>
      </c>
      <c r="P33" s="2"/>
    </row>
    <row r="34" customFormat="false" ht="15" hidden="false" customHeight="false" outlineLevel="0" collapsed="false">
      <c r="A34" s="2" t="s">
        <v>118</v>
      </c>
      <c r="B34" s="3" t="n">
        <v>1</v>
      </c>
      <c r="C34" s="2" t="s">
        <v>16</v>
      </c>
      <c r="D34" s="3" t="n">
        <v>2</v>
      </c>
      <c r="E34" s="2" t="s">
        <v>17</v>
      </c>
      <c r="F34" s="3" t="n">
        <v>202</v>
      </c>
      <c r="G34" s="2" t="s">
        <v>41</v>
      </c>
      <c r="H34" s="3" t="n">
        <v>17</v>
      </c>
      <c r="I34" s="2" t="s">
        <v>109</v>
      </c>
      <c r="J34" s="2" t="s">
        <v>118</v>
      </c>
      <c r="K34" s="3" t="n">
        <v>148</v>
      </c>
      <c r="L34" s="2" t="s">
        <v>119</v>
      </c>
      <c r="M34" s="2" t="s">
        <v>120</v>
      </c>
      <c r="N34" s="2" t="s">
        <v>33</v>
      </c>
      <c r="O34" s="2" t="s">
        <v>33</v>
      </c>
      <c r="P34" s="2"/>
    </row>
    <row r="35" customFormat="false" ht="15" hidden="false" customHeight="false" outlineLevel="0" collapsed="false">
      <c r="A35" s="2" t="s">
        <v>121</v>
      </c>
      <c r="B35" s="3" t="n">
        <v>1</v>
      </c>
      <c r="C35" s="2" t="s">
        <v>16</v>
      </c>
      <c r="D35" s="3" t="n">
        <v>2</v>
      </c>
      <c r="E35" s="2" t="s">
        <v>17</v>
      </c>
      <c r="F35" s="3" t="n">
        <v>202</v>
      </c>
      <c r="G35" s="2" t="s">
        <v>41</v>
      </c>
      <c r="H35" s="3" t="n">
        <v>17</v>
      </c>
      <c r="I35" s="2" t="s">
        <v>109</v>
      </c>
      <c r="J35" s="2" t="s">
        <v>121</v>
      </c>
      <c r="K35" s="3" t="n">
        <v>178</v>
      </c>
      <c r="L35" s="2" t="s">
        <v>122</v>
      </c>
      <c r="M35" s="2" t="s">
        <v>123</v>
      </c>
      <c r="N35" s="2"/>
      <c r="O35" s="2"/>
      <c r="P35" s="2"/>
    </row>
    <row r="36" customFormat="false" ht="15" hidden="false" customHeight="false" outlineLevel="0" collapsed="false">
      <c r="A36" s="2" t="s">
        <v>124</v>
      </c>
      <c r="B36" s="3" t="n">
        <v>1</v>
      </c>
      <c r="C36" s="2" t="s">
        <v>16</v>
      </c>
      <c r="D36" s="3" t="n">
        <v>2</v>
      </c>
      <c r="E36" s="2" t="s">
        <v>17</v>
      </c>
      <c r="F36" s="3" t="n">
        <v>202</v>
      </c>
      <c r="G36" s="2" t="s">
        <v>41</v>
      </c>
      <c r="H36" s="3" t="n">
        <v>17</v>
      </c>
      <c r="I36" s="2" t="s">
        <v>109</v>
      </c>
      <c r="J36" s="2" t="s">
        <v>124</v>
      </c>
      <c r="K36" s="3" t="n">
        <v>180</v>
      </c>
      <c r="L36" s="2" t="s">
        <v>125</v>
      </c>
      <c r="M36" s="2" t="s">
        <v>126</v>
      </c>
      <c r="N36" s="2" t="s">
        <v>33</v>
      </c>
      <c r="O36" s="2"/>
      <c r="P36" s="2"/>
    </row>
    <row r="37" customFormat="false" ht="15" hidden="false" customHeight="false" outlineLevel="0" collapsed="false">
      <c r="A37" s="2" t="s">
        <v>127</v>
      </c>
      <c r="B37" s="3" t="n">
        <v>1</v>
      </c>
      <c r="C37" s="2" t="s">
        <v>16</v>
      </c>
      <c r="D37" s="3" t="n">
        <v>2</v>
      </c>
      <c r="E37" s="2" t="s">
        <v>17</v>
      </c>
      <c r="F37" s="3" t="n">
        <v>202</v>
      </c>
      <c r="G37" s="2" t="s">
        <v>41</v>
      </c>
      <c r="H37" s="3" t="n">
        <v>17</v>
      </c>
      <c r="I37" s="2" t="s">
        <v>109</v>
      </c>
      <c r="J37" s="2" t="s">
        <v>127</v>
      </c>
      <c r="K37" s="3" t="n">
        <v>226</v>
      </c>
      <c r="L37" s="2" t="s">
        <v>128</v>
      </c>
      <c r="M37" s="2" t="s">
        <v>129</v>
      </c>
      <c r="N37" s="2"/>
      <c r="O37" s="2"/>
      <c r="P37" s="2"/>
    </row>
    <row r="38" customFormat="false" ht="15" hidden="false" customHeight="false" outlineLevel="0" collapsed="false">
      <c r="A38" s="2" t="s">
        <v>130</v>
      </c>
      <c r="B38" s="3" t="n">
        <v>1</v>
      </c>
      <c r="C38" s="2" t="s">
        <v>16</v>
      </c>
      <c r="D38" s="3" t="n">
        <v>2</v>
      </c>
      <c r="E38" s="2" t="s">
        <v>17</v>
      </c>
      <c r="F38" s="3" t="n">
        <v>202</v>
      </c>
      <c r="G38" s="2" t="s">
        <v>41</v>
      </c>
      <c r="H38" s="3" t="n">
        <v>17</v>
      </c>
      <c r="I38" s="2" t="s">
        <v>109</v>
      </c>
      <c r="J38" s="2" t="s">
        <v>130</v>
      </c>
      <c r="K38" s="3" t="n">
        <v>266</v>
      </c>
      <c r="L38" s="2" t="s">
        <v>131</v>
      </c>
      <c r="M38" s="2" t="s">
        <v>132</v>
      </c>
      <c r="N38" s="2"/>
      <c r="O38" s="2"/>
      <c r="P38" s="2"/>
    </row>
    <row r="39" customFormat="false" ht="15" hidden="false" customHeight="false" outlineLevel="0" collapsed="false">
      <c r="A39" s="2" t="s">
        <v>133</v>
      </c>
      <c r="B39" s="3" t="n">
        <v>1</v>
      </c>
      <c r="C39" s="2" t="s">
        <v>16</v>
      </c>
      <c r="D39" s="3" t="n">
        <v>2</v>
      </c>
      <c r="E39" s="2" t="s">
        <v>17</v>
      </c>
      <c r="F39" s="3" t="n">
        <v>202</v>
      </c>
      <c r="G39" s="2" t="s">
        <v>41</v>
      </c>
      <c r="H39" s="3" t="n">
        <v>17</v>
      </c>
      <c r="I39" s="2" t="s">
        <v>109</v>
      </c>
      <c r="J39" s="2" t="s">
        <v>133</v>
      </c>
      <c r="K39" s="3" t="n">
        <v>678</v>
      </c>
      <c r="L39" s="2" t="s">
        <v>134</v>
      </c>
      <c r="M39" s="2" t="s">
        <v>135</v>
      </c>
      <c r="N39" s="2" t="s">
        <v>33</v>
      </c>
      <c r="O39" s="2"/>
      <c r="P39" s="2" t="s">
        <v>33</v>
      </c>
    </row>
    <row r="40" customFormat="false" ht="15" hidden="false" customHeight="false" outlineLevel="0" collapsed="false">
      <c r="A40" s="2" t="s">
        <v>136</v>
      </c>
      <c r="B40" s="3" t="n">
        <v>1</v>
      </c>
      <c r="C40" s="2" t="s">
        <v>16</v>
      </c>
      <c r="D40" s="3" t="n">
        <v>2</v>
      </c>
      <c r="E40" s="2" t="s">
        <v>17</v>
      </c>
      <c r="F40" s="3" t="n">
        <v>202</v>
      </c>
      <c r="G40" s="2" t="s">
        <v>41</v>
      </c>
      <c r="H40" s="3" t="n">
        <v>18</v>
      </c>
      <c r="I40" s="2" t="s">
        <v>137</v>
      </c>
      <c r="J40" s="2" t="s">
        <v>136</v>
      </c>
      <c r="K40" s="3" t="n">
        <v>72</v>
      </c>
      <c r="L40" s="2" t="s">
        <v>138</v>
      </c>
      <c r="M40" s="2" t="s">
        <v>139</v>
      </c>
      <c r="N40" s="2"/>
      <c r="O40" s="2" t="s">
        <v>33</v>
      </c>
      <c r="P40" s="2"/>
    </row>
    <row r="41" customFormat="false" ht="15" hidden="false" customHeight="false" outlineLevel="0" collapsed="false">
      <c r="A41" s="2" t="s">
        <v>140</v>
      </c>
      <c r="B41" s="3" t="n">
        <v>1</v>
      </c>
      <c r="C41" s="2" t="s">
        <v>16</v>
      </c>
      <c r="D41" s="3" t="n">
        <v>2</v>
      </c>
      <c r="E41" s="2" t="s">
        <v>17</v>
      </c>
      <c r="F41" s="3" t="n">
        <v>202</v>
      </c>
      <c r="G41" s="2" t="s">
        <v>41</v>
      </c>
      <c r="H41" s="3" t="n">
        <v>18</v>
      </c>
      <c r="I41" s="2" t="s">
        <v>137</v>
      </c>
      <c r="J41" s="2" t="s">
        <v>140</v>
      </c>
      <c r="K41" s="3" t="n">
        <v>748</v>
      </c>
      <c r="L41" s="2" t="s">
        <v>141</v>
      </c>
      <c r="M41" s="2" t="s">
        <v>142</v>
      </c>
      <c r="N41" s="2"/>
      <c r="O41" s="2" t="s">
        <v>33</v>
      </c>
      <c r="P41" s="2"/>
    </row>
    <row r="42" customFormat="false" ht="15" hidden="false" customHeight="false" outlineLevel="0" collapsed="false">
      <c r="A42" s="2" t="s">
        <v>143</v>
      </c>
      <c r="B42" s="3" t="n">
        <v>1</v>
      </c>
      <c r="C42" s="2" t="s">
        <v>16</v>
      </c>
      <c r="D42" s="3" t="n">
        <v>2</v>
      </c>
      <c r="E42" s="2" t="s">
        <v>17</v>
      </c>
      <c r="F42" s="3" t="n">
        <v>202</v>
      </c>
      <c r="G42" s="2" t="s">
        <v>41</v>
      </c>
      <c r="H42" s="3" t="n">
        <v>18</v>
      </c>
      <c r="I42" s="2" t="s">
        <v>137</v>
      </c>
      <c r="J42" s="2" t="s">
        <v>143</v>
      </c>
      <c r="K42" s="3" t="n">
        <v>426</v>
      </c>
      <c r="L42" s="2" t="s">
        <v>144</v>
      </c>
      <c r="M42" s="2" t="s">
        <v>145</v>
      </c>
      <c r="N42" s="2" t="s">
        <v>33</v>
      </c>
      <c r="O42" s="2" t="s">
        <v>33</v>
      </c>
      <c r="P42" s="2"/>
    </row>
    <row r="43" customFormat="false" ht="15" hidden="false" customHeight="false" outlineLevel="0" collapsed="false">
      <c r="A43" s="2" t="s">
        <v>146</v>
      </c>
      <c r="B43" s="3" t="n">
        <v>1</v>
      </c>
      <c r="C43" s="2" t="s">
        <v>16</v>
      </c>
      <c r="D43" s="3" t="n">
        <v>2</v>
      </c>
      <c r="E43" s="2" t="s">
        <v>17</v>
      </c>
      <c r="F43" s="3" t="n">
        <v>202</v>
      </c>
      <c r="G43" s="2" t="s">
        <v>41</v>
      </c>
      <c r="H43" s="3" t="n">
        <v>18</v>
      </c>
      <c r="I43" s="2" t="s">
        <v>137</v>
      </c>
      <c r="J43" s="2" t="s">
        <v>146</v>
      </c>
      <c r="K43" s="3" t="n">
        <v>516</v>
      </c>
      <c r="L43" s="2" t="s">
        <v>147</v>
      </c>
      <c r="M43" s="2" t="s">
        <v>148</v>
      </c>
      <c r="N43" s="2"/>
      <c r="O43" s="2"/>
      <c r="P43" s="2"/>
    </row>
    <row r="44" customFormat="false" ht="15" hidden="false" customHeight="false" outlineLevel="0" collapsed="false">
      <c r="A44" s="2" t="s">
        <v>149</v>
      </c>
      <c r="B44" s="3" t="n">
        <v>1</v>
      </c>
      <c r="C44" s="2" t="s">
        <v>16</v>
      </c>
      <c r="D44" s="3" t="n">
        <v>2</v>
      </c>
      <c r="E44" s="2" t="s">
        <v>17</v>
      </c>
      <c r="F44" s="3" t="n">
        <v>202</v>
      </c>
      <c r="G44" s="2" t="s">
        <v>41</v>
      </c>
      <c r="H44" s="3" t="n">
        <v>18</v>
      </c>
      <c r="I44" s="2" t="s">
        <v>137</v>
      </c>
      <c r="J44" s="2" t="s">
        <v>149</v>
      </c>
      <c r="K44" s="3" t="n">
        <v>710</v>
      </c>
      <c r="L44" s="2" t="s">
        <v>150</v>
      </c>
      <c r="M44" s="2" t="s">
        <v>151</v>
      </c>
      <c r="N44" s="2"/>
      <c r="O44" s="2"/>
      <c r="P44" s="2"/>
    </row>
    <row r="45" customFormat="false" ht="15" hidden="false" customHeight="false" outlineLevel="0" collapsed="false">
      <c r="A45" s="2" t="s">
        <v>152</v>
      </c>
      <c r="B45" s="3" t="n">
        <v>1</v>
      </c>
      <c r="C45" s="2" t="s">
        <v>16</v>
      </c>
      <c r="D45" s="3" t="n">
        <v>2</v>
      </c>
      <c r="E45" s="2" t="s">
        <v>17</v>
      </c>
      <c r="F45" s="3" t="n">
        <v>202</v>
      </c>
      <c r="G45" s="2" t="s">
        <v>41</v>
      </c>
      <c r="H45" s="3" t="n">
        <v>11</v>
      </c>
      <c r="I45" s="2" t="s">
        <v>153</v>
      </c>
      <c r="J45" s="2" t="s">
        <v>152</v>
      </c>
      <c r="K45" s="3" t="n">
        <v>204</v>
      </c>
      <c r="L45" s="2" t="s">
        <v>154</v>
      </c>
      <c r="M45" s="2" t="s">
        <v>155</v>
      </c>
      <c r="N45" s="2" t="s">
        <v>33</v>
      </c>
      <c r="O45" s="2"/>
      <c r="P45" s="2"/>
    </row>
    <row r="46" customFormat="false" ht="15" hidden="false" customHeight="false" outlineLevel="0" collapsed="false">
      <c r="A46" s="2" t="s">
        <v>156</v>
      </c>
      <c r="B46" s="3" t="n">
        <v>1</v>
      </c>
      <c r="C46" s="2" t="s">
        <v>16</v>
      </c>
      <c r="D46" s="3" t="n">
        <v>2</v>
      </c>
      <c r="E46" s="2" t="s">
        <v>17</v>
      </c>
      <c r="F46" s="3" t="n">
        <v>202</v>
      </c>
      <c r="G46" s="2" t="s">
        <v>41</v>
      </c>
      <c r="H46" s="3" t="n">
        <v>11</v>
      </c>
      <c r="I46" s="2" t="s">
        <v>153</v>
      </c>
      <c r="J46" s="2" t="s">
        <v>156</v>
      </c>
      <c r="K46" s="3" t="n">
        <v>854</v>
      </c>
      <c r="L46" s="2" t="s">
        <v>157</v>
      </c>
      <c r="M46" s="2" t="s">
        <v>158</v>
      </c>
      <c r="N46" s="2" t="s">
        <v>33</v>
      </c>
      <c r="O46" s="2" t="s">
        <v>33</v>
      </c>
      <c r="P46" s="2"/>
    </row>
    <row r="47" customFormat="false" ht="15" hidden="false" customHeight="false" outlineLevel="0" collapsed="false">
      <c r="A47" s="2" t="s">
        <v>159</v>
      </c>
      <c r="B47" s="3" t="n">
        <v>1</v>
      </c>
      <c r="C47" s="2" t="s">
        <v>16</v>
      </c>
      <c r="D47" s="3" t="n">
        <v>2</v>
      </c>
      <c r="E47" s="2" t="s">
        <v>17</v>
      </c>
      <c r="F47" s="3" t="n">
        <v>202</v>
      </c>
      <c r="G47" s="2" t="s">
        <v>41</v>
      </c>
      <c r="H47" s="3" t="n">
        <v>11</v>
      </c>
      <c r="I47" s="2" t="s">
        <v>153</v>
      </c>
      <c r="J47" s="2" t="s">
        <v>159</v>
      </c>
      <c r="K47" s="3" t="n">
        <v>132</v>
      </c>
      <c r="L47" s="2" t="s">
        <v>160</v>
      </c>
      <c r="M47" s="2" t="s">
        <v>161</v>
      </c>
      <c r="N47" s="2"/>
      <c r="O47" s="2"/>
      <c r="P47" s="2" t="s">
        <v>33</v>
      </c>
    </row>
    <row r="48" customFormat="false" ht="15" hidden="false" customHeight="false" outlineLevel="0" collapsed="false">
      <c r="A48" s="2" t="s">
        <v>162</v>
      </c>
      <c r="B48" s="3" t="n">
        <v>1</v>
      </c>
      <c r="C48" s="2" t="s">
        <v>16</v>
      </c>
      <c r="D48" s="3" t="n">
        <v>2</v>
      </c>
      <c r="E48" s="2" t="s">
        <v>17</v>
      </c>
      <c r="F48" s="3" t="n">
        <v>202</v>
      </c>
      <c r="G48" s="2" t="s">
        <v>41</v>
      </c>
      <c r="H48" s="3" t="n">
        <v>11</v>
      </c>
      <c r="I48" s="2" t="s">
        <v>153</v>
      </c>
      <c r="J48" s="2" t="s">
        <v>162</v>
      </c>
      <c r="K48" s="3" t="n">
        <v>384</v>
      </c>
      <c r="L48" s="2" t="s">
        <v>163</v>
      </c>
      <c r="M48" s="2" t="s">
        <v>164</v>
      </c>
      <c r="N48" s="2"/>
      <c r="O48" s="2"/>
      <c r="P48" s="2"/>
    </row>
    <row r="49" customFormat="false" ht="15" hidden="false" customHeight="false" outlineLevel="0" collapsed="false">
      <c r="A49" s="2" t="s">
        <v>165</v>
      </c>
      <c r="B49" s="3" t="n">
        <v>1</v>
      </c>
      <c r="C49" s="2" t="s">
        <v>16</v>
      </c>
      <c r="D49" s="3" t="n">
        <v>2</v>
      </c>
      <c r="E49" s="2" t="s">
        <v>17</v>
      </c>
      <c r="F49" s="3" t="n">
        <v>202</v>
      </c>
      <c r="G49" s="2" t="s">
        <v>41</v>
      </c>
      <c r="H49" s="3" t="n">
        <v>11</v>
      </c>
      <c r="I49" s="2" t="s">
        <v>153</v>
      </c>
      <c r="J49" s="2" t="s">
        <v>165</v>
      </c>
      <c r="K49" s="3" t="n">
        <v>270</v>
      </c>
      <c r="L49" s="2" t="s">
        <v>166</v>
      </c>
      <c r="M49" s="2" t="s">
        <v>167</v>
      </c>
      <c r="N49" s="2" t="s">
        <v>33</v>
      </c>
      <c r="O49" s="2"/>
      <c r="P49" s="2"/>
    </row>
    <row r="50" customFormat="false" ht="15" hidden="false" customHeight="false" outlineLevel="0" collapsed="false">
      <c r="A50" s="2" t="s">
        <v>168</v>
      </c>
      <c r="B50" s="3" t="n">
        <v>1</v>
      </c>
      <c r="C50" s="2" t="s">
        <v>16</v>
      </c>
      <c r="D50" s="3" t="n">
        <v>2</v>
      </c>
      <c r="E50" s="2" t="s">
        <v>17</v>
      </c>
      <c r="F50" s="3" t="n">
        <v>202</v>
      </c>
      <c r="G50" s="2" t="s">
        <v>41</v>
      </c>
      <c r="H50" s="3" t="n">
        <v>11</v>
      </c>
      <c r="I50" s="2" t="s">
        <v>153</v>
      </c>
      <c r="J50" s="2" t="s">
        <v>168</v>
      </c>
      <c r="K50" s="3" t="n">
        <v>288</v>
      </c>
      <c r="L50" s="2" t="s">
        <v>169</v>
      </c>
      <c r="M50" s="2" t="s">
        <v>170</v>
      </c>
      <c r="N50" s="2"/>
      <c r="O50" s="2"/>
      <c r="P50" s="2"/>
    </row>
    <row r="51" customFormat="false" ht="15" hidden="false" customHeight="false" outlineLevel="0" collapsed="false">
      <c r="A51" s="2" t="s">
        <v>171</v>
      </c>
      <c r="B51" s="3" t="n">
        <v>1</v>
      </c>
      <c r="C51" s="2" t="s">
        <v>16</v>
      </c>
      <c r="D51" s="3" t="n">
        <v>2</v>
      </c>
      <c r="E51" s="2" t="s">
        <v>17</v>
      </c>
      <c r="F51" s="3" t="n">
        <v>202</v>
      </c>
      <c r="G51" s="2" t="s">
        <v>41</v>
      </c>
      <c r="H51" s="3" t="n">
        <v>11</v>
      </c>
      <c r="I51" s="2" t="s">
        <v>153</v>
      </c>
      <c r="J51" s="2" t="s">
        <v>171</v>
      </c>
      <c r="K51" s="3" t="n">
        <v>324</v>
      </c>
      <c r="L51" s="2" t="s">
        <v>172</v>
      </c>
      <c r="M51" s="2" t="s">
        <v>173</v>
      </c>
      <c r="N51" s="2" t="s">
        <v>33</v>
      </c>
      <c r="O51" s="2"/>
      <c r="P51" s="2"/>
    </row>
    <row r="52" customFormat="false" ht="15" hidden="false" customHeight="false" outlineLevel="0" collapsed="false">
      <c r="A52" s="2" t="s">
        <v>174</v>
      </c>
      <c r="B52" s="3" t="n">
        <v>1</v>
      </c>
      <c r="C52" s="2" t="s">
        <v>16</v>
      </c>
      <c r="D52" s="3" t="n">
        <v>2</v>
      </c>
      <c r="E52" s="2" t="s">
        <v>17</v>
      </c>
      <c r="F52" s="3" t="n">
        <v>202</v>
      </c>
      <c r="G52" s="2" t="s">
        <v>41</v>
      </c>
      <c r="H52" s="3" t="n">
        <v>11</v>
      </c>
      <c r="I52" s="2" t="s">
        <v>153</v>
      </c>
      <c r="J52" s="2" t="s">
        <v>174</v>
      </c>
      <c r="K52" s="3" t="n">
        <v>624</v>
      </c>
      <c r="L52" s="2" t="s">
        <v>175</v>
      </c>
      <c r="M52" s="2" t="s">
        <v>176</v>
      </c>
      <c r="N52" s="2" t="s">
        <v>33</v>
      </c>
      <c r="O52" s="2"/>
      <c r="P52" s="2" t="s">
        <v>33</v>
      </c>
    </row>
    <row r="53" customFormat="false" ht="15" hidden="false" customHeight="false" outlineLevel="0" collapsed="false">
      <c r="A53" s="2" t="s">
        <v>177</v>
      </c>
      <c r="B53" s="3" t="n">
        <v>1</v>
      </c>
      <c r="C53" s="2" t="s">
        <v>16</v>
      </c>
      <c r="D53" s="3" t="n">
        <v>2</v>
      </c>
      <c r="E53" s="2" t="s">
        <v>17</v>
      </c>
      <c r="F53" s="3" t="n">
        <v>202</v>
      </c>
      <c r="G53" s="2" t="s">
        <v>41</v>
      </c>
      <c r="H53" s="3" t="n">
        <v>11</v>
      </c>
      <c r="I53" s="2" t="s">
        <v>153</v>
      </c>
      <c r="J53" s="2" t="s">
        <v>177</v>
      </c>
      <c r="K53" s="3" t="n">
        <v>430</v>
      </c>
      <c r="L53" s="2" t="s">
        <v>178</v>
      </c>
      <c r="M53" s="2" t="s">
        <v>179</v>
      </c>
      <c r="N53" s="2" t="s">
        <v>33</v>
      </c>
      <c r="O53" s="2"/>
      <c r="P53" s="2"/>
    </row>
    <row r="54" customFormat="false" ht="15" hidden="false" customHeight="false" outlineLevel="0" collapsed="false">
      <c r="A54" s="2" t="s">
        <v>180</v>
      </c>
      <c r="B54" s="3" t="n">
        <v>1</v>
      </c>
      <c r="C54" s="2" t="s">
        <v>16</v>
      </c>
      <c r="D54" s="3" t="n">
        <v>2</v>
      </c>
      <c r="E54" s="2" t="s">
        <v>17</v>
      </c>
      <c r="F54" s="3" t="n">
        <v>202</v>
      </c>
      <c r="G54" s="2" t="s">
        <v>41</v>
      </c>
      <c r="H54" s="3" t="n">
        <v>11</v>
      </c>
      <c r="I54" s="2" t="s">
        <v>153</v>
      </c>
      <c r="J54" s="2" t="s">
        <v>180</v>
      </c>
      <c r="K54" s="3" t="n">
        <v>466</v>
      </c>
      <c r="L54" s="2" t="s">
        <v>181</v>
      </c>
      <c r="M54" s="2" t="s">
        <v>182</v>
      </c>
      <c r="N54" s="2" t="s">
        <v>33</v>
      </c>
      <c r="O54" s="2" t="s">
        <v>33</v>
      </c>
      <c r="P54" s="2"/>
    </row>
    <row r="55" customFormat="false" ht="15" hidden="false" customHeight="false" outlineLevel="0" collapsed="false">
      <c r="A55" s="2" t="s">
        <v>183</v>
      </c>
      <c r="B55" s="3" t="n">
        <v>1</v>
      </c>
      <c r="C55" s="2" t="s">
        <v>16</v>
      </c>
      <c r="D55" s="3" t="n">
        <v>2</v>
      </c>
      <c r="E55" s="2" t="s">
        <v>17</v>
      </c>
      <c r="F55" s="3" t="n">
        <v>202</v>
      </c>
      <c r="G55" s="2" t="s">
        <v>41</v>
      </c>
      <c r="H55" s="3" t="n">
        <v>11</v>
      </c>
      <c r="I55" s="2" t="s">
        <v>153</v>
      </c>
      <c r="J55" s="2" t="s">
        <v>183</v>
      </c>
      <c r="K55" s="3" t="n">
        <v>478</v>
      </c>
      <c r="L55" s="2" t="s">
        <v>184</v>
      </c>
      <c r="M55" s="2" t="s">
        <v>185</v>
      </c>
      <c r="N55" s="2" t="s">
        <v>33</v>
      </c>
      <c r="O55" s="2"/>
      <c r="P55" s="2"/>
    </row>
    <row r="56" customFormat="false" ht="15" hidden="false" customHeight="false" outlineLevel="0" collapsed="false">
      <c r="A56" s="2" t="s">
        <v>186</v>
      </c>
      <c r="B56" s="3" t="n">
        <v>1</v>
      </c>
      <c r="C56" s="2" t="s">
        <v>16</v>
      </c>
      <c r="D56" s="3" t="n">
        <v>2</v>
      </c>
      <c r="E56" s="2" t="s">
        <v>17</v>
      </c>
      <c r="F56" s="3" t="n">
        <v>202</v>
      </c>
      <c r="G56" s="2" t="s">
        <v>41</v>
      </c>
      <c r="H56" s="3" t="n">
        <v>11</v>
      </c>
      <c r="I56" s="2" t="s">
        <v>153</v>
      </c>
      <c r="J56" s="2" t="s">
        <v>186</v>
      </c>
      <c r="K56" s="3" t="n">
        <v>562</v>
      </c>
      <c r="L56" s="2" t="s">
        <v>187</v>
      </c>
      <c r="M56" s="2" t="s">
        <v>188</v>
      </c>
      <c r="N56" s="2" t="s">
        <v>33</v>
      </c>
      <c r="O56" s="2" t="s">
        <v>33</v>
      </c>
      <c r="P56" s="2"/>
    </row>
    <row r="57" customFormat="false" ht="15" hidden="false" customHeight="false" outlineLevel="0" collapsed="false">
      <c r="A57" s="2" t="s">
        <v>189</v>
      </c>
      <c r="B57" s="3" t="n">
        <v>1</v>
      </c>
      <c r="C57" s="2" t="s">
        <v>16</v>
      </c>
      <c r="D57" s="3" t="n">
        <v>2</v>
      </c>
      <c r="E57" s="2" t="s">
        <v>17</v>
      </c>
      <c r="F57" s="3" t="n">
        <v>202</v>
      </c>
      <c r="G57" s="2" t="s">
        <v>41</v>
      </c>
      <c r="H57" s="3" t="n">
        <v>11</v>
      </c>
      <c r="I57" s="2" t="s">
        <v>153</v>
      </c>
      <c r="J57" s="2" t="s">
        <v>189</v>
      </c>
      <c r="K57" s="3" t="n">
        <v>566</v>
      </c>
      <c r="L57" s="2" t="s">
        <v>190</v>
      </c>
      <c r="M57" s="2" t="s">
        <v>191</v>
      </c>
      <c r="N57" s="2"/>
      <c r="O57" s="2"/>
      <c r="P57" s="2"/>
    </row>
    <row r="58" customFormat="false" ht="15" hidden="false" customHeight="false" outlineLevel="0" collapsed="false">
      <c r="A58" s="2" t="s">
        <v>192</v>
      </c>
      <c r="B58" s="3" t="n">
        <v>1</v>
      </c>
      <c r="C58" s="2" t="s">
        <v>16</v>
      </c>
      <c r="D58" s="3" t="n">
        <v>2</v>
      </c>
      <c r="E58" s="2" t="s">
        <v>17</v>
      </c>
      <c r="F58" s="3" t="n">
        <v>202</v>
      </c>
      <c r="G58" s="2" t="s">
        <v>41</v>
      </c>
      <c r="H58" s="3" t="n">
        <v>11</v>
      </c>
      <c r="I58" s="2" t="s">
        <v>153</v>
      </c>
      <c r="J58" s="2" t="s">
        <v>192</v>
      </c>
      <c r="K58" s="3" t="n">
        <v>654</v>
      </c>
      <c r="L58" s="2" t="s">
        <v>193</v>
      </c>
      <c r="M58" s="2" t="s">
        <v>194</v>
      </c>
      <c r="N58" s="2"/>
      <c r="O58" s="2"/>
      <c r="P58" s="2"/>
    </row>
    <row r="59" customFormat="false" ht="15" hidden="false" customHeight="false" outlineLevel="0" collapsed="false">
      <c r="A59" s="2" t="s">
        <v>195</v>
      </c>
      <c r="B59" s="3" t="n">
        <v>1</v>
      </c>
      <c r="C59" s="2" t="s">
        <v>16</v>
      </c>
      <c r="D59" s="3" t="n">
        <v>2</v>
      </c>
      <c r="E59" s="2" t="s">
        <v>17</v>
      </c>
      <c r="F59" s="3" t="n">
        <v>202</v>
      </c>
      <c r="G59" s="2" t="s">
        <v>41</v>
      </c>
      <c r="H59" s="3" t="n">
        <v>11</v>
      </c>
      <c r="I59" s="2" t="s">
        <v>153</v>
      </c>
      <c r="J59" s="2" t="s">
        <v>195</v>
      </c>
      <c r="K59" s="3" t="n">
        <v>686</v>
      </c>
      <c r="L59" s="2" t="s">
        <v>196</v>
      </c>
      <c r="M59" s="2" t="s">
        <v>197</v>
      </c>
      <c r="N59" s="2" t="s">
        <v>33</v>
      </c>
      <c r="O59" s="2"/>
      <c r="P59" s="2"/>
    </row>
    <row r="60" customFormat="false" ht="15" hidden="false" customHeight="false" outlineLevel="0" collapsed="false">
      <c r="A60" s="2" t="s">
        <v>198</v>
      </c>
      <c r="B60" s="3" t="n">
        <v>1</v>
      </c>
      <c r="C60" s="2" t="s">
        <v>16</v>
      </c>
      <c r="D60" s="3" t="n">
        <v>2</v>
      </c>
      <c r="E60" s="2" t="s">
        <v>17</v>
      </c>
      <c r="F60" s="3" t="n">
        <v>202</v>
      </c>
      <c r="G60" s="2" t="s">
        <v>41</v>
      </c>
      <c r="H60" s="3" t="n">
        <v>11</v>
      </c>
      <c r="I60" s="2" t="s">
        <v>153</v>
      </c>
      <c r="J60" s="2" t="s">
        <v>198</v>
      </c>
      <c r="K60" s="3" t="n">
        <v>694</v>
      </c>
      <c r="L60" s="2" t="s">
        <v>199</v>
      </c>
      <c r="M60" s="2" t="s">
        <v>200</v>
      </c>
      <c r="N60" s="2" t="s">
        <v>33</v>
      </c>
      <c r="O60" s="2"/>
      <c r="P60" s="2"/>
    </row>
    <row r="61" customFormat="false" ht="15" hidden="false" customHeight="false" outlineLevel="0" collapsed="false">
      <c r="A61" s="2" t="s">
        <v>201</v>
      </c>
      <c r="B61" s="3" t="n">
        <v>1</v>
      </c>
      <c r="C61" s="2" t="s">
        <v>16</v>
      </c>
      <c r="D61" s="3" t="n">
        <v>2</v>
      </c>
      <c r="E61" s="2" t="s">
        <v>17</v>
      </c>
      <c r="F61" s="3" t="n">
        <v>202</v>
      </c>
      <c r="G61" s="2" t="s">
        <v>41</v>
      </c>
      <c r="H61" s="3" t="n">
        <v>11</v>
      </c>
      <c r="I61" s="2" t="s">
        <v>153</v>
      </c>
      <c r="J61" s="2" t="s">
        <v>201</v>
      </c>
      <c r="K61" s="3" t="n">
        <v>768</v>
      </c>
      <c r="L61" s="2" t="s">
        <v>202</v>
      </c>
      <c r="M61" s="2" t="s">
        <v>203</v>
      </c>
      <c r="N61" s="2" t="s">
        <v>33</v>
      </c>
      <c r="O61" s="2"/>
      <c r="P61" s="2"/>
    </row>
    <row r="62" customFormat="false" ht="15" hidden="false" customHeight="false" outlineLevel="0" collapsed="false">
      <c r="A62" s="2" t="s">
        <v>204</v>
      </c>
      <c r="B62" s="3" t="n">
        <v>1</v>
      </c>
      <c r="C62" s="2" t="s">
        <v>16</v>
      </c>
      <c r="D62" s="3" t="n">
        <v>19</v>
      </c>
      <c r="E62" s="2" t="s">
        <v>205</v>
      </c>
      <c r="F62" s="3" t="n">
        <v>419</v>
      </c>
      <c r="G62" s="2" t="s">
        <v>206</v>
      </c>
      <c r="H62" s="3" t="n">
        <v>29</v>
      </c>
      <c r="I62" s="2" t="s">
        <v>207</v>
      </c>
      <c r="J62" s="2" t="s">
        <v>204</v>
      </c>
      <c r="K62" s="3" t="n">
        <v>660</v>
      </c>
      <c r="L62" s="2" t="s">
        <v>208</v>
      </c>
      <c r="M62" s="2" t="s">
        <v>209</v>
      </c>
      <c r="N62" s="2"/>
      <c r="O62" s="2"/>
      <c r="P62" s="2" t="s">
        <v>33</v>
      </c>
    </row>
    <row r="63" customFormat="false" ht="15" hidden="false" customHeight="false" outlineLevel="0" collapsed="false">
      <c r="A63" s="2" t="s">
        <v>210</v>
      </c>
      <c r="B63" s="3" t="n">
        <v>1</v>
      </c>
      <c r="C63" s="2" t="s">
        <v>16</v>
      </c>
      <c r="D63" s="3" t="n">
        <v>19</v>
      </c>
      <c r="E63" s="2" t="s">
        <v>205</v>
      </c>
      <c r="F63" s="3" t="n">
        <v>419</v>
      </c>
      <c r="G63" s="2" t="s">
        <v>206</v>
      </c>
      <c r="H63" s="3" t="n">
        <v>29</v>
      </c>
      <c r="I63" s="2" t="s">
        <v>207</v>
      </c>
      <c r="J63" s="2" t="s">
        <v>210</v>
      </c>
      <c r="K63" s="3" t="n">
        <v>28</v>
      </c>
      <c r="L63" s="2" t="s">
        <v>211</v>
      </c>
      <c r="M63" s="2" t="s">
        <v>212</v>
      </c>
      <c r="N63" s="2"/>
      <c r="O63" s="2"/>
      <c r="P63" s="2" t="s">
        <v>33</v>
      </c>
    </row>
    <row r="64" customFormat="false" ht="15" hidden="false" customHeight="false" outlineLevel="0" collapsed="false">
      <c r="A64" s="2" t="s">
        <v>213</v>
      </c>
      <c r="B64" s="3" t="n">
        <v>1</v>
      </c>
      <c r="C64" s="2" t="s">
        <v>16</v>
      </c>
      <c r="D64" s="3" t="n">
        <v>19</v>
      </c>
      <c r="E64" s="2" t="s">
        <v>205</v>
      </c>
      <c r="F64" s="3" t="n">
        <v>419</v>
      </c>
      <c r="G64" s="2" t="s">
        <v>206</v>
      </c>
      <c r="H64" s="3" t="n">
        <v>29</v>
      </c>
      <c r="I64" s="2" t="s">
        <v>207</v>
      </c>
      <c r="J64" s="2" t="s">
        <v>213</v>
      </c>
      <c r="K64" s="3" t="n">
        <v>533</v>
      </c>
      <c r="L64" s="2" t="s">
        <v>214</v>
      </c>
      <c r="M64" s="2" t="s">
        <v>215</v>
      </c>
      <c r="N64" s="2"/>
      <c r="O64" s="2"/>
      <c r="P64" s="2" t="s">
        <v>33</v>
      </c>
    </row>
    <row r="65" customFormat="false" ht="15" hidden="false" customHeight="false" outlineLevel="0" collapsed="false">
      <c r="A65" s="2" t="s">
        <v>216</v>
      </c>
      <c r="B65" s="3" t="n">
        <v>1</v>
      </c>
      <c r="C65" s="2" t="s">
        <v>16</v>
      </c>
      <c r="D65" s="3" t="n">
        <v>19</v>
      </c>
      <c r="E65" s="2" t="s">
        <v>205</v>
      </c>
      <c r="F65" s="3" t="n">
        <v>419</v>
      </c>
      <c r="G65" s="2" t="s">
        <v>206</v>
      </c>
      <c r="H65" s="3" t="n">
        <v>29</v>
      </c>
      <c r="I65" s="2" t="s">
        <v>207</v>
      </c>
      <c r="J65" s="2" t="s">
        <v>216</v>
      </c>
      <c r="K65" s="3" t="n">
        <v>44</v>
      </c>
      <c r="L65" s="2" t="s">
        <v>217</v>
      </c>
      <c r="M65" s="2" t="s">
        <v>218</v>
      </c>
      <c r="N65" s="2"/>
      <c r="O65" s="2"/>
      <c r="P65" s="2" t="s">
        <v>33</v>
      </c>
    </row>
    <row r="66" customFormat="false" ht="15" hidden="false" customHeight="false" outlineLevel="0" collapsed="false">
      <c r="A66" s="2" t="s">
        <v>219</v>
      </c>
      <c r="B66" s="3" t="n">
        <v>1</v>
      </c>
      <c r="C66" s="2" t="s">
        <v>16</v>
      </c>
      <c r="D66" s="3" t="n">
        <v>19</v>
      </c>
      <c r="E66" s="2" t="s">
        <v>205</v>
      </c>
      <c r="F66" s="3" t="n">
        <v>419</v>
      </c>
      <c r="G66" s="2" t="s">
        <v>206</v>
      </c>
      <c r="H66" s="3" t="n">
        <v>29</v>
      </c>
      <c r="I66" s="2" t="s">
        <v>207</v>
      </c>
      <c r="J66" s="2" t="s">
        <v>219</v>
      </c>
      <c r="K66" s="3" t="n">
        <v>52</v>
      </c>
      <c r="L66" s="2" t="s">
        <v>220</v>
      </c>
      <c r="M66" s="2" t="s">
        <v>221</v>
      </c>
      <c r="N66" s="2"/>
      <c r="O66" s="2"/>
      <c r="P66" s="2" t="s">
        <v>33</v>
      </c>
    </row>
    <row r="67" customFormat="false" ht="15" hidden="false" customHeight="false" outlineLevel="0" collapsed="false">
      <c r="A67" s="2" t="s">
        <v>222</v>
      </c>
      <c r="B67" s="3" t="n">
        <v>1</v>
      </c>
      <c r="C67" s="2" t="s">
        <v>16</v>
      </c>
      <c r="D67" s="3" t="n">
        <v>19</v>
      </c>
      <c r="E67" s="2" t="s">
        <v>205</v>
      </c>
      <c r="F67" s="3" t="n">
        <v>419</v>
      </c>
      <c r="G67" s="2" t="s">
        <v>206</v>
      </c>
      <c r="H67" s="3" t="n">
        <v>29</v>
      </c>
      <c r="I67" s="2" t="s">
        <v>207</v>
      </c>
      <c r="J67" s="2" t="s">
        <v>222</v>
      </c>
      <c r="K67" s="3" t="n">
        <v>535</v>
      </c>
      <c r="L67" s="2" t="s">
        <v>223</v>
      </c>
      <c r="M67" s="2" t="s">
        <v>224</v>
      </c>
      <c r="N67" s="2"/>
      <c r="O67" s="2"/>
      <c r="P67" s="2" t="s">
        <v>33</v>
      </c>
    </row>
    <row r="68" customFormat="false" ht="15" hidden="false" customHeight="false" outlineLevel="0" collapsed="false">
      <c r="A68" s="2" t="s">
        <v>225</v>
      </c>
      <c r="B68" s="3" t="n">
        <v>1</v>
      </c>
      <c r="C68" s="2" t="s">
        <v>16</v>
      </c>
      <c r="D68" s="3" t="n">
        <v>19</v>
      </c>
      <c r="E68" s="2" t="s">
        <v>205</v>
      </c>
      <c r="F68" s="3" t="n">
        <v>419</v>
      </c>
      <c r="G68" s="2" t="s">
        <v>206</v>
      </c>
      <c r="H68" s="3" t="n">
        <v>29</v>
      </c>
      <c r="I68" s="2" t="s">
        <v>207</v>
      </c>
      <c r="J68" s="2" t="s">
        <v>225</v>
      </c>
      <c r="K68" s="3" t="n">
        <v>92</v>
      </c>
      <c r="L68" s="2" t="s">
        <v>226</v>
      </c>
      <c r="M68" s="2" t="s">
        <v>227</v>
      </c>
      <c r="N68" s="2"/>
      <c r="O68" s="2"/>
      <c r="P68" s="2" t="s">
        <v>33</v>
      </c>
    </row>
    <row r="69" customFormat="false" ht="15" hidden="false" customHeight="false" outlineLevel="0" collapsed="false">
      <c r="A69" s="2" t="s">
        <v>228</v>
      </c>
      <c r="B69" s="3" t="n">
        <v>1</v>
      </c>
      <c r="C69" s="2" t="s">
        <v>16</v>
      </c>
      <c r="D69" s="3" t="n">
        <v>19</v>
      </c>
      <c r="E69" s="2" t="s">
        <v>205</v>
      </c>
      <c r="F69" s="3" t="n">
        <v>419</v>
      </c>
      <c r="G69" s="2" t="s">
        <v>206</v>
      </c>
      <c r="H69" s="3" t="n">
        <v>29</v>
      </c>
      <c r="I69" s="2" t="s">
        <v>207</v>
      </c>
      <c r="J69" s="2" t="s">
        <v>228</v>
      </c>
      <c r="K69" s="3" t="n">
        <v>136</v>
      </c>
      <c r="L69" s="2" t="s">
        <v>229</v>
      </c>
      <c r="M69" s="2" t="s">
        <v>230</v>
      </c>
      <c r="N69" s="2"/>
      <c r="O69" s="2"/>
      <c r="P69" s="2"/>
    </row>
    <row r="70" customFormat="false" ht="15" hidden="false" customHeight="false" outlineLevel="0" collapsed="false">
      <c r="A70" s="2" t="s">
        <v>231</v>
      </c>
      <c r="B70" s="3" t="n">
        <v>1</v>
      </c>
      <c r="C70" s="2" t="s">
        <v>16</v>
      </c>
      <c r="D70" s="3" t="n">
        <v>19</v>
      </c>
      <c r="E70" s="2" t="s">
        <v>205</v>
      </c>
      <c r="F70" s="3" t="n">
        <v>419</v>
      </c>
      <c r="G70" s="2" t="s">
        <v>206</v>
      </c>
      <c r="H70" s="3" t="n">
        <v>29</v>
      </c>
      <c r="I70" s="2" t="s">
        <v>207</v>
      </c>
      <c r="J70" s="2" t="s">
        <v>231</v>
      </c>
      <c r="K70" s="3" t="n">
        <v>192</v>
      </c>
      <c r="L70" s="2" t="s">
        <v>232</v>
      </c>
      <c r="M70" s="2" t="s">
        <v>233</v>
      </c>
      <c r="N70" s="2"/>
      <c r="O70" s="2"/>
      <c r="P70" s="2" t="s">
        <v>33</v>
      </c>
    </row>
    <row r="71" customFormat="false" ht="15" hidden="false" customHeight="false" outlineLevel="0" collapsed="false">
      <c r="A71" s="2" t="s">
        <v>234</v>
      </c>
      <c r="B71" s="3" t="n">
        <v>1</v>
      </c>
      <c r="C71" s="2" t="s">
        <v>16</v>
      </c>
      <c r="D71" s="3" t="n">
        <v>19</v>
      </c>
      <c r="E71" s="2" t="s">
        <v>205</v>
      </c>
      <c r="F71" s="3" t="n">
        <v>419</v>
      </c>
      <c r="G71" s="2" t="s">
        <v>206</v>
      </c>
      <c r="H71" s="3" t="n">
        <v>29</v>
      </c>
      <c r="I71" s="2" t="s">
        <v>207</v>
      </c>
      <c r="J71" s="2" t="s">
        <v>234</v>
      </c>
      <c r="K71" s="3" t="n">
        <v>531</v>
      </c>
      <c r="L71" s="2" t="s">
        <v>235</v>
      </c>
      <c r="M71" s="2" t="s">
        <v>236</v>
      </c>
      <c r="N71" s="2"/>
      <c r="O71" s="2"/>
      <c r="P71" s="2" t="s">
        <v>33</v>
      </c>
    </row>
    <row r="72" customFormat="false" ht="15" hidden="false" customHeight="false" outlineLevel="0" collapsed="false">
      <c r="A72" s="2" t="s">
        <v>237</v>
      </c>
      <c r="B72" s="3" t="n">
        <v>1</v>
      </c>
      <c r="C72" s="2" t="s">
        <v>16</v>
      </c>
      <c r="D72" s="3" t="n">
        <v>19</v>
      </c>
      <c r="E72" s="2" t="s">
        <v>205</v>
      </c>
      <c r="F72" s="3" t="n">
        <v>419</v>
      </c>
      <c r="G72" s="2" t="s">
        <v>206</v>
      </c>
      <c r="H72" s="3" t="n">
        <v>29</v>
      </c>
      <c r="I72" s="2" t="s">
        <v>207</v>
      </c>
      <c r="J72" s="2" t="s">
        <v>237</v>
      </c>
      <c r="K72" s="3" t="n">
        <v>212</v>
      </c>
      <c r="L72" s="2" t="s">
        <v>238</v>
      </c>
      <c r="M72" s="2" t="s">
        <v>239</v>
      </c>
      <c r="N72" s="2"/>
      <c r="O72" s="2"/>
      <c r="P72" s="2" t="s">
        <v>33</v>
      </c>
    </row>
    <row r="73" customFormat="false" ht="15" hidden="false" customHeight="false" outlineLevel="0" collapsed="false">
      <c r="A73" s="2" t="s">
        <v>240</v>
      </c>
      <c r="B73" s="3" t="n">
        <v>1</v>
      </c>
      <c r="C73" s="2" t="s">
        <v>16</v>
      </c>
      <c r="D73" s="3" t="n">
        <v>19</v>
      </c>
      <c r="E73" s="2" t="s">
        <v>205</v>
      </c>
      <c r="F73" s="3" t="n">
        <v>419</v>
      </c>
      <c r="G73" s="2" t="s">
        <v>206</v>
      </c>
      <c r="H73" s="3" t="n">
        <v>29</v>
      </c>
      <c r="I73" s="2" t="s">
        <v>207</v>
      </c>
      <c r="J73" s="2" t="s">
        <v>240</v>
      </c>
      <c r="K73" s="3" t="n">
        <v>214</v>
      </c>
      <c r="L73" s="2" t="s">
        <v>241</v>
      </c>
      <c r="M73" s="2" t="s">
        <v>242</v>
      </c>
      <c r="N73" s="2"/>
      <c r="O73" s="2"/>
      <c r="P73" s="2" t="s">
        <v>33</v>
      </c>
    </row>
    <row r="74" customFormat="false" ht="15" hidden="false" customHeight="false" outlineLevel="0" collapsed="false">
      <c r="A74" s="2" t="s">
        <v>243</v>
      </c>
      <c r="B74" s="3" t="n">
        <v>1</v>
      </c>
      <c r="C74" s="2" t="s">
        <v>16</v>
      </c>
      <c r="D74" s="3" t="n">
        <v>19</v>
      </c>
      <c r="E74" s="2" t="s">
        <v>205</v>
      </c>
      <c r="F74" s="3" t="n">
        <v>419</v>
      </c>
      <c r="G74" s="2" t="s">
        <v>206</v>
      </c>
      <c r="H74" s="3" t="n">
        <v>29</v>
      </c>
      <c r="I74" s="2" t="s">
        <v>207</v>
      </c>
      <c r="J74" s="2" t="s">
        <v>243</v>
      </c>
      <c r="K74" s="3" t="n">
        <v>308</v>
      </c>
      <c r="L74" s="2" t="s">
        <v>244</v>
      </c>
      <c r="M74" s="2" t="s">
        <v>245</v>
      </c>
      <c r="N74" s="2"/>
      <c r="O74" s="2"/>
      <c r="P74" s="2" t="s">
        <v>33</v>
      </c>
    </row>
    <row r="75" customFormat="false" ht="15" hidden="false" customHeight="false" outlineLevel="0" collapsed="false">
      <c r="A75" s="2" t="s">
        <v>246</v>
      </c>
      <c r="B75" s="3" t="n">
        <v>1</v>
      </c>
      <c r="C75" s="2" t="s">
        <v>16</v>
      </c>
      <c r="D75" s="3" t="n">
        <v>19</v>
      </c>
      <c r="E75" s="2" t="s">
        <v>205</v>
      </c>
      <c r="F75" s="3" t="n">
        <v>419</v>
      </c>
      <c r="G75" s="2" t="s">
        <v>206</v>
      </c>
      <c r="H75" s="3" t="n">
        <v>29</v>
      </c>
      <c r="I75" s="2" t="s">
        <v>207</v>
      </c>
      <c r="J75" s="2" t="s">
        <v>246</v>
      </c>
      <c r="K75" s="3" t="n">
        <v>312</v>
      </c>
      <c r="L75" s="2" t="s">
        <v>247</v>
      </c>
      <c r="M75" s="2" t="s">
        <v>248</v>
      </c>
      <c r="N75" s="2"/>
      <c r="O75" s="2"/>
      <c r="P75" s="2"/>
    </row>
    <row r="76" customFormat="false" ht="15" hidden="false" customHeight="false" outlineLevel="0" collapsed="false">
      <c r="A76" s="2" t="s">
        <v>249</v>
      </c>
      <c r="B76" s="3" t="n">
        <v>1</v>
      </c>
      <c r="C76" s="2" t="s">
        <v>16</v>
      </c>
      <c r="D76" s="3" t="n">
        <v>19</v>
      </c>
      <c r="E76" s="2" t="s">
        <v>205</v>
      </c>
      <c r="F76" s="3" t="n">
        <v>419</v>
      </c>
      <c r="G76" s="2" t="s">
        <v>206</v>
      </c>
      <c r="H76" s="3" t="n">
        <v>29</v>
      </c>
      <c r="I76" s="2" t="s">
        <v>207</v>
      </c>
      <c r="J76" s="2" t="s">
        <v>249</v>
      </c>
      <c r="K76" s="3" t="n">
        <v>332</v>
      </c>
      <c r="L76" s="2" t="s">
        <v>250</v>
      </c>
      <c r="M76" s="2" t="s">
        <v>251</v>
      </c>
      <c r="N76" s="2" t="s">
        <v>33</v>
      </c>
      <c r="O76" s="2"/>
      <c r="P76" s="2" t="s">
        <v>33</v>
      </c>
    </row>
    <row r="77" customFormat="false" ht="15" hidden="false" customHeight="false" outlineLevel="0" collapsed="false">
      <c r="A77" s="2" t="s">
        <v>252</v>
      </c>
      <c r="B77" s="3" t="n">
        <v>1</v>
      </c>
      <c r="C77" s="2" t="s">
        <v>16</v>
      </c>
      <c r="D77" s="3" t="n">
        <v>19</v>
      </c>
      <c r="E77" s="2" t="s">
        <v>205</v>
      </c>
      <c r="F77" s="3" t="n">
        <v>419</v>
      </c>
      <c r="G77" s="2" t="s">
        <v>206</v>
      </c>
      <c r="H77" s="3" t="n">
        <v>29</v>
      </c>
      <c r="I77" s="2" t="s">
        <v>207</v>
      </c>
      <c r="J77" s="2" t="s">
        <v>252</v>
      </c>
      <c r="K77" s="3" t="n">
        <v>388</v>
      </c>
      <c r="L77" s="2" t="s">
        <v>253</v>
      </c>
      <c r="M77" s="2" t="s">
        <v>254</v>
      </c>
      <c r="N77" s="2"/>
      <c r="O77" s="2"/>
      <c r="P77" s="2" t="s">
        <v>33</v>
      </c>
    </row>
    <row r="78" customFormat="false" ht="15" hidden="false" customHeight="false" outlineLevel="0" collapsed="false">
      <c r="A78" s="2" t="s">
        <v>255</v>
      </c>
      <c r="B78" s="3" t="n">
        <v>1</v>
      </c>
      <c r="C78" s="2" t="s">
        <v>16</v>
      </c>
      <c r="D78" s="3" t="n">
        <v>19</v>
      </c>
      <c r="E78" s="2" t="s">
        <v>205</v>
      </c>
      <c r="F78" s="3" t="n">
        <v>419</v>
      </c>
      <c r="G78" s="2" t="s">
        <v>206</v>
      </c>
      <c r="H78" s="3" t="n">
        <v>29</v>
      </c>
      <c r="I78" s="2" t="s">
        <v>207</v>
      </c>
      <c r="J78" s="2" t="s">
        <v>255</v>
      </c>
      <c r="K78" s="3" t="n">
        <v>474</v>
      </c>
      <c r="L78" s="2" t="s">
        <v>256</v>
      </c>
      <c r="M78" s="2" t="s">
        <v>257</v>
      </c>
      <c r="N78" s="2"/>
      <c r="O78" s="2"/>
      <c r="P78" s="2"/>
    </row>
    <row r="79" customFormat="false" ht="15" hidden="false" customHeight="false" outlineLevel="0" collapsed="false">
      <c r="A79" s="2" t="s">
        <v>258</v>
      </c>
      <c r="B79" s="3" t="n">
        <v>1</v>
      </c>
      <c r="C79" s="2" t="s">
        <v>16</v>
      </c>
      <c r="D79" s="3" t="n">
        <v>19</v>
      </c>
      <c r="E79" s="2" t="s">
        <v>205</v>
      </c>
      <c r="F79" s="3" t="n">
        <v>419</v>
      </c>
      <c r="G79" s="2" t="s">
        <v>206</v>
      </c>
      <c r="H79" s="3" t="n">
        <v>29</v>
      </c>
      <c r="I79" s="2" t="s">
        <v>207</v>
      </c>
      <c r="J79" s="2" t="s">
        <v>258</v>
      </c>
      <c r="K79" s="3" t="n">
        <v>500</v>
      </c>
      <c r="L79" s="2" t="s">
        <v>259</v>
      </c>
      <c r="M79" s="2" t="s">
        <v>260</v>
      </c>
      <c r="N79" s="2"/>
      <c r="O79" s="2"/>
      <c r="P79" s="2" t="s">
        <v>33</v>
      </c>
    </row>
    <row r="80" customFormat="false" ht="15" hidden="false" customHeight="false" outlineLevel="0" collapsed="false">
      <c r="A80" s="2" t="s">
        <v>261</v>
      </c>
      <c r="B80" s="3" t="n">
        <v>1</v>
      </c>
      <c r="C80" s="2" t="s">
        <v>16</v>
      </c>
      <c r="D80" s="3" t="n">
        <v>19</v>
      </c>
      <c r="E80" s="2" t="s">
        <v>205</v>
      </c>
      <c r="F80" s="3" t="n">
        <v>419</v>
      </c>
      <c r="G80" s="2" t="s">
        <v>206</v>
      </c>
      <c r="H80" s="3" t="n">
        <v>29</v>
      </c>
      <c r="I80" s="2" t="s">
        <v>207</v>
      </c>
      <c r="J80" s="2" t="s">
        <v>261</v>
      </c>
      <c r="K80" s="3" t="n">
        <v>630</v>
      </c>
      <c r="L80" s="2" t="s">
        <v>262</v>
      </c>
      <c r="M80" s="2" t="s">
        <v>263</v>
      </c>
      <c r="N80" s="2"/>
      <c r="O80" s="2"/>
      <c r="P80" s="2" t="s">
        <v>33</v>
      </c>
    </row>
    <row r="81" customFormat="false" ht="15" hidden="false" customHeight="false" outlineLevel="0" collapsed="false">
      <c r="A81" s="2" t="s">
        <v>264</v>
      </c>
      <c r="B81" s="3" t="n">
        <v>1</v>
      </c>
      <c r="C81" s="2" t="s">
        <v>16</v>
      </c>
      <c r="D81" s="3" t="n">
        <v>19</v>
      </c>
      <c r="E81" s="2" t="s">
        <v>205</v>
      </c>
      <c r="F81" s="3" t="n">
        <v>419</v>
      </c>
      <c r="G81" s="2" t="s">
        <v>206</v>
      </c>
      <c r="H81" s="3" t="n">
        <v>29</v>
      </c>
      <c r="I81" s="2" t="s">
        <v>207</v>
      </c>
      <c r="J81" s="2" t="s">
        <v>264</v>
      </c>
      <c r="K81" s="3" t="n">
        <v>652</v>
      </c>
      <c r="L81" s="2" t="s">
        <v>265</v>
      </c>
      <c r="M81" s="2" t="s">
        <v>266</v>
      </c>
      <c r="N81" s="2"/>
      <c r="O81" s="2"/>
      <c r="P81" s="2"/>
    </row>
    <row r="82" customFormat="false" ht="15" hidden="false" customHeight="false" outlineLevel="0" collapsed="false">
      <c r="A82" s="2" t="s">
        <v>267</v>
      </c>
      <c r="B82" s="3" t="n">
        <v>1</v>
      </c>
      <c r="C82" s="2" t="s">
        <v>16</v>
      </c>
      <c r="D82" s="3" t="n">
        <v>19</v>
      </c>
      <c r="E82" s="2" t="s">
        <v>205</v>
      </c>
      <c r="F82" s="3" t="n">
        <v>419</v>
      </c>
      <c r="G82" s="2" t="s">
        <v>206</v>
      </c>
      <c r="H82" s="3" t="n">
        <v>29</v>
      </c>
      <c r="I82" s="2" t="s">
        <v>207</v>
      </c>
      <c r="J82" s="2" t="s">
        <v>267</v>
      </c>
      <c r="K82" s="3" t="n">
        <v>659</v>
      </c>
      <c r="L82" s="2" t="s">
        <v>268</v>
      </c>
      <c r="M82" s="2" t="s">
        <v>269</v>
      </c>
      <c r="N82" s="2"/>
      <c r="O82" s="2"/>
      <c r="P82" s="2" t="s">
        <v>33</v>
      </c>
    </row>
    <row r="83" customFormat="false" ht="15" hidden="false" customHeight="false" outlineLevel="0" collapsed="false">
      <c r="A83" s="2" t="s">
        <v>270</v>
      </c>
      <c r="B83" s="3" t="n">
        <v>1</v>
      </c>
      <c r="C83" s="2" t="s">
        <v>16</v>
      </c>
      <c r="D83" s="3" t="n">
        <v>19</v>
      </c>
      <c r="E83" s="2" t="s">
        <v>205</v>
      </c>
      <c r="F83" s="3" t="n">
        <v>419</v>
      </c>
      <c r="G83" s="2" t="s">
        <v>206</v>
      </c>
      <c r="H83" s="3" t="n">
        <v>29</v>
      </c>
      <c r="I83" s="2" t="s">
        <v>207</v>
      </c>
      <c r="J83" s="2" t="s">
        <v>270</v>
      </c>
      <c r="K83" s="3" t="n">
        <v>662</v>
      </c>
      <c r="L83" s="2" t="s">
        <v>271</v>
      </c>
      <c r="M83" s="2" t="s">
        <v>272</v>
      </c>
      <c r="N83" s="2"/>
      <c r="O83" s="2"/>
      <c r="P83" s="2" t="s">
        <v>33</v>
      </c>
    </row>
    <row r="84" customFormat="false" ht="15" hidden="false" customHeight="false" outlineLevel="0" collapsed="false">
      <c r="A84" s="2" t="s">
        <v>273</v>
      </c>
      <c r="B84" s="3" t="n">
        <v>1</v>
      </c>
      <c r="C84" s="2" t="s">
        <v>16</v>
      </c>
      <c r="D84" s="3" t="n">
        <v>19</v>
      </c>
      <c r="E84" s="2" t="s">
        <v>205</v>
      </c>
      <c r="F84" s="3" t="n">
        <v>419</v>
      </c>
      <c r="G84" s="2" t="s">
        <v>206</v>
      </c>
      <c r="H84" s="3" t="n">
        <v>29</v>
      </c>
      <c r="I84" s="2" t="s">
        <v>207</v>
      </c>
      <c r="J84" s="2" t="s">
        <v>273</v>
      </c>
      <c r="K84" s="3" t="n">
        <v>663</v>
      </c>
      <c r="L84" s="2" t="s">
        <v>274</v>
      </c>
      <c r="M84" s="2" t="s">
        <v>275</v>
      </c>
      <c r="N84" s="2"/>
      <c r="O84" s="2"/>
      <c r="P84" s="2"/>
    </row>
    <row r="85" customFormat="false" ht="15" hidden="false" customHeight="false" outlineLevel="0" collapsed="false">
      <c r="A85" s="2" t="s">
        <v>276</v>
      </c>
      <c r="B85" s="3" t="n">
        <v>1</v>
      </c>
      <c r="C85" s="2" t="s">
        <v>16</v>
      </c>
      <c r="D85" s="3" t="n">
        <v>19</v>
      </c>
      <c r="E85" s="2" t="s">
        <v>205</v>
      </c>
      <c r="F85" s="3" t="n">
        <v>419</v>
      </c>
      <c r="G85" s="2" t="s">
        <v>206</v>
      </c>
      <c r="H85" s="3" t="n">
        <v>29</v>
      </c>
      <c r="I85" s="2" t="s">
        <v>207</v>
      </c>
      <c r="J85" s="2" t="s">
        <v>276</v>
      </c>
      <c r="K85" s="3" t="n">
        <v>670</v>
      </c>
      <c r="L85" s="2" t="s">
        <v>277</v>
      </c>
      <c r="M85" s="2" t="s">
        <v>278</v>
      </c>
      <c r="N85" s="2"/>
      <c r="O85" s="2"/>
      <c r="P85" s="2" t="s">
        <v>33</v>
      </c>
    </row>
    <row r="86" customFormat="false" ht="15" hidden="false" customHeight="false" outlineLevel="0" collapsed="false">
      <c r="A86" s="2" t="s">
        <v>279</v>
      </c>
      <c r="B86" s="3" t="n">
        <v>1</v>
      </c>
      <c r="C86" s="2" t="s">
        <v>16</v>
      </c>
      <c r="D86" s="3" t="n">
        <v>19</v>
      </c>
      <c r="E86" s="2" t="s">
        <v>205</v>
      </c>
      <c r="F86" s="3" t="n">
        <v>419</v>
      </c>
      <c r="G86" s="2" t="s">
        <v>206</v>
      </c>
      <c r="H86" s="3" t="n">
        <v>29</v>
      </c>
      <c r="I86" s="2" t="s">
        <v>207</v>
      </c>
      <c r="J86" s="2" t="s">
        <v>279</v>
      </c>
      <c r="K86" s="3" t="n">
        <v>534</v>
      </c>
      <c r="L86" s="2" t="s">
        <v>280</v>
      </c>
      <c r="M86" s="2" t="s">
        <v>281</v>
      </c>
      <c r="N86" s="2"/>
      <c r="O86" s="2"/>
      <c r="P86" s="2" t="s">
        <v>33</v>
      </c>
    </row>
    <row r="87" customFormat="false" ht="15" hidden="false" customHeight="false" outlineLevel="0" collapsed="false">
      <c r="A87" s="2" t="s">
        <v>282</v>
      </c>
      <c r="B87" s="3" t="n">
        <v>1</v>
      </c>
      <c r="C87" s="2" t="s">
        <v>16</v>
      </c>
      <c r="D87" s="3" t="n">
        <v>19</v>
      </c>
      <c r="E87" s="2" t="s">
        <v>205</v>
      </c>
      <c r="F87" s="3" t="n">
        <v>419</v>
      </c>
      <c r="G87" s="2" t="s">
        <v>206</v>
      </c>
      <c r="H87" s="3" t="n">
        <v>29</v>
      </c>
      <c r="I87" s="2" t="s">
        <v>207</v>
      </c>
      <c r="J87" s="2" t="s">
        <v>282</v>
      </c>
      <c r="K87" s="3" t="n">
        <v>780</v>
      </c>
      <c r="L87" s="2" t="s">
        <v>283</v>
      </c>
      <c r="M87" s="2" t="s">
        <v>284</v>
      </c>
      <c r="N87" s="2"/>
      <c r="O87" s="2"/>
      <c r="P87" s="2" t="s">
        <v>33</v>
      </c>
    </row>
    <row r="88" customFormat="false" ht="15" hidden="false" customHeight="false" outlineLevel="0" collapsed="false">
      <c r="A88" s="2" t="s">
        <v>285</v>
      </c>
      <c r="B88" s="3" t="n">
        <v>1</v>
      </c>
      <c r="C88" s="2" t="s">
        <v>16</v>
      </c>
      <c r="D88" s="3" t="n">
        <v>19</v>
      </c>
      <c r="E88" s="2" t="s">
        <v>205</v>
      </c>
      <c r="F88" s="3" t="n">
        <v>419</v>
      </c>
      <c r="G88" s="2" t="s">
        <v>206</v>
      </c>
      <c r="H88" s="3" t="n">
        <v>29</v>
      </c>
      <c r="I88" s="2" t="s">
        <v>207</v>
      </c>
      <c r="J88" s="2" t="s">
        <v>285</v>
      </c>
      <c r="K88" s="3" t="n">
        <v>796</v>
      </c>
      <c r="L88" s="2" t="s">
        <v>286</v>
      </c>
      <c r="M88" s="2" t="s">
        <v>287</v>
      </c>
      <c r="N88" s="2"/>
      <c r="O88" s="2"/>
      <c r="P88" s="2"/>
    </row>
    <row r="89" customFormat="false" ht="15" hidden="false" customHeight="false" outlineLevel="0" collapsed="false">
      <c r="A89" s="2" t="s">
        <v>288</v>
      </c>
      <c r="B89" s="3" t="n">
        <v>1</v>
      </c>
      <c r="C89" s="2" t="s">
        <v>16</v>
      </c>
      <c r="D89" s="3" t="n">
        <v>19</v>
      </c>
      <c r="E89" s="2" t="s">
        <v>205</v>
      </c>
      <c r="F89" s="3" t="n">
        <v>419</v>
      </c>
      <c r="G89" s="2" t="s">
        <v>206</v>
      </c>
      <c r="H89" s="3" t="n">
        <v>29</v>
      </c>
      <c r="I89" s="2" t="s">
        <v>207</v>
      </c>
      <c r="J89" s="2" t="s">
        <v>288</v>
      </c>
      <c r="K89" s="3" t="n">
        <v>850</v>
      </c>
      <c r="L89" s="2" t="s">
        <v>289</v>
      </c>
      <c r="M89" s="2" t="s">
        <v>290</v>
      </c>
      <c r="N89" s="2"/>
      <c r="O89" s="2"/>
      <c r="P89" s="2" t="s">
        <v>33</v>
      </c>
    </row>
    <row r="90" customFormat="false" ht="15" hidden="false" customHeight="false" outlineLevel="0" collapsed="false">
      <c r="A90" s="2" t="s">
        <v>291</v>
      </c>
      <c r="B90" s="3" t="n">
        <v>1</v>
      </c>
      <c r="C90" s="2" t="s">
        <v>16</v>
      </c>
      <c r="D90" s="3" t="n">
        <v>19</v>
      </c>
      <c r="E90" s="2" t="s">
        <v>205</v>
      </c>
      <c r="F90" s="3" t="n">
        <v>419</v>
      </c>
      <c r="G90" s="2" t="s">
        <v>206</v>
      </c>
      <c r="H90" s="3" t="n">
        <v>13</v>
      </c>
      <c r="I90" s="2" t="s">
        <v>292</v>
      </c>
      <c r="J90" s="2" t="s">
        <v>291</v>
      </c>
      <c r="K90" s="3" t="n">
        <v>84</v>
      </c>
      <c r="L90" s="2" t="s">
        <v>293</v>
      </c>
      <c r="M90" s="2" t="s">
        <v>294</v>
      </c>
      <c r="N90" s="2"/>
      <c r="O90" s="2"/>
      <c r="P90" s="2" t="s">
        <v>33</v>
      </c>
    </row>
    <row r="91" customFormat="false" ht="15" hidden="false" customHeight="false" outlineLevel="0" collapsed="false">
      <c r="A91" s="2" t="s">
        <v>295</v>
      </c>
      <c r="B91" s="3" t="n">
        <v>1</v>
      </c>
      <c r="C91" s="2" t="s">
        <v>16</v>
      </c>
      <c r="D91" s="3" t="n">
        <v>19</v>
      </c>
      <c r="E91" s="2" t="s">
        <v>205</v>
      </c>
      <c r="F91" s="3" t="n">
        <v>419</v>
      </c>
      <c r="G91" s="2" t="s">
        <v>206</v>
      </c>
      <c r="H91" s="3" t="n">
        <v>13</v>
      </c>
      <c r="I91" s="2" t="s">
        <v>292</v>
      </c>
      <c r="J91" s="2" t="s">
        <v>295</v>
      </c>
      <c r="K91" s="3" t="n">
        <v>188</v>
      </c>
      <c r="L91" s="2" t="s">
        <v>296</v>
      </c>
      <c r="M91" s="2" t="s">
        <v>297</v>
      </c>
      <c r="N91" s="2"/>
      <c r="O91" s="2"/>
      <c r="P91" s="2"/>
    </row>
    <row r="92" customFormat="false" ht="15" hidden="false" customHeight="false" outlineLevel="0" collapsed="false">
      <c r="A92" s="2" t="s">
        <v>298</v>
      </c>
      <c r="B92" s="3" t="n">
        <v>1</v>
      </c>
      <c r="C92" s="2" t="s">
        <v>16</v>
      </c>
      <c r="D92" s="3" t="n">
        <v>19</v>
      </c>
      <c r="E92" s="2" t="s">
        <v>205</v>
      </c>
      <c r="F92" s="3" t="n">
        <v>419</v>
      </c>
      <c r="G92" s="2" t="s">
        <v>206</v>
      </c>
      <c r="H92" s="3" t="n">
        <v>13</v>
      </c>
      <c r="I92" s="2" t="s">
        <v>292</v>
      </c>
      <c r="J92" s="2" t="s">
        <v>298</v>
      </c>
      <c r="K92" s="3" t="n">
        <v>222</v>
      </c>
      <c r="L92" s="2" t="s">
        <v>299</v>
      </c>
      <c r="M92" s="2" t="s">
        <v>300</v>
      </c>
      <c r="N92" s="2"/>
      <c r="O92" s="2"/>
      <c r="P92" s="2"/>
    </row>
    <row r="93" customFormat="false" ht="15" hidden="false" customHeight="false" outlineLevel="0" collapsed="false">
      <c r="A93" s="2" t="s">
        <v>301</v>
      </c>
      <c r="B93" s="3" t="n">
        <v>1</v>
      </c>
      <c r="C93" s="2" t="s">
        <v>16</v>
      </c>
      <c r="D93" s="3" t="n">
        <v>19</v>
      </c>
      <c r="E93" s="2" t="s">
        <v>205</v>
      </c>
      <c r="F93" s="3" t="n">
        <v>419</v>
      </c>
      <c r="G93" s="2" t="s">
        <v>206</v>
      </c>
      <c r="H93" s="3" t="n">
        <v>13</v>
      </c>
      <c r="I93" s="2" t="s">
        <v>292</v>
      </c>
      <c r="J93" s="2" t="s">
        <v>301</v>
      </c>
      <c r="K93" s="3" t="n">
        <v>320</v>
      </c>
      <c r="L93" s="2" t="s">
        <v>302</v>
      </c>
      <c r="M93" s="2" t="s">
        <v>303</v>
      </c>
      <c r="N93" s="2"/>
      <c r="O93" s="2"/>
      <c r="P93" s="2"/>
    </row>
    <row r="94" customFormat="false" ht="15" hidden="false" customHeight="false" outlineLevel="0" collapsed="false">
      <c r="A94" s="2" t="s">
        <v>304</v>
      </c>
      <c r="B94" s="3" t="n">
        <v>1</v>
      </c>
      <c r="C94" s="2" t="s">
        <v>16</v>
      </c>
      <c r="D94" s="3" t="n">
        <v>19</v>
      </c>
      <c r="E94" s="2" t="s">
        <v>205</v>
      </c>
      <c r="F94" s="3" t="n">
        <v>419</v>
      </c>
      <c r="G94" s="2" t="s">
        <v>206</v>
      </c>
      <c r="H94" s="3" t="n">
        <v>13</v>
      </c>
      <c r="I94" s="2" t="s">
        <v>292</v>
      </c>
      <c r="J94" s="2" t="s">
        <v>304</v>
      </c>
      <c r="K94" s="3" t="n">
        <v>340</v>
      </c>
      <c r="L94" s="2" t="s">
        <v>305</v>
      </c>
      <c r="M94" s="2" t="s">
        <v>306</v>
      </c>
      <c r="N94" s="2"/>
      <c r="O94" s="2"/>
      <c r="P94" s="2"/>
    </row>
    <row r="95" customFormat="false" ht="15" hidden="false" customHeight="false" outlineLevel="0" collapsed="false">
      <c r="A95" s="2" t="s">
        <v>307</v>
      </c>
      <c r="B95" s="3" t="n">
        <v>1</v>
      </c>
      <c r="C95" s="2" t="s">
        <v>16</v>
      </c>
      <c r="D95" s="3" t="n">
        <v>19</v>
      </c>
      <c r="E95" s="2" t="s">
        <v>205</v>
      </c>
      <c r="F95" s="3" t="n">
        <v>419</v>
      </c>
      <c r="G95" s="2" t="s">
        <v>206</v>
      </c>
      <c r="H95" s="3" t="n">
        <v>13</v>
      </c>
      <c r="I95" s="2" t="s">
        <v>292</v>
      </c>
      <c r="J95" s="2" t="s">
        <v>307</v>
      </c>
      <c r="K95" s="3" t="n">
        <v>484</v>
      </c>
      <c r="L95" s="2" t="s">
        <v>308</v>
      </c>
      <c r="M95" s="2" t="s">
        <v>309</v>
      </c>
      <c r="N95" s="2"/>
      <c r="O95" s="2"/>
      <c r="P95" s="2"/>
    </row>
    <row r="96" customFormat="false" ht="15" hidden="false" customHeight="false" outlineLevel="0" collapsed="false">
      <c r="A96" s="2" t="s">
        <v>310</v>
      </c>
      <c r="B96" s="3" t="n">
        <v>1</v>
      </c>
      <c r="C96" s="2" t="s">
        <v>16</v>
      </c>
      <c r="D96" s="3" t="n">
        <v>19</v>
      </c>
      <c r="E96" s="2" t="s">
        <v>205</v>
      </c>
      <c r="F96" s="3" t="n">
        <v>419</v>
      </c>
      <c r="G96" s="2" t="s">
        <v>206</v>
      </c>
      <c r="H96" s="3" t="n">
        <v>13</v>
      </c>
      <c r="I96" s="2" t="s">
        <v>292</v>
      </c>
      <c r="J96" s="2" t="s">
        <v>310</v>
      </c>
      <c r="K96" s="3" t="n">
        <v>558</v>
      </c>
      <c r="L96" s="2" t="s">
        <v>311</v>
      </c>
      <c r="M96" s="2" t="s">
        <v>312</v>
      </c>
      <c r="N96" s="2"/>
      <c r="O96" s="2"/>
      <c r="P96" s="2"/>
    </row>
    <row r="97" customFormat="false" ht="15" hidden="false" customHeight="false" outlineLevel="0" collapsed="false">
      <c r="A97" s="2" t="s">
        <v>313</v>
      </c>
      <c r="B97" s="3" t="n">
        <v>1</v>
      </c>
      <c r="C97" s="2" t="s">
        <v>16</v>
      </c>
      <c r="D97" s="3" t="n">
        <v>19</v>
      </c>
      <c r="E97" s="2" t="s">
        <v>205</v>
      </c>
      <c r="F97" s="3" t="n">
        <v>419</v>
      </c>
      <c r="G97" s="2" t="s">
        <v>206</v>
      </c>
      <c r="H97" s="3" t="n">
        <v>13</v>
      </c>
      <c r="I97" s="2" t="s">
        <v>292</v>
      </c>
      <c r="J97" s="2" t="s">
        <v>313</v>
      </c>
      <c r="K97" s="3" t="n">
        <v>591</v>
      </c>
      <c r="L97" s="2" t="s">
        <v>314</v>
      </c>
      <c r="M97" s="2" t="s">
        <v>315</v>
      </c>
      <c r="N97" s="2"/>
      <c r="O97" s="2"/>
      <c r="P97" s="2"/>
    </row>
    <row r="98" customFormat="false" ht="15" hidden="false" customHeight="false" outlineLevel="0" collapsed="false">
      <c r="A98" s="2" t="s">
        <v>316</v>
      </c>
      <c r="B98" s="3" t="n">
        <v>1</v>
      </c>
      <c r="C98" s="2" t="s">
        <v>16</v>
      </c>
      <c r="D98" s="3" t="n">
        <v>19</v>
      </c>
      <c r="E98" s="2" t="s">
        <v>205</v>
      </c>
      <c r="F98" s="3" t="n">
        <v>419</v>
      </c>
      <c r="G98" s="2" t="s">
        <v>206</v>
      </c>
      <c r="H98" s="3" t="n">
        <v>5</v>
      </c>
      <c r="I98" s="2" t="s">
        <v>317</v>
      </c>
      <c r="J98" s="2" t="s">
        <v>316</v>
      </c>
      <c r="K98" s="3" t="n">
        <v>32</v>
      </c>
      <c r="L98" s="2" t="s">
        <v>318</v>
      </c>
      <c r="M98" s="2" t="s">
        <v>319</v>
      </c>
      <c r="N98" s="2"/>
      <c r="O98" s="2"/>
      <c r="P98" s="2"/>
    </row>
    <row r="99" customFormat="false" ht="15" hidden="false" customHeight="false" outlineLevel="0" collapsed="false">
      <c r="A99" s="2" t="s">
        <v>320</v>
      </c>
      <c r="B99" s="3" t="n">
        <v>1</v>
      </c>
      <c r="C99" s="2" t="s">
        <v>16</v>
      </c>
      <c r="D99" s="3" t="n">
        <v>19</v>
      </c>
      <c r="E99" s="2" t="s">
        <v>205</v>
      </c>
      <c r="F99" s="3" t="n">
        <v>419</v>
      </c>
      <c r="G99" s="2" t="s">
        <v>206</v>
      </c>
      <c r="H99" s="3" t="n">
        <v>5</v>
      </c>
      <c r="I99" s="2" t="s">
        <v>317</v>
      </c>
      <c r="J99" s="2" t="s">
        <v>321</v>
      </c>
      <c r="K99" s="3" t="n">
        <v>68</v>
      </c>
      <c r="L99" s="2" t="s">
        <v>322</v>
      </c>
      <c r="M99" s="2" t="s">
        <v>323</v>
      </c>
      <c r="N99" s="2"/>
      <c r="O99" s="2" t="s">
        <v>33</v>
      </c>
      <c r="P99" s="2"/>
    </row>
    <row r="100" customFormat="false" ht="15" hidden="false" customHeight="false" outlineLevel="0" collapsed="false">
      <c r="A100" s="2" t="s">
        <v>324</v>
      </c>
      <c r="B100" s="3" t="n">
        <v>1</v>
      </c>
      <c r="C100" s="2" t="s">
        <v>16</v>
      </c>
      <c r="D100" s="3" t="n">
        <v>19</v>
      </c>
      <c r="E100" s="2" t="s">
        <v>205</v>
      </c>
      <c r="F100" s="3" t="n">
        <v>419</v>
      </c>
      <c r="G100" s="2" t="s">
        <v>206</v>
      </c>
      <c r="H100" s="3" t="n">
        <v>5</v>
      </c>
      <c r="I100" s="2" t="s">
        <v>317</v>
      </c>
      <c r="J100" s="2" t="s">
        <v>324</v>
      </c>
      <c r="K100" s="3" t="n">
        <v>74</v>
      </c>
      <c r="L100" s="2" t="s">
        <v>325</v>
      </c>
      <c r="M100" s="2" t="s">
        <v>326</v>
      </c>
      <c r="N100" s="2"/>
      <c r="O100" s="2"/>
      <c r="P100" s="2"/>
    </row>
    <row r="101" customFormat="false" ht="15" hidden="false" customHeight="false" outlineLevel="0" collapsed="false">
      <c r="A101" s="2" t="s">
        <v>327</v>
      </c>
      <c r="B101" s="3" t="n">
        <v>1</v>
      </c>
      <c r="C101" s="2" t="s">
        <v>16</v>
      </c>
      <c r="D101" s="3" t="n">
        <v>19</v>
      </c>
      <c r="E101" s="2" t="s">
        <v>205</v>
      </c>
      <c r="F101" s="3" t="n">
        <v>419</v>
      </c>
      <c r="G101" s="2" t="s">
        <v>206</v>
      </c>
      <c r="H101" s="3" t="n">
        <v>5</v>
      </c>
      <c r="I101" s="2" t="s">
        <v>317</v>
      </c>
      <c r="J101" s="2" t="s">
        <v>327</v>
      </c>
      <c r="K101" s="3" t="n">
        <v>76</v>
      </c>
      <c r="L101" s="2" t="s">
        <v>328</v>
      </c>
      <c r="M101" s="2" t="s">
        <v>329</v>
      </c>
      <c r="N101" s="2"/>
      <c r="O101" s="2"/>
      <c r="P101" s="2"/>
    </row>
    <row r="102" customFormat="false" ht="15" hidden="false" customHeight="false" outlineLevel="0" collapsed="false">
      <c r="A102" s="2" t="s">
        <v>330</v>
      </c>
      <c r="B102" s="3" t="n">
        <v>1</v>
      </c>
      <c r="C102" s="2" t="s">
        <v>16</v>
      </c>
      <c r="D102" s="3" t="n">
        <v>19</v>
      </c>
      <c r="E102" s="2" t="s">
        <v>205</v>
      </c>
      <c r="F102" s="3" t="n">
        <v>419</v>
      </c>
      <c r="G102" s="2" t="s">
        <v>206</v>
      </c>
      <c r="H102" s="3" t="n">
        <v>5</v>
      </c>
      <c r="I102" s="2" t="s">
        <v>317</v>
      </c>
      <c r="J102" s="2" t="s">
        <v>330</v>
      </c>
      <c r="K102" s="3" t="n">
        <v>152</v>
      </c>
      <c r="L102" s="2" t="s">
        <v>331</v>
      </c>
      <c r="M102" s="2" t="s">
        <v>332</v>
      </c>
      <c r="N102" s="2"/>
      <c r="O102" s="2"/>
      <c r="P102" s="2"/>
    </row>
    <row r="103" customFormat="false" ht="15" hidden="false" customHeight="false" outlineLevel="0" collapsed="false">
      <c r="A103" s="2" t="s">
        <v>333</v>
      </c>
      <c r="B103" s="3" t="n">
        <v>1</v>
      </c>
      <c r="C103" s="2" t="s">
        <v>16</v>
      </c>
      <c r="D103" s="3" t="n">
        <v>19</v>
      </c>
      <c r="E103" s="2" t="s">
        <v>205</v>
      </c>
      <c r="F103" s="3" t="n">
        <v>419</v>
      </c>
      <c r="G103" s="2" t="s">
        <v>206</v>
      </c>
      <c r="H103" s="3" t="n">
        <v>5</v>
      </c>
      <c r="I103" s="2" t="s">
        <v>317</v>
      </c>
      <c r="J103" s="2" t="s">
        <v>333</v>
      </c>
      <c r="K103" s="3" t="n">
        <v>170</v>
      </c>
      <c r="L103" s="2" t="s">
        <v>334</v>
      </c>
      <c r="M103" s="2" t="s">
        <v>335</v>
      </c>
      <c r="N103" s="2"/>
      <c r="O103" s="2"/>
      <c r="P103" s="2"/>
    </row>
    <row r="104" customFormat="false" ht="15" hidden="false" customHeight="false" outlineLevel="0" collapsed="false">
      <c r="A104" s="2" t="s">
        <v>336</v>
      </c>
      <c r="B104" s="3" t="n">
        <v>1</v>
      </c>
      <c r="C104" s="2" t="s">
        <v>16</v>
      </c>
      <c r="D104" s="3" t="n">
        <v>19</v>
      </c>
      <c r="E104" s="2" t="s">
        <v>205</v>
      </c>
      <c r="F104" s="3" t="n">
        <v>419</v>
      </c>
      <c r="G104" s="2" t="s">
        <v>206</v>
      </c>
      <c r="H104" s="3" t="n">
        <v>5</v>
      </c>
      <c r="I104" s="2" t="s">
        <v>317</v>
      </c>
      <c r="J104" s="2" t="s">
        <v>336</v>
      </c>
      <c r="K104" s="3" t="n">
        <v>218</v>
      </c>
      <c r="L104" s="2" t="s">
        <v>337</v>
      </c>
      <c r="M104" s="2" t="s">
        <v>338</v>
      </c>
      <c r="N104" s="2"/>
      <c r="O104" s="2"/>
      <c r="P104" s="2"/>
    </row>
    <row r="105" customFormat="false" ht="15" hidden="false" customHeight="false" outlineLevel="0" collapsed="false">
      <c r="A105" s="2" t="s">
        <v>339</v>
      </c>
      <c r="B105" s="3" t="n">
        <v>1</v>
      </c>
      <c r="C105" s="2" t="s">
        <v>16</v>
      </c>
      <c r="D105" s="3" t="n">
        <v>19</v>
      </c>
      <c r="E105" s="2" t="s">
        <v>205</v>
      </c>
      <c r="F105" s="3" t="n">
        <v>419</v>
      </c>
      <c r="G105" s="2" t="s">
        <v>206</v>
      </c>
      <c r="H105" s="3" t="n">
        <v>5</v>
      </c>
      <c r="I105" s="2" t="s">
        <v>317</v>
      </c>
      <c r="J105" s="2" t="s">
        <v>339</v>
      </c>
      <c r="K105" s="3" t="n">
        <v>238</v>
      </c>
      <c r="L105" s="2" t="s">
        <v>340</v>
      </c>
      <c r="M105" s="2" t="s">
        <v>341</v>
      </c>
      <c r="N105" s="2"/>
      <c r="O105" s="2"/>
      <c r="P105" s="2"/>
    </row>
    <row r="106" customFormat="false" ht="15" hidden="false" customHeight="false" outlineLevel="0" collapsed="false">
      <c r="A106" s="2" t="s">
        <v>342</v>
      </c>
      <c r="B106" s="3" t="n">
        <v>1</v>
      </c>
      <c r="C106" s="2" t="s">
        <v>16</v>
      </c>
      <c r="D106" s="3" t="n">
        <v>19</v>
      </c>
      <c r="E106" s="2" t="s">
        <v>205</v>
      </c>
      <c r="F106" s="3" t="n">
        <v>419</v>
      </c>
      <c r="G106" s="2" t="s">
        <v>206</v>
      </c>
      <c r="H106" s="3" t="n">
        <v>5</v>
      </c>
      <c r="I106" s="2" t="s">
        <v>317</v>
      </c>
      <c r="J106" s="2" t="s">
        <v>342</v>
      </c>
      <c r="K106" s="3" t="n">
        <v>254</v>
      </c>
      <c r="L106" s="2" t="s">
        <v>343</v>
      </c>
      <c r="M106" s="2" t="s">
        <v>344</v>
      </c>
      <c r="N106" s="2"/>
      <c r="O106" s="2"/>
      <c r="P106" s="2"/>
    </row>
    <row r="107" customFormat="false" ht="15" hidden="false" customHeight="false" outlineLevel="0" collapsed="false">
      <c r="A107" s="2" t="s">
        <v>345</v>
      </c>
      <c r="B107" s="3" t="n">
        <v>1</v>
      </c>
      <c r="C107" s="2" t="s">
        <v>16</v>
      </c>
      <c r="D107" s="3" t="n">
        <v>19</v>
      </c>
      <c r="E107" s="2" t="s">
        <v>205</v>
      </c>
      <c r="F107" s="3" t="n">
        <v>419</v>
      </c>
      <c r="G107" s="2" t="s">
        <v>206</v>
      </c>
      <c r="H107" s="3" t="n">
        <v>5</v>
      </c>
      <c r="I107" s="2" t="s">
        <v>317</v>
      </c>
      <c r="J107" s="2" t="s">
        <v>345</v>
      </c>
      <c r="K107" s="3" t="n">
        <v>328</v>
      </c>
      <c r="L107" s="2" t="s">
        <v>346</v>
      </c>
      <c r="M107" s="2" t="s">
        <v>347</v>
      </c>
      <c r="N107" s="2"/>
      <c r="O107" s="2"/>
      <c r="P107" s="2" t="s">
        <v>33</v>
      </c>
    </row>
    <row r="108" customFormat="false" ht="15" hidden="false" customHeight="false" outlineLevel="0" collapsed="false">
      <c r="A108" s="2" t="s">
        <v>348</v>
      </c>
      <c r="B108" s="3" t="n">
        <v>1</v>
      </c>
      <c r="C108" s="2" t="s">
        <v>16</v>
      </c>
      <c r="D108" s="3" t="n">
        <v>19</v>
      </c>
      <c r="E108" s="2" t="s">
        <v>205</v>
      </c>
      <c r="F108" s="3" t="n">
        <v>419</v>
      </c>
      <c r="G108" s="2" t="s">
        <v>206</v>
      </c>
      <c r="H108" s="3" t="n">
        <v>5</v>
      </c>
      <c r="I108" s="2" t="s">
        <v>317</v>
      </c>
      <c r="J108" s="2" t="s">
        <v>348</v>
      </c>
      <c r="K108" s="3" t="n">
        <v>600</v>
      </c>
      <c r="L108" s="2" t="s">
        <v>349</v>
      </c>
      <c r="M108" s="2" t="s">
        <v>350</v>
      </c>
      <c r="N108" s="2"/>
      <c r="O108" s="2" t="s">
        <v>33</v>
      </c>
      <c r="P108" s="2"/>
    </row>
    <row r="109" customFormat="false" ht="15" hidden="false" customHeight="false" outlineLevel="0" collapsed="false">
      <c r="A109" s="2" t="s">
        <v>351</v>
      </c>
      <c r="B109" s="3" t="n">
        <v>1</v>
      </c>
      <c r="C109" s="2" t="s">
        <v>16</v>
      </c>
      <c r="D109" s="3" t="n">
        <v>19</v>
      </c>
      <c r="E109" s="2" t="s">
        <v>205</v>
      </c>
      <c r="F109" s="3" t="n">
        <v>419</v>
      </c>
      <c r="G109" s="2" t="s">
        <v>206</v>
      </c>
      <c r="H109" s="3" t="n">
        <v>5</v>
      </c>
      <c r="I109" s="2" t="s">
        <v>317</v>
      </c>
      <c r="J109" s="2" t="s">
        <v>351</v>
      </c>
      <c r="K109" s="3" t="n">
        <v>604</v>
      </c>
      <c r="L109" s="2" t="s">
        <v>352</v>
      </c>
      <c r="M109" s="2" t="s">
        <v>353</v>
      </c>
      <c r="N109" s="2"/>
      <c r="O109" s="2"/>
      <c r="P109" s="2"/>
    </row>
    <row r="110" customFormat="false" ht="15" hidden="false" customHeight="false" outlineLevel="0" collapsed="false">
      <c r="A110" s="2" t="s">
        <v>354</v>
      </c>
      <c r="B110" s="3" t="n">
        <v>1</v>
      </c>
      <c r="C110" s="2" t="s">
        <v>16</v>
      </c>
      <c r="D110" s="3" t="n">
        <v>19</v>
      </c>
      <c r="E110" s="2" t="s">
        <v>205</v>
      </c>
      <c r="F110" s="3" t="n">
        <v>419</v>
      </c>
      <c r="G110" s="2" t="s">
        <v>206</v>
      </c>
      <c r="H110" s="3" t="n">
        <v>5</v>
      </c>
      <c r="I110" s="2" t="s">
        <v>317</v>
      </c>
      <c r="J110" s="2" t="s">
        <v>354</v>
      </c>
      <c r="K110" s="3" t="n">
        <v>239</v>
      </c>
      <c r="L110" s="2" t="s">
        <v>355</v>
      </c>
      <c r="M110" s="2" t="s">
        <v>356</v>
      </c>
      <c r="N110" s="2"/>
      <c r="O110" s="2"/>
      <c r="P110" s="2"/>
    </row>
    <row r="111" customFormat="false" ht="15" hidden="false" customHeight="false" outlineLevel="0" collapsed="false">
      <c r="A111" s="2" t="s">
        <v>357</v>
      </c>
      <c r="B111" s="3" t="n">
        <v>1</v>
      </c>
      <c r="C111" s="2" t="s">
        <v>16</v>
      </c>
      <c r="D111" s="3" t="n">
        <v>19</v>
      </c>
      <c r="E111" s="2" t="s">
        <v>205</v>
      </c>
      <c r="F111" s="3" t="n">
        <v>419</v>
      </c>
      <c r="G111" s="2" t="s">
        <v>206</v>
      </c>
      <c r="H111" s="3" t="n">
        <v>5</v>
      </c>
      <c r="I111" s="2" t="s">
        <v>317</v>
      </c>
      <c r="J111" s="2" t="s">
        <v>357</v>
      </c>
      <c r="K111" s="3" t="n">
        <v>740</v>
      </c>
      <c r="L111" s="2" t="s">
        <v>358</v>
      </c>
      <c r="M111" s="2" t="s">
        <v>359</v>
      </c>
      <c r="N111" s="2"/>
      <c r="O111" s="2"/>
      <c r="P111" s="2" t="s">
        <v>33</v>
      </c>
    </row>
    <row r="112" customFormat="false" ht="15" hidden="false" customHeight="false" outlineLevel="0" collapsed="false">
      <c r="A112" s="2" t="s">
        <v>360</v>
      </c>
      <c r="B112" s="3" t="n">
        <v>1</v>
      </c>
      <c r="C112" s="2" t="s">
        <v>16</v>
      </c>
      <c r="D112" s="3" t="n">
        <v>19</v>
      </c>
      <c r="E112" s="2" t="s">
        <v>205</v>
      </c>
      <c r="F112" s="3" t="n">
        <v>419</v>
      </c>
      <c r="G112" s="2" t="s">
        <v>206</v>
      </c>
      <c r="H112" s="3" t="n">
        <v>5</v>
      </c>
      <c r="I112" s="2" t="s">
        <v>317</v>
      </c>
      <c r="J112" s="2" t="s">
        <v>360</v>
      </c>
      <c r="K112" s="3" t="n">
        <v>858</v>
      </c>
      <c r="L112" s="2" t="s">
        <v>361</v>
      </c>
      <c r="M112" s="2" t="s">
        <v>362</v>
      </c>
      <c r="N112" s="2"/>
      <c r="O112" s="2"/>
      <c r="P112" s="2"/>
    </row>
    <row r="113" customFormat="false" ht="15" hidden="false" customHeight="false" outlineLevel="0" collapsed="false">
      <c r="A113" s="2" t="s">
        <v>363</v>
      </c>
      <c r="B113" s="3" t="n">
        <v>1</v>
      </c>
      <c r="C113" s="2" t="s">
        <v>16</v>
      </c>
      <c r="D113" s="3" t="n">
        <v>19</v>
      </c>
      <c r="E113" s="2" t="s">
        <v>205</v>
      </c>
      <c r="F113" s="3" t="n">
        <v>419</v>
      </c>
      <c r="G113" s="2" t="s">
        <v>206</v>
      </c>
      <c r="H113" s="3" t="n">
        <v>5</v>
      </c>
      <c r="I113" s="2" t="s">
        <v>317</v>
      </c>
      <c r="J113" s="2" t="s">
        <v>363</v>
      </c>
      <c r="K113" s="3" t="n">
        <v>862</v>
      </c>
      <c r="L113" s="2" t="s">
        <v>364</v>
      </c>
      <c r="M113" s="2" t="s">
        <v>365</v>
      </c>
      <c r="N113" s="2"/>
      <c r="O113" s="2"/>
      <c r="P113" s="2"/>
    </row>
    <row r="114" customFormat="false" ht="15" hidden="false" customHeight="false" outlineLevel="0" collapsed="false">
      <c r="A114" s="2" t="s">
        <v>366</v>
      </c>
      <c r="B114" s="3" t="n">
        <v>1</v>
      </c>
      <c r="C114" s="2" t="s">
        <v>16</v>
      </c>
      <c r="D114" s="3" t="n">
        <v>19</v>
      </c>
      <c r="E114" s="2" t="s">
        <v>205</v>
      </c>
      <c r="F114" s="3" t="n">
        <v>21</v>
      </c>
      <c r="G114" s="2" t="s">
        <v>367</v>
      </c>
      <c r="H114" s="2"/>
      <c r="I114" s="2"/>
      <c r="J114" s="2" t="s">
        <v>366</v>
      </c>
      <c r="K114" s="3" t="n">
        <v>60</v>
      </c>
      <c r="L114" s="2" t="s">
        <v>368</v>
      </c>
      <c r="M114" s="2" t="s">
        <v>369</v>
      </c>
      <c r="N114" s="2"/>
      <c r="O114" s="2"/>
      <c r="P114" s="2"/>
    </row>
    <row r="115" customFormat="false" ht="15" hidden="false" customHeight="false" outlineLevel="0" collapsed="false">
      <c r="A115" s="2" t="s">
        <v>370</v>
      </c>
      <c r="B115" s="3" t="n">
        <v>1</v>
      </c>
      <c r="C115" s="2" t="s">
        <v>16</v>
      </c>
      <c r="D115" s="3" t="n">
        <v>19</v>
      </c>
      <c r="E115" s="2" t="s">
        <v>205</v>
      </c>
      <c r="F115" s="3" t="n">
        <v>21</v>
      </c>
      <c r="G115" s="2" t="s">
        <v>367</v>
      </c>
      <c r="H115" s="2"/>
      <c r="I115" s="2"/>
      <c r="J115" s="2" t="s">
        <v>370</v>
      </c>
      <c r="K115" s="3" t="n">
        <v>124</v>
      </c>
      <c r="L115" s="2" t="s">
        <v>371</v>
      </c>
      <c r="M115" s="2" t="s">
        <v>372</v>
      </c>
      <c r="N115" s="2"/>
      <c r="O115" s="2"/>
      <c r="P115" s="2"/>
    </row>
    <row r="116" customFormat="false" ht="15" hidden="false" customHeight="false" outlineLevel="0" collapsed="false">
      <c r="A116" s="2" t="s">
        <v>373</v>
      </c>
      <c r="B116" s="3" t="n">
        <v>1</v>
      </c>
      <c r="C116" s="2" t="s">
        <v>16</v>
      </c>
      <c r="D116" s="3" t="n">
        <v>19</v>
      </c>
      <c r="E116" s="2" t="s">
        <v>205</v>
      </c>
      <c r="F116" s="3" t="n">
        <v>21</v>
      </c>
      <c r="G116" s="2" t="s">
        <v>367</v>
      </c>
      <c r="H116" s="2"/>
      <c r="I116" s="2"/>
      <c r="J116" s="2" t="s">
        <v>373</v>
      </c>
      <c r="K116" s="3" t="n">
        <v>304</v>
      </c>
      <c r="L116" s="2" t="s">
        <v>374</v>
      </c>
      <c r="M116" s="2" t="s">
        <v>375</v>
      </c>
      <c r="N116" s="2"/>
      <c r="O116" s="2"/>
      <c r="P116" s="2"/>
    </row>
    <row r="117" customFormat="false" ht="15" hidden="false" customHeight="false" outlineLevel="0" collapsed="false">
      <c r="A117" s="2" t="s">
        <v>376</v>
      </c>
      <c r="B117" s="3" t="n">
        <v>1</v>
      </c>
      <c r="C117" s="2" t="s">
        <v>16</v>
      </c>
      <c r="D117" s="3" t="n">
        <v>19</v>
      </c>
      <c r="E117" s="2" t="s">
        <v>205</v>
      </c>
      <c r="F117" s="3" t="n">
        <v>21</v>
      </c>
      <c r="G117" s="2" t="s">
        <v>367</v>
      </c>
      <c r="H117" s="2"/>
      <c r="I117" s="2"/>
      <c r="J117" s="2" t="s">
        <v>376</v>
      </c>
      <c r="K117" s="3" t="n">
        <v>666</v>
      </c>
      <c r="L117" s="2" t="s">
        <v>377</v>
      </c>
      <c r="M117" s="2" t="s">
        <v>378</v>
      </c>
      <c r="N117" s="2"/>
      <c r="O117" s="2"/>
      <c r="P117" s="2"/>
    </row>
    <row r="118" customFormat="false" ht="15" hidden="false" customHeight="false" outlineLevel="0" collapsed="false">
      <c r="A118" s="2" t="s">
        <v>379</v>
      </c>
      <c r="B118" s="3" t="n">
        <v>1</v>
      </c>
      <c r="C118" s="2" t="s">
        <v>16</v>
      </c>
      <c r="D118" s="3" t="n">
        <v>19</v>
      </c>
      <c r="E118" s="2" t="s">
        <v>205</v>
      </c>
      <c r="F118" s="3" t="n">
        <v>21</v>
      </c>
      <c r="G118" s="2" t="s">
        <v>367</v>
      </c>
      <c r="H118" s="2"/>
      <c r="I118" s="2"/>
      <c r="J118" s="2" t="s">
        <v>379</v>
      </c>
      <c r="K118" s="3" t="n">
        <v>840</v>
      </c>
      <c r="L118" s="2" t="s">
        <v>380</v>
      </c>
      <c r="M118" s="2" t="s">
        <v>381</v>
      </c>
      <c r="N118" s="2"/>
      <c r="O118" s="2"/>
      <c r="P118" s="2"/>
    </row>
    <row r="119" customFormat="false" ht="15" hidden="false" customHeight="false" outlineLevel="0" collapsed="false">
      <c r="A119" s="2" t="s">
        <v>382</v>
      </c>
      <c r="B119" s="3" t="n">
        <v>1</v>
      </c>
      <c r="C119" s="2" t="s">
        <v>16</v>
      </c>
      <c r="D119" s="2"/>
      <c r="E119" s="2" t="s">
        <v>382</v>
      </c>
      <c r="F119" s="2"/>
      <c r="G119" s="2" t="s">
        <v>382</v>
      </c>
      <c r="H119" s="2"/>
      <c r="I119" s="2"/>
      <c r="J119" s="2" t="s">
        <v>382</v>
      </c>
      <c r="K119" s="3" t="n">
        <v>10</v>
      </c>
      <c r="L119" s="2" t="s">
        <v>383</v>
      </c>
      <c r="M119" s="2" t="s">
        <v>384</v>
      </c>
      <c r="N119" s="2"/>
      <c r="O119" s="2"/>
      <c r="P119" s="2"/>
    </row>
    <row r="120" customFormat="false" ht="15" hidden="false" customHeight="false" outlineLevel="0" collapsed="false">
      <c r="A120" s="2" t="s">
        <v>385</v>
      </c>
      <c r="B120" s="3" t="n">
        <v>1</v>
      </c>
      <c r="C120" s="2" t="s">
        <v>16</v>
      </c>
      <c r="D120" s="3" t="n">
        <v>142</v>
      </c>
      <c r="E120" s="2" t="s">
        <v>386</v>
      </c>
      <c r="F120" s="3" t="n">
        <v>143</v>
      </c>
      <c r="G120" s="2" t="s">
        <v>387</v>
      </c>
      <c r="H120" s="2"/>
      <c r="I120" s="2"/>
      <c r="J120" s="2" t="s">
        <v>385</v>
      </c>
      <c r="K120" s="3" t="n">
        <v>398</v>
      </c>
      <c r="L120" s="2" t="s">
        <v>388</v>
      </c>
      <c r="M120" s="2" t="s">
        <v>389</v>
      </c>
      <c r="N120" s="2"/>
      <c r="O120" s="2" t="s">
        <v>33</v>
      </c>
      <c r="P120" s="2"/>
    </row>
    <row r="121" customFormat="false" ht="15" hidden="false" customHeight="false" outlineLevel="0" collapsed="false">
      <c r="A121" s="2" t="s">
        <v>390</v>
      </c>
      <c r="B121" s="3" t="n">
        <v>1</v>
      </c>
      <c r="C121" s="2" t="s">
        <v>16</v>
      </c>
      <c r="D121" s="3" t="n">
        <v>142</v>
      </c>
      <c r="E121" s="2" t="s">
        <v>386</v>
      </c>
      <c r="F121" s="3" t="n">
        <v>143</v>
      </c>
      <c r="G121" s="2" t="s">
        <v>387</v>
      </c>
      <c r="H121" s="2"/>
      <c r="I121" s="2"/>
      <c r="J121" s="2" t="s">
        <v>390</v>
      </c>
      <c r="K121" s="3" t="n">
        <v>417</v>
      </c>
      <c r="L121" s="2" t="s">
        <v>391</v>
      </c>
      <c r="M121" s="2" t="s">
        <v>392</v>
      </c>
      <c r="N121" s="2"/>
      <c r="O121" s="2" t="s">
        <v>33</v>
      </c>
      <c r="P121" s="2"/>
    </row>
    <row r="122" customFormat="false" ht="15" hidden="false" customHeight="false" outlineLevel="0" collapsed="false">
      <c r="A122" s="2" t="s">
        <v>393</v>
      </c>
      <c r="B122" s="3" t="n">
        <v>1</v>
      </c>
      <c r="C122" s="2" t="s">
        <v>16</v>
      </c>
      <c r="D122" s="3" t="n">
        <v>142</v>
      </c>
      <c r="E122" s="2" t="s">
        <v>386</v>
      </c>
      <c r="F122" s="3" t="n">
        <v>143</v>
      </c>
      <c r="G122" s="2" t="s">
        <v>387</v>
      </c>
      <c r="H122" s="2"/>
      <c r="I122" s="2"/>
      <c r="J122" s="2" t="s">
        <v>393</v>
      </c>
      <c r="K122" s="3" t="n">
        <v>762</v>
      </c>
      <c r="L122" s="2" t="s">
        <v>394</v>
      </c>
      <c r="M122" s="2" t="s">
        <v>395</v>
      </c>
      <c r="N122" s="2"/>
      <c r="O122" s="2" t="s">
        <v>33</v>
      </c>
      <c r="P122" s="2"/>
    </row>
    <row r="123" customFormat="false" ht="15" hidden="false" customHeight="false" outlineLevel="0" collapsed="false">
      <c r="A123" s="2" t="s">
        <v>396</v>
      </c>
      <c r="B123" s="3" t="n">
        <v>1</v>
      </c>
      <c r="C123" s="2" t="s">
        <v>16</v>
      </c>
      <c r="D123" s="3" t="n">
        <v>142</v>
      </c>
      <c r="E123" s="2" t="s">
        <v>386</v>
      </c>
      <c r="F123" s="3" t="n">
        <v>143</v>
      </c>
      <c r="G123" s="2" t="s">
        <v>387</v>
      </c>
      <c r="H123" s="2"/>
      <c r="I123" s="2"/>
      <c r="J123" s="2" t="s">
        <v>396</v>
      </c>
      <c r="K123" s="3" t="n">
        <v>795</v>
      </c>
      <c r="L123" s="2" t="s">
        <v>397</v>
      </c>
      <c r="M123" s="2" t="s">
        <v>398</v>
      </c>
      <c r="N123" s="2"/>
      <c r="O123" s="2" t="s">
        <v>33</v>
      </c>
      <c r="P123" s="2"/>
    </row>
    <row r="124" customFormat="false" ht="15" hidden="false" customHeight="false" outlineLevel="0" collapsed="false">
      <c r="A124" s="2" t="s">
        <v>399</v>
      </c>
      <c r="B124" s="3" t="n">
        <v>1</v>
      </c>
      <c r="C124" s="2" t="s">
        <v>16</v>
      </c>
      <c r="D124" s="3" t="n">
        <v>142</v>
      </c>
      <c r="E124" s="2" t="s">
        <v>386</v>
      </c>
      <c r="F124" s="3" t="n">
        <v>143</v>
      </c>
      <c r="G124" s="2" t="s">
        <v>387</v>
      </c>
      <c r="H124" s="2"/>
      <c r="I124" s="2"/>
      <c r="J124" s="2" t="s">
        <v>399</v>
      </c>
      <c r="K124" s="3" t="n">
        <v>860</v>
      </c>
      <c r="L124" s="2" t="s">
        <v>400</v>
      </c>
      <c r="M124" s="2" t="s">
        <v>401</v>
      </c>
      <c r="N124" s="2"/>
      <c r="O124" s="2" t="s">
        <v>33</v>
      </c>
      <c r="P124" s="2"/>
    </row>
    <row r="125" customFormat="false" ht="15" hidden="false" customHeight="false" outlineLevel="0" collapsed="false">
      <c r="A125" s="2" t="s">
        <v>402</v>
      </c>
      <c r="B125" s="3" t="n">
        <v>1</v>
      </c>
      <c r="C125" s="2" t="s">
        <v>16</v>
      </c>
      <c r="D125" s="3" t="n">
        <v>142</v>
      </c>
      <c r="E125" s="2" t="s">
        <v>386</v>
      </c>
      <c r="F125" s="3" t="n">
        <v>30</v>
      </c>
      <c r="G125" s="2" t="s">
        <v>403</v>
      </c>
      <c r="H125" s="2"/>
      <c r="I125" s="2"/>
      <c r="J125" s="2" t="s">
        <v>402</v>
      </c>
      <c r="K125" s="3" t="n">
        <v>156</v>
      </c>
      <c r="L125" s="2" t="s">
        <v>404</v>
      </c>
      <c r="M125" s="2" t="s">
        <v>405</v>
      </c>
      <c r="N125" s="2"/>
      <c r="O125" s="2"/>
      <c r="P125" s="2"/>
    </row>
    <row r="126" customFormat="false" ht="15" hidden="false" customHeight="false" outlineLevel="0" collapsed="false">
      <c r="A126" s="2" t="s">
        <v>406</v>
      </c>
      <c r="B126" s="3" t="n">
        <v>1</v>
      </c>
      <c r="C126" s="2" t="s">
        <v>16</v>
      </c>
      <c r="D126" s="3" t="n">
        <v>142</v>
      </c>
      <c r="E126" s="2" t="s">
        <v>386</v>
      </c>
      <c r="F126" s="3" t="n">
        <v>30</v>
      </c>
      <c r="G126" s="2" t="s">
        <v>403</v>
      </c>
      <c r="H126" s="2"/>
      <c r="I126" s="2"/>
      <c r="J126" s="2" t="s">
        <v>406</v>
      </c>
      <c r="K126" s="3" t="n">
        <v>344</v>
      </c>
      <c r="L126" s="2" t="s">
        <v>407</v>
      </c>
      <c r="M126" s="2" t="s">
        <v>408</v>
      </c>
      <c r="N126" s="2"/>
      <c r="O126" s="2"/>
      <c r="P126" s="2"/>
    </row>
    <row r="127" customFormat="false" ht="15" hidden="false" customHeight="false" outlineLevel="0" collapsed="false">
      <c r="A127" s="2" t="s">
        <v>409</v>
      </c>
      <c r="B127" s="3" t="n">
        <v>1</v>
      </c>
      <c r="C127" s="2" t="s">
        <v>16</v>
      </c>
      <c r="D127" s="3" t="n">
        <v>142</v>
      </c>
      <c r="E127" s="2" t="s">
        <v>386</v>
      </c>
      <c r="F127" s="3" t="n">
        <v>30</v>
      </c>
      <c r="G127" s="2" t="s">
        <v>403</v>
      </c>
      <c r="H127" s="2"/>
      <c r="I127" s="2"/>
      <c r="J127" s="2" t="s">
        <v>409</v>
      </c>
      <c r="K127" s="3" t="n">
        <v>446</v>
      </c>
      <c r="L127" s="2" t="s">
        <v>410</v>
      </c>
      <c r="M127" s="2" t="s">
        <v>411</v>
      </c>
      <c r="N127" s="2"/>
      <c r="O127" s="2"/>
      <c r="P127" s="2"/>
    </row>
    <row r="128" customFormat="false" ht="15" hidden="false" customHeight="false" outlineLevel="0" collapsed="false">
      <c r="A128" s="2" t="s">
        <v>412</v>
      </c>
      <c r="B128" s="3" t="n">
        <v>1</v>
      </c>
      <c r="C128" s="2" t="s">
        <v>16</v>
      </c>
      <c r="D128" s="3" t="n">
        <v>142</v>
      </c>
      <c r="E128" s="2" t="s">
        <v>386</v>
      </c>
      <c r="F128" s="3" t="n">
        <v>30</v>
      </c>
      <c r="G128" s="2" t="s">
        <v>403</v>
      </c>
      <c r="H128" s="2"/>
      <c r="I128" s="2"/>
      <c r="J128" s="2" t="s">
        <v>412</v>
      </c>
      <c r="K128" s="3" t="n">
        <v>408</v>
      </c>
      <c r="L128" s="2" t="s">
        <v>413</v>
      </c>
      <c r="M128" s="2" t="s">
        <v>414</v>
      </c>
      <c r="N128" s="2"/>
      <c r="O128" s="2"/>
      <c r="P128" s="2"/>
    </row>
    <row r="129" customFormat="false" ht="15" hidden="false" customHeight="false" outlineLevel="0" collapsed="false">
      <c r="A129" s="2" t="s">
        <v>415</v>
      </c>
      <c r="B129" s="3" t="n">
        <v>1</v>
      </c>
      <c r="C129" s="2" t="s">
        <v>16</v>
      </c>
      <c r="D129" s="3" t="n">
        <v>142</v>
      </c>
      <c r="E129" s="2" t="s">
        <v>386</v>
      </c>
      <c r="F129" s="3" t="n">
        <v>30</v>
      </c>
      <c r="G129" s="2" t="s">
        <v>403</v>
      </c>
      <c r="H129" s="2"/>
      <c r="I129" s="2"/>
      <c r="J129" s="2" t="s">
        <v>415</v>
      </c>
      <c r="K129" s="3" t="n">
        <v>392</v>
      </c>
      <c r="L129" s="2" t="s">
        <v>416</v>
      </c>
      <c r="M129" s="2" t="s">
        <v>417</v>
      </c>
      <c r="N129" s="2"/>
      <c r="O129" s="2"/>
      <c r="P129" s="2"/>
    </row>
    <row r="130" customFormat="false" ht="15" hidden="false" customHeight="false" outlineLevel="0" collapsed="false">
      <c r="A130" s="2" t="s">
        <v>418</v>
      </c>
      <c r="B130" s="3" t="n">
        <v>1</v>
      </c>
      <c r="C130" s="2" t="s">
        <v>16</v>
      </c>
      <c r="D130" s="3" t="n">
        <v>142</v>
      </c>
      <c r="E130" s="2" t="s">
        <v>386</v>
      </c>
      <c r="F130" s="3" t="n">
        <v>30</v>
      </c>
      <c r="G130" s="2" t="s">
        <v>403</v>
      </c>
      <c r="H130" s="2"/>
      <c r="I130" s="2"/>
      <c r="J130" s="2" t="s">
        <v>418</v>
      </c>
      <c r="K130" s="3" t="n">
        <v>496</v>
      </c>
      <c r="L130" s="2" t="s">
        <v>419</v>
      </c>
      <c r="M130" s="2" t="s">
        <v>420</v>
      </c>
      <c r="N130" s="2"/>
      <c r="O130" s="2" t="s">
        <v>33</v>
      </c>
      <c r="P130" s="2"/>
    </row>
    <row r="131" customFormat="false" ht="15" hidden="false" customHeight="false" outlineLevel="0" collapsed="false">
      <c r="A131" s="2" t="s">
        <v>421</v>
      </c>
      <c r="B131" s="3" t="n">
        <v>1</v>
      </c>
      <c r="C131" s="2" t="s">
        <v>16</v>
      </c>
      <c r="D131" s="3" t="n">
        <v>142</v>
      </c>
      <c r="E131" s="2" t="s">
        <v>386</v>
      </c>
      <c r="F131" s="3" t="n">
        <v>30</v>
      </c>
      <c r="G131" s="2" t="s">
        <v>403</v>
      </c>
      <c r="H131" s="2"/>
      <c r="I131" s="2"/>
      <c r="J131" s="2" t="s">
        <v>421</v>
      </c>
      <c r="K131" s="3" t="n">
        <v>410</v>
      </c>
      <c r="L131" s="2" t="s">
        <v>422</v>
      </c>
      <c r="M131" s="2" t="s">
        <v>423</v>
      </c>
      <c r="N131" s="2"/>
      <c r="O131" s="2"/>
      <c r="P131" s="2"/>
    </row>
    <row r="132" customFormat="false" ht="15" hidden="false" customHeight="false" outlineLevel="0" collapsed="false">
      <c r="A132" s="2" t="s">
        <v>424</v>
      </c>
      <c r="B132" s="3" t="n">
        <v>1</v>
      </c>
      <c r="C132" s="2" t="s">
        <v>16</v>
      </c>
      <c r="D132" s="3" t="n">
        <v>142</v>
      </c>
      <c r="E132" s="2" t="s">
        <v>386</v>
      </c>
      <c r="F132" s="3" t="n">
        <v>35</v>
      </c>
      <c r="G132" s="2" t="s">
        <v>425</v>
      </c>
      <c r="H132" s="2"/>
      <c r="I132" s="2"/>
      <c r="J132" s="2" t="s">
        <v>424</v>
      </c>
      <c r="K132" s="3" t="n">
        <v>96</v>
      </c>
      <c r="L132" s="2" t="s">
        <v>426</v>
      </c>
      <c r="M132" s="2" t="s">
        <v>427</v>
      </c>
      <c r="N132" s="2"/>
      <c r="O132" s="2"/>
      <c r="P132" s="2"/>
    </row>
    <row r="133" customFormat="false" ht="15" hidden="false" customHeight="false" outlineLevel="0" collapsed="false">
      <c r="A133" s="2" t="s">
        <v>428</v>
      </c>
      <c r="B133" s="3" t="n">
        <v>1</v>
      </c>
      <c r="C133" s="2" t="s">
        <v>16</v>
      </c>
      <c r="D133" s="3" t="n">
        <v>142</v>
      </c>
      <c r="E133" s="2" t="s">
        <v>386</v>
      </c>
      <c r="F133" s="3" t="n">
        <v>35</v>
      </c>
      <c r="G133" s="2" t="s">
        <v>425</v>
      </c>
      <c r="H133" s="2"/>
      <c r="I133" s="2"/>
      <c r="J133" s="2" t="s">
        <v>428</v>
      </c>
      <c r="K133" s="3" t="n">
        <v>116</v>
      </c>
      <c r="L133" s="2" t="s">
        <v>429</v>
      </c>
      <c r="M133" s="2" t="s">
        <v>430</v>
      </c>
      <c r="N133" s="2" t="s">
        <v>33</v>
      </c>
      <c r="O133" s="2"/>
      <c r="P133" s="2"/>
    </row>
    <row r="134" customFormat="false" ht="15" hidden="false" customHeight="false" outlineLevel="0" collapsed="false">
      <c r="A134" s="2" t="s">
        <v>431</v>
      </c>
      <c r="B134" s="3" t="n">
        <v>1</v>
      </c>
      <c r="C134" s="2" t="s">
        <v>16</v>
      </c>
      <c r="D134" s="3" t="n">
        <v>142</v>
      </c>
      <c r="E134" s="2" t="s">
        <v>386</v>
      </c>
      <c r="F134" s="3" t="n">
        <v>35</v>
      </c>
      <c r="G134" s="2" t="s">
        <v>425</v>
      </c>
      <c r="H134" s="2"/>
      <c r="I134" s="2"/>
      <c r="J134" s="2" t="s">
        <v>431</v>
      </c>
      <c r="K134" s="3" t="n">
        <v>360</v>
      </c>
      <c r="L134" s="2" t="s">
        <v>432</v>
      </c>
      <c r="M134" s="2" t="s">
        <v>433</v>
      </c>
      <c r="N134" s="2"/>
      <c r="O134" s="2"/>
      <c r="P134" s="2"/>
    </row>
    <row r="135" customFormat="false" ht="15" hidden="false" customHeight="false" outlineLevel="0" collapsed="false">
      <c r="A135" s="2" t="s">
        <v>434</v>
      </c>
      <c r="B135" s="3" t="n">
        <v>1</v>
      </c>
      <c r="C135" s="2" t="s">
        <v>16</v>
      </c>
      <c r="D135" s="3" t="n">
        <v>142</v>
      </c>
      <c r="E135" s="2" t="s">
        <v>386</v>
      </c>
      <c r="F135" s="3" t="n">
        <v>35</v>
      </c>
      <c r="G135" s="2" t="s">
        <v>425</v>
      </c>
      <c r="H135" s="2"/>
      <c r="I135" s="2"/>
      <c r="J135" s="2" t="s">
        <v>434</v>
      </c>
      <c r="K135" s="3" t="n">
        <v>418</v>
      </c>
      <c r="L135" s="2" t="s">
        <v>435</v>
      </c>
      <c r="M135" s="2" t="s">
        <v>436</v>
      </c>
      <c r="N135" s="2" t="s">
        <v>33</v>
      </c>
      <c r="O135" s="2" t="s">
        <v>33</v>
      </c>
      <c r="P135" s="2"/>
    </row>
    <row r="136" customFormat="false" ht="15" hidden="false" customHeight="false" outlineLevel="0" collapsed="false">
      <c r="A136" s="2" t="s">
        <v>437</v>
      </c>
      <c r="B136" s="3" t="n">
        <v>1</v>
      </c>
      <c r="C136" s="2" t="s">
        <v>16</v>
      </c>
      <c r="D136" s="3" t="n">
        <v>142</v>
      </c>
      <c r="E136" s="2" t="s">
        <v>386</v>
      </c>
      <c r="F136" s="3" t="n">
        <v>35</v>
      </c>
      <c r="G136" s="2" t="s">
        <v>425</v>
      </c>
      <c r="H136" s="2"/>
      <c r="I136" s="2"/>
      <c r="J136" s="2" t="s">
        <v>437</v>
      </c>
      <c r="K136" s="3" t="n">
        <v>458</v>
      </c>
      <c r="L136" s="2" t="s">
        <v>438</v>
      </c>
      <c r="M136" s="2" t="s">
        <v>439</v>
      </c>
      <c r="N136" s="2"/>
      <c r="O136" s="2"/>
      <c r="P136" s="2"/>
    </row>
    <row r="137" customFormat="false" ht="15" hidden="false" customHeight="false" outlineLevel="0" collapsed="false">
      <c r="A137" s="2" t="s">
        <v>440</v>
      </c>
      <c r="B137" s="3" t="n">
        <v>1</v>
      </c>
      <c r="C137" s="2" t="s">
        <v>16</v>
      </c>
      <c r="D137" s="3" t="n">
        <v>142</v>
      </c>
      <c r="E137" s="2" t="s">
        <v>386</v>
      </c>
      <c r="F137" s="3" t="n">
        <v>35</v>
      </c>
      <c r="G137" s="2" t="s">
        <v>425</v>
      </c>
      <c r="H137" s="2"/>
      <c r="I137" s="2"/>
      <c r="J137" s="2" t="s">
        <v>440</v>
      </c>
      <c r="K137" s="3" t="n">
        <v>104</v>
      </c>
      <c r="L137" s="2" t="s">
        <v>441</v>
      </c>
      <c r="M137" s="2" t="s">
        <v>442</v>
      </c>
      <c r="N137" s="2" t="s">
        <v>33</v>
      </c>
      <c r="O137" s="2"/>
      <c r="P137" s="2"/>
    </row>
    <row r="138" customFormat="false" ht="15" hidden="false" customHeight="false" outlineLevel="0" collapsed="false">
      <c r="A138" s="2" t="s">
        <v>443</v>
      </c>
      <c r="B138" s="3" t="n">
        <v>1</v>
      </c>
      <c r="C138" s="2" t="s">
        <v>16</v>
      </c>
      <c r="D138" s="3" t="n">
        <v>142</v>
      </c>
      <c r="E138" s="2" t="s">
        <v>386</v>
      </c>
      <c r="F138" s="3" t="n">
        <v>35</v>
      </c>
      <c r="G138" s="2" t="s">
        <v>425</v>
      </c>
      <c r="H138" s="2"/>
      <c r="I138" s="2"/>
      <c r="J138" s="2" t="s">
        <v>443</v>
      </c>
      <c r="K138" s="3" t="n">
        <v>608</v>
      </c>
      <c r="L138" s="2" t="s">
        <v>444</v>
      </c>
      <c r="M138" s="2" t="s">
        <v>445</v>
      </c>
      <c r="N138" s="2"/>
      <c r="O138" s="2"/>
      <c r="P138" s="2"/>
    </row>
    <row r="139" customFormat="false" ht="15" hidden="false" customHeight="false" outlineLevel="0" collapsed="false">
      <c r="A139" s="2" t="s">
        <v>446</v>
      </c>
      <c r="B139" s="3" t="n">
        <v>1</v>
      </c>
      <c r="C139" s="2" t="s">
        <v>16</v>
      </c>
      <c r="D139" s="3" t="n">
        <v>142</v>
      </c>
      <c r="E139" s="2" t="s">
        <v>386</v>
      </c>
      <c r="F139" s="3" t="n">
        <v>35</v>
      </c>
      <c r="G139" s="2" t="s">
        <v>425</v>
      </c>
      <c r="H139" s="2"/>
      <c r="I139" s="2"/>
      <c r="J139" s="2" t="s">
        <v>446</v>
      </c>
      <c r="K139" s="3" t="n">
        <v>702</v>
      </c>
      <c r="L139" s="2" t="s">
        <v>447</v>
      </c>
      <c r="M139" s="2" t="s">
        <v>448</v>
      </c>
      <c r="N139" s="2"/>
      <c r="O139" s="2"/>
      <c r="P139" s="2" t="s">
        <v>33</v>
      </c>
    </row>
    <row r="140" customFormat="false" ht="15" hidden="false" customHeight="false" outlineLevel="0" collapsed="false">
      <c r="A140" s="2" t="s">
        <v>449</v>
      </c>
      <c r="B140" s="3" t="n">
        <v>1</v>
      </c>
      <c r="C140" s="2" t="s">
        <v>16</v>
      </c>
      <c r="D140" s="3" t="n">
        <v>142</v>
      </c>
      <c r="E140" s="2" t="s">
        <v>386</v>
      </c>
      <c r="F140" s="3" t="n">
        <v>35</v>
      </c>
      <c r="G140" s="2" t="s">
        <v>425</v>
      </c>
      <c r="H140" s="2"/>
      <c r="I140" s="2"/>
      <c r="J140" s="2" t="s">
        <v>449</v>
      </c>
      <c r="K140" s="3" t="n">
        <v>764</v>
      </c>
      <c r="L140" s="2" t="s">
        <v>450</v>
      </c>
      <c r="M140" s="2" t="s">
        <v>451</v>
      </c>
      <c r="N140" s="2"/>
      <c r="O140" s="2"/>
      <c r="P140" s="2"/>
    </row>
    <row r="141" customFormat="false" ht="15" hidden="false" customHeight="false" outlineLevel="0" collapsed="false">
      <c r="A141" s="2" t="s">
        <v>452</v>
      </c>
      <c r="B141" s="3" t="n">
        <v>1</v>
      </c>
      <c r="C141" s="2" t="s">
        <v>16</v>
      </c>
      <c r="D141" s="3" t="n">
        <v>142</v>
      </c>
      <c r="E141" s="2" t="s">
        <v>386</v>
      </c>
      <c r="F141" s="3" t="n">
        <v>35</v>
      </c>
      <c r="G141" s="2" t="s">
        <v>425</v>
      </c>
      <c r="H141" s="2"/>
      <c r="I141" s="2"/>
      <c r="J141" s="2" t="s">
        <v>452</v>
      </c>
      <c r="K141" s="3" t="n">
        <v>626</v>
      </c>
      <c r="L141" s="2" t="s">
        <v>453</v>
      </c>
      <c r="M141" s="2" t="s">
        <v>454</v>
      </c>
      <c r="N141" s="2" t="s">
        <v>33</v>
      </c>
      <c r="O141" s="2"/>
      <c r="P141" s="2" t="s">
        <v>33</v>
      </c>
    </row>
    <row r="142" customFormat="false" ht="15" hidden="false" customHeight="false" outlineLevel="0" collapsed="false">
      <c r="A142" s="2" t="s">
        <v>455</v>
      </c>
      <c r="B142" s="3" t="n">
        <v>1</v>
      </c>
      <c r="C142" s="2" t="s">
        <v>16</v>
      </c>
      <c r="D142" s="3" t="n">
        <v>142</v>
      </c>
      <c r="E142" s="2" t="s">
        <v>386</v>
      </c>
      <c r="F142" s="3" t="n">
        <v>35</v>
      </c>
      <c r="G142" s="2" t="s">
        <v>425</v>
      </c>
      <c r="H142" s="2"/>
      <c r="I142" s="2"/>
      <c r="J142" s="2" t="s">
        <v>455</v>
      </c>
      <c r="K142" s="3" t="n">
        <v>704</v>
      </c>
      <c r="L142" s="2" t="s">
        <v>456</v>
      </c>
      <c r="M142" s="2" t="s">
        <v>457</v>
      </c>
      <c r="N142" s="2"/>
      <c r="O142" s="2"/>
      <c r="P142" s="2"/>
    </row>
    <row r="143" customFormat="false" ht="15" hidden="false" customHeight="false" outlineLevel="0" collapsed="false">
      <c r="A143" s="2" t="s">
        <v>458</v>
      </c>
      <c r="B143" s="3" t="n">
        <v>1</v>
      </c>
      <c r="C143" s="2" t="s">
        <v>16</v>
      </c>
      <c r="D143" s="3" t="n">
        <v>142</v>
      </c>
      <c r="E143" s="2" t="s">
        <v>386</v>
      </c>
      <c r="F143" s="3" t="n">
        <v>34</v>
      </c>
      <c r="G143" s="2" t="s">
        <v>459</v>
      </c>
      <c r="H143" s="2"/>
      <c r="I143" s="2"/>
      <c r="J143" s="2" t="s">
        <v>458</v>
      </c>
      <c r="K143" s="3" t="n">
        <v>4</v>
      </c>
      <c r="L143" s="2" t="s">
        <v>460</v>
      </c>
      <c r="M143" s="2" t="s">
        <v>461</v>
      </c>
      <c r="N143" s="2" t="s">
        <v>33</v>
      </c>
      <c r="O143" s="2" t="s">
        <v>33</v>
      </c>
      <c r="P143" s="2"/>
    </row>
    <row r="144" customFormat="false" ht="15" hidden="false" customHeight="false" outlineLevel="0" collapsed="false">
      <c r="A144" s="2" t="s">
        <v>462</v>
      </c>
      <c r="B144" s="3" t="n">
        <v>1</v>
      </c>
      <c r="C144" s="2" t="s">
        <v>16</v>
      </c>
      <c r="D144" s="3" t="n">
        <v>142</v>
      </c>
      <c r="E144" s="2" t="s">
        <v>386</v>
      </c>
      <c r="F144" s="3" t="n">
        <v>34</v>
      </c>
      <c r="G144" s="2" t="s">
        <v>459</v>
      </c>
      <c r="H144" s="2"/>
      <c r="I144" s="2"/>
      <c r="J144" s="2" t="s">
        <v>462</v>
      </c>
      <c r="K144" s="3" t="n">
        <v>50</v>
      </c>
      <c r="L144" s="2" t="s">
        <v>463</v>
      </c>
      <c r="M144" s="2" t="s">
        <v>464</v>
      </c>
      <c r="N144" s="2" t="s">
        <v>33</v>
      </c>
      <c r="O144" s="2"/>
      <c r="P144" s="2"/>
    </row>
    <row r="145" customFormat="false" ht="15" hidden="false" customHeight="false" outlineLevel="0" collapsed="false">
      <c r="A145" s="2" t="s">
        <v>465</v>
      </c>
      <c r="B145" s="3" t="n">
        <v>1</v>
      </c>
      <c r="C145" s="2" t="s">
        <v>16</v>
      </c>
      <c r="D145" s="3" t="n">
        <v>142</v>
      </c>
      <c r="E145" s="2" t="s">
        <v>386</v>
      </c>
      <c r="F145" s="3" t="n">
        <v>34</v>
      </c>
      <c r="G145" s="2" t="s">
        <v>459</v>
      </c>
      <c r="H145" s="2"/>
      <c r="I145" s="2"/>
      <c r="J145" s="2" t="s">
        <v>465</v>
      </c>
      <c r="K145" s="3" t="n">
        <v>64</v>
      </c>
      <c r="L145" s="2" t="s">
        <v>466</v>
      </c>
      <c r="M145" s="2" t="s">
        <v>467</v>
      </c>
      <c r="N145" s="2"/>
      <c r="O145" s="2" t="s">
        <v>33</v>
      </c>
      <c r="P145" s="2"/>
    </row>
    <row r="146" customFormat="false" ht="15" hidden="false" customHeight="false" outlineLevel="0" collapsed="false">
      <c r="A146" s="2" t="s">
        <v>468</v>
      </c>
      <c r="B146" s="3" t="n">
        <v>1</v>
      </c>
      <c r="C146" s="2" t="s">
        <v>16</v>
      </c>
      <c r="D146" s="3" t="n">
        <v>142</v>
      </c>
      <c r="E146" s="2" t="s">
        <v>386</v>
      </c>
      <c r="F146" s="3" t="n">
        <v>34</v>
      </c>
      <c r="G146" s="2" t="s">
        <v>459</v>
      </c>
      <c r="H146" s="2"/>
      <c r="I146" s="2"/>
      <c r="J146" s="2" t="s">
        <v>468</v>
      </c>
      <c r="K146" s="3" t="n">
        <v>356</v>
      </c>
      <c r="L146" s="2" t="s">
        <v>469</v>
      </c>
      <c r="M146" s="2" t="s">
        <v>470</v>
      </c>
      <c r="N146" s="2"/>
      <c r="O146" s="2"/>
      <c r="P146" s="2"/>
    </row>
    <row r="147" customFormat="false" ht="15" hidden="false" customHeight="false" outlineLevel="0" collapsed="false">
      <c r="A147" s="2" t="s">
        <v>471</v>
      </c>
      <c r="B147" s="3" t="n">
        <v>1</v>
      </c>
      <c r="C147" s="2" t="s">
        <v>16</v>
      </c>
      <c r="D147" s="3" t="n">
        <v>142</v>
      </c>
      <c r="E147" s="2" t="s">
        <v>386</v>
      </c>
      <c r="F147" s="3" t="n">
        <v>34</v>
      </c>
      <c r="G147" s="2" t="s">
        <v>459</v>
      </c>
      <c r="H147" s="2"/>
      <c r="I147" s="2"/>
      <c r="J147" s="2" t="s">
        <v>472</v>
      </c>
      <c r="K147" s="3" t="n">
        <v>364</v>
      </c>
      <c r="L147" s="2" t="s">
        <v>473</v>
      </c>
      <c r="M147" s="2" t="s">
        <v>474</v>
      </c>
      <c r="N147" s="2"/>
      <c r="O147" s="2"/>
      <c r="P147" s="2"/>
    </row>
    <row r="148" customFormat="false" ht="15" hidden="false" customHeight="false" outlineLevel="0" collapsed="false">
      <c r="A148" s="2" t="s">
        <v>475</v>
      </c>
      <c r="B148" s="3" t="n">
        <v>1</v>
      </c>
      <c r="C148" s="2" t="s">
        <v>16</v>
      </c>
      <c r="D148" s="3" t="n">
        <v>142</v>
      </c>
      <c r="E148" s="2" t="s">
        <v>386</v>
      </c>
      <c r="F148" s="3" t="n">
        <v>34</v>
      </c>
      <c r="G148" s="2" t="s">
        <v>459</v>
      </c>
      <c r="H148" s="2"/>
      <c r="I148" s="2"/>
      <c r="J148" s="2" t="s">
        <v>475</v>
      </c>
      <c r="K148" s="3" t="n">
        <v>462</v>
      </c>
      <c r="L148" s="2" t="s">
        <v>476</v>
      </c>
      <c r="M148" s="2" t="s">
        <v>477</v>
      </c>
      <c r="N148" s="2"/>
      <c r="O148" s="2"/>
      <c r="P148" s="2" t="s">
        <v>33</v>
      </c>
    </row>
    <row r="149" customFormat="false" ht="15" hidden="false" customHeight="false" outlineLevel="0" collapsed="false">
      <c r="A149" s="2" t="s">
        <v>478</v>
      </c>
      <c r="B149" s="3" t="n">
        <v>1</v>
      </c>
      <c r="C149" s="2" t="s">
        <v>16</v>
      </c>
      <c r="D149" s="3" t="n">
        <v>142</v>
      </c>
      <c r="E149" s="2" t="s">
        <v>386</v>
      </c>
      <c r="F149" s="3" t="n">
        <v>34</v>
      </c>
      <c r="G149" s="2" t="s">
        <v>459</v>
      </c>
      <c r="H149" s="2"/>
      <c r="I149" s="2"/>
      <c r="J149" s="2" t="s">
        <v>478</v>
      </c>
      <c r="K149" s="3" t="n">
        <v>524</v>
      </c>
      <c r="L149" s="2" t="s">
        <v>479</v>
      </c>
      <c r="M149" s="2" t="s">
        <v>480</v>
      </c>
      <c r="N149" s="2" t="s">
        <v>33</v>
      </c>
      <c r="O149" s="2" t="s">
        <v>33</v>
      </c>
      <c r="P149" s="2"/>
    </row>
    <row r="150" customFormat="false" ht="15" hidden="false" customHeight="false" outlineLevel="0" collapsed="false">
      <c r="A150" s="2" t="s">
        <v>481</v>
      </c>
      <c r="B150" s="3" t="n">
        <v>1</v>
      </c>
      <c r="C150" s="2" t="s">
        <v>16</v>
      </c>
      <c r="D150" s="3" t="n">
        <v>142</v>
      </c>
      <c r="E150" s="2" t="s">
        <v>386</v>
      </c>
      <c r="F150" s="3" t="n">
        <v>34</v>
      </c>
      <c r="G150" s="2" t="s">
        <v>459</v>
      </c>
      <c r="H150" s="2"/>
      <c r="I150" s="2"/>
      <c r="J150" s="2" t="s">
        <v>481</v>
      </c>
      <c r="K150" s="3" t="n">
        <v>586</v>
      </c>
      <c r="L150" s="2" t="s">
        <v>482</v>
      </c>
      <c r="M150" s="2" t="s">
        <v>483</v>
      </c>
      <c r="N150" s="2"/>
      <c r="O150" s="2"/>
      <c r="P150" s="2"/>
    </row>
    <row r="151" customFormat="false" ht="15" hidden="false" customHeight="false" outlineLevel="0" collapsed="false">
      <c r="A151" s="2" t="s">
        <v>484</v>
      </c>
      <c r="B151" s="3" t="n">
        <v>1</v>
      </c>
      <c r="C151" s="2" t="s">
        <v>16</v>
      </c>
      <c r="D151" s="3" t="n">
        <v>142</v>
      </c>
      <c r="E151" s="2" t="s">
        <v>386</v>
      </c>
      <c r="F151" s="3" t="n">
        <v>34</v>
      </c>
      <c r="G151" s="2" t="s">
        <v>459</v>
      </c>
      <c r="H151" s="2"/>
      <c r="I151" s="2"/>
      <c r="J151" s="2" t="s">
        <v>484</v>
      </c>
      <c r="K151" s="3" t="n">
        <v>144</v>
      </c>
      <c r="L151" s="2" t="s">
        <v>485</v>
      </c>
      <c r="M151" s="2" t="s">
        <v>486</v>
      </c>
      <c r="N151" s="2"/>
      <c r="O151" s="2"/>
      <c r="P151" s="2"/>
    </row>
    <row r="152" customFormat="false" ht="15" hidden="false" customHeight="false" outlineLevel="0" collapsed="false">
      <c r="A152" s="2" t="s">
        <v>487</v>
      </c>
      <c r="B152" s="3" t="n">
        <v>1</v>
      </c>
      <c r="C152" s="2" t="s">
        <v>16</v>
      </c>
      <c r="D152" s="3" t="n">
        <v>142</v>
      </c>
      <c r="E152" s="2" t="s">
        <v>386</v>
      </c>
      <c r="F152" s="3" t="n">
        <v>145</v>
      </c>
      <c r="G152" s="2" t="s">
        <v>488</v>
      </c>
      <c r="H152" s="2"/>
      <c r="I152" s="2"/>
      <c r="J152" s="2" t="s">
        <v>487</v>
      </c>
      <c r="K152" s="3" t="n">
        <v>51</v>
      </c>
      <c r="L152" s="2" t="s">
        <v>489</v>
      </c>
      <c r="M152" s="2" t="s">
        <v>490</v>
      </c>
      <c r="N152" s="2"/>
      <c r="O152" s="2" t="s">
        <v>33</v>
      </c>
      <c r="P152" s="2"/>
    </row>
    <row r="153" customFormat="false" ht="15" hidden="false" customHeight="false" outlineLevel="0" collapsed="false">
      <c r="A153" s="2" t="s">
        <v>491</v>
      </c>
      <c r="B153" s="3" t="n">
        <v>1</v>
      </c>
      <c r="C153" s="2" t="s">
        <v>16</v>
      </c>
      <c r="D153" s="3" t="n">
        <v>142</v>
      </c>
      <c r="E153" s="2" t="s">
        <v>386</v>
      </c>
      <c r="F153" s="3" t="n">
        <v>145</v>
      </c>
      <c r="G153" s="2" t="s">
        <v>488</v>
      </c>
      <c r="H153" s="2"/>
      <c r="I153" s="2"/>
      <c r="J153" s="2" t="s">
        <v>491</v>
      </c>
      <c r="K153" s="3" t="n">
        <v>31</v>
      </c>
      <c r="L153" s="2" t="s">
        <v>492</v>
      </c>
      <c r="M153" s="2" t="s">
        <v>493</v>
      </c>
      <c r="N153" s="2"/>
      <c r="O153" s="2" t="s">
        <v>33</v>
      </c>
      <c r="P153" s="2"/>
    </row>
    <row r="154" customFormat="false" ht="15" hidden="false" customHeight="false" outlineLevel="0" collapsed="false">
      <c r="A154" s="2" t="s">
        <v>494</v>
      </c>
      <c r="B154" s="3" t="n">
        <v>1</v>
      </c>
      <c r="C154" s="2" t="s">
        <v>16</v>
      </c>
      <c r="D154" s="3" t="n">
        <v>142</v>
      </c>
      <c r="E154" s="2" t="s">
        <v>386</v>
      </c>
      <c r="F154" s="3" t="n">
        <v>145</v>
      </c>
      <c r="G154" s="2" t="s">
        <v>488</v>
      </c>
      <c r="H154" s="2"/>
      <c r="I154" s="2"/>
      <c r="J154" s="2" t="s">
        <v>494</v>
      </c>
      <c r="K154" s="3" t="n">
        <v>48</v>
      </c>
      <c r="L154" s="2" t="s">
        <v>495</v>
      </c>
      <c r="M154" s="2" t="s">
        <v>496</v>
      </c>
      <c r="N154" s="2"/>
      <c r="O154" s="2"/>
      <c r="P154" s="2"/>
    </row>
    <row r="155" customFormat="false" ht="15" hidden="false" customHeight="false" outlineLevel="0" collapsed="false">
      <c r="A155" s="2" t="s">
        <v>497</v>
      </c>
      <c r="B155" s="3" t="n">
        <v>1</v>
      </c>
      <c r="C155" s="2" t="s">
        <v>16</v>
      </c>
      <c r="D155" s="3" t="n">
        <v>142</v>
      </c>
      <c r="E155" s="2" t="s">
        <v>386</v>
      </c>
      <c r="F155" s="3" t="n">
        <v>145</v>
      </c>
      <c r="G155" s="2" t="s">
        <v>488</v>
      </c>
      <c r="H155" s="2"/>
      <c r="I155" s="2"/>
      <c r="J155" s="2" t="s">
        <v>497</v>
      </c>
      <c r="K155" s="3" t="n">
        <v>196</v>
      </c>
      <c r="L155" s="2" t="s">
        <v>498</v>
      </c>
      <c r="M155" s="2" t="s">
        <v>499</v>
      </c>
      <c r="N155" s="2"/>
      <c r="O155" s="2"/>
      <c r="P155" s="2"/>
    </row>
    <row r="156" customFormat="false" ht="15" hidden="false" customHeight="false" outlineLevel="0" collapsed="false">
      <c r="A156" s="2" t="s">
        <v>500</v>
      </c>
      <c r="B156" s="3" t="n">
        <v>1</v>
      </c>
      <c r="C156" s="2" t="s">
        <v>16</v>
      </c>
      <c r="D156" s="3" t="n">
        <v>142</v>
      </c>
      <c r="E156" s="2" t="s">
        <v>386</v>
      </c>
      <c r="F156" s="3" t="n">
        <v>145</v>
      </c>
      <c r="G156" s="2" t="s">
        <v>488</v>
      </c>
      <c r="H156" s="2"/>
      <c r="I156" s="2"/>
      <c r="J156" s="2" t="s">
        <v>500</v>
      </c>
      <c r="K156" s="3" t="n">
        <v>268</v>
      </c>
      <c r="L156" s="2" t="s">
        <v>501</v>
      </c>
      <c r="M156" s="2" t="s">
        <v>502</v>
      </c>
      <c r="N156" s="2"/>
      <c r="O156" s="2"/>
      <c r="P156" s="2"/>
    </row>
    <row r="157" customFormat="false" ht="15" hidden="false" customHeight="false" outlineLevel="0" collapsed="false">
      <c r="A157" s="2" t="s">
        <v>503</v>
      </c>
      <c r="B157" s="3" t="n">
        <v>1</v>
      </c>
      <c r="C157" s="2" t="s">
        <v>16</v>
      </c>
      <c r="D157" s="3" t="n">
        <v>142</v>
      </c>
      <c r="E157" s="2" t="s">
        <v>386</v>
      </c>
      <c r="F157" s="3" t="n">
        <v>145</v>
      </c>
      <c r="G157" s="2" t="s">
        <v>488</v>
      </c>
      <c r="H157" s="2"/>
      <c r="I157" s="2"/>
      <c r="J157" s="2" t="s">
        <v>503</v>
      </c>
      <c r="K157" s="3" t="n">
        <v>368</v>
      </c>
      <c r="L157" s="2" t="s">
        <v>504</v>
      </c>
      <c r="M157" s="2" t="s">
        <v>505</v>
      </c>
      <c r="N157" s="2"/>
      <c r="O157" s="2"/>
      <c r="P157" s="2"/>
    </row>
    <row r="158" customFormat="false" ht="15" hidden="false" customHeight="false" outlineLevel="0" collapsed="false">
      <c r="A158" s="2" t="s">
        <v>506</v>
      </c>
      <c r="B158" s="3" t="n">
        <v>1</v>
      </c>
      <c r="C158" s="2" t="s">
        <v>16</v>
      </c>
      <c r="D158" s="3" t="n">
        <v>142</v>
      </c>
      <c r="E158" s="2" t="s">
        <v>386</v>
      </c>
      <c r="F158" s="3" t="n">
        <v>145</v>
      </c>
      <c r="G158" s="2" t="s">
        <v>488</v>
      </c>
      <c r="H158" s="2"/>
      <c r="I158" s="2"/>
      <c r="J158" s="2" t="s">
        <v>506</v>
      </c>
      <c r="K158" s="3" t="n">
        <v>376</v>
      </c>
      <c r="L158" s="2" t="s">
        <v>507</v>
      </c>
      <c r="M158" s="2" t="s">
        <v>508</v>
      </c>
      <c r="N158" s="2"/>
      <c r="O158" s="2"/>
      <c r="P158" s="2"/>
    </row>
    <row r="159" customFormat="false" ht="15" hidden="false" customHeight="false" outlineLevel="0" collapsed="false">
      <c r="A159" s="2" t="s">
        <v>509</v>
      </c>
      <c r="B159" s="3" t="n">
        <v>1</v>
      </c>
      <c r="C159" s="2" t="s">
        <v>16</v>
      </c>
      <c r="D159" s="3" t="n">
        <v>142</v>
      </c>
      <c r="E159" s="2" t="s">
        <v>386</v>
      </c>
      <c r="F159" s="3" t="n">
        <v>145</v>
      </c>
      <c r="G159" s="2" t="s">
        <v>488</v>
      </c>
      <c r="H159" s="2"/>
      <c r="I159" s="2"/>
      <c r="J159" s="2" t="s">
        <v>509</v>
      </c>
      <c r="K159" s="3" t="n">
        <v>400</v>
      </c>
      <c r="L159" s="2" t="s">
        <v>510</v>
      </c>
      <c r="M159" s="2" t="s">
        <v>511</v>
      </c>
      <c r="N159" s="2"/>
      <c r="O159" s="2"/>
      <c r="P159" s="2"/>
    </row>
    <row r="160" customFormat="false" ht="15" hidden="false" customHeight="false" outlineLevel="0" collapsed="false">
      <c r="A160" s="2" t="s">
        <v>512</v>
      </c>
      <c r="B160" s="3" t="n">
        <v>1</v>
      </c>
      <c r="C160" s="2" t="s">
        <v>16</v>
      </c>
      <c r="D160" s="3" t="n">
        <v>142</v>
      </c>
      <c r="E160" s="2" t="s">
        <v>386</v>
      </c>
      <c r="F160" s="3" t="n">
        <v>145</v>
      </c>
      <c r="G160" s="2" t="s">
        <v>488</v>
      </c>
      <c r="H160" s="2"/>
      <c r="I160" s="2"/>
      <c r="J160" s="2" t="s">
        <v>512</v>
      </c>
      <c r="K160" s="3" t="n">
        <v>414</v>
      </c>
      <c r="L160" s="2" t="s">
        <v>513</v>
      </c>
      <c r="M160" s="2" t="s">
        <v>514</v>
      </c>
      <c r="N160" s="2"/>
      <c r="O160" s="2"/>
      <c r="P160" s="2"/>
    </row>
    <row r="161" customFormat="false" ht="15" hidden="false" customHeight="false" outlineLevel="0" collapsed="false">
      <c r="A161" s="2" t="s">
        <v>515</v>
      </c>
      <c r="B161" s="3" t="n">
        <v>1</v>
      </c>
      <c r="C161" s="2" t="s">
        <v>16</v>
      </c>
      <c r="D161" s="3" t="n">
        <v>142</v>
      </c>
      <c r="E161" s="2" t="s">
        <v>386</v>
      </c>
      <c r="F161" s="3" t="n">
        <v>145</v>
      </c>
      <c r="G161" s="2" t="s">
        <v>488</v>
      </c>
      <c r="H161" s="2"/>
      <c r="I161" s="2"/>
      <c r="J161" s="2" t="s">
        <v>515</v>
      </c>
      <c r="K161" s="3" t="n">
        <v>422</v>
      </c>
      <c r="L161" s="2" t="s">
        <v>516</v>
      </c>
      <c r="M161" s="2" t="s">
        <v>517</v>
      </c>
      <c r="N161" s="2"/>
      <c r="O161" s="2"/>
      <c r="P161" s="2"/>
    </row>
    <row r="162" customFormat="false" ht="15" hidden="false" customHeight="false" outlineLevel="0" collapsed="false">
      <c r="A162" s="2" t="s">
        <v>518</v>
      </c>
      <c r="B162" s="3" t="n">
        <v>1</v>
      </c>
      <c r="C162" s="2" t="s">
        <v>16</v>
      </c>
      <c r="D162" s="3" t="n">
        <v>142</v>
      </c>
      <c r="E162" s="2" t="s">
        <v>386</v>
      </c>
      <c r="F162" s="3" t="n">
        <v>145</v>
      </c>
      <c r="G162" s="2" t="s">
        <v>488</v>
      </c>
      <c r="H162" s="2"/>
      <c r="I162" s="2"/>
      <c r="J162" s="2" t="s">
        <v>518</v>
      </c>
      <c r="K162" s="3" t="n">
        <v>512</v>
      </c>
      <c r="L162" s="2" t="s">
        <v>519</v>
      </c>
      <c r="M162" s="2" t="s">
        <v>520</v>
      </c>
      <c r="N162" s="2"/>
      <c r="O162" s="2"/>
      <c r="P162" s="2"/>
    </row>
    <row r="163" customFormat="false" ht="15" hidden="false" customHeight="false" outlineLevel="0" collapsed="false">
      <c r="A163" s="2" t="s">
        <v>521</v>
      </c>
      <c r="B163" s="3" t="n">
        <v>1</v>
      </c>
      <c r="C163" s="2" t="s">
        <v>16</v>
      </c>
      <c r="D163" s="3" t="n">
        <v>142</v>
      </c>
      <c r="E163" s="2" t="s">
        <v>386</v>
      </c>
      <c r="F163" s="3" t="n">
        <v>145</v>
      </c>
      <c r="G163" s="2" t="s">
        <v>488</v>
      </c>
      <c r="H163" s="2"/>
      <c r="I163" s="2"/>
      <c r="J163" s="2" t="s">
        <v>521</v>
      </c>
      <c r="K163" s="3" t="n">
        <v>634</v>
      </c>
      <c r="L163" s="2" t="s">
        <v>522</v>
      </c>
      <c r="M163" s="2" t="s">
        <v>523</v>
      </c>
      <c r="N163" s="2"/>
      <c r="O163" s="2"/>
      <c r="P163" s="2"/>
    </row>
    <row r="164" customFormat="false" ht="15" hidden="false" customHeight="false" outlineLevel="0" collapsed="false">
      <c r="A164" s="2" t="s">
        <v>524</v>
      </c>
      <c r="B164" s="3" t="n">
        <v>1</v>
      </c>
      <c r="C164" s="2" t="s">
        <v>16</v>
      </c>
      <c r="D164" s="3" t="n">
        <v>142</v>
      </c>
      <c r="E164" s="2" t="s">
        <v>386</v>
      </c>
      <c r="F164" s="3" t="n">
        <v>145</v>
      </c>
      <c r="G164" s="2" t="s">
        <v>488</v>
      </c>
      <c r="H164" s="2"/>
      <c r="I164" s="2"/>
      <c r="J164" s="2" t="s">
        <v>524</v>
      </c>
      <c r="K164" s="3" t="n">
        <v>682</v>
      </c>
      <c r="L164" s="2" t="s">
        <v>525</v>
      </c>
      <c r="M164" s="2" t="s">
        <v>526</v>
      </c>
      <c r="N164" s="2"/>
      <c r="O164" s="2"/>
      <c r="P164" s="2"/>
    </row>
    <row r="165" customFormat="false" ht="15" hidden="false" customHeight="false" outlineLevel="0" collapsed="false">
      <c r="A165" s="2" t="s">
        <v>527</v>
      </c>
      <c r="B165" s="3" t="n">
        <v>1</v>
      </c>
      <c r="C165" s="2" t="s">
        <v>16</v>
      </c>
      <c r="D165" s="3" t="n">
        <v>142</v>
      </c>
      <c r="E165" s="2" t="s">
        <v>386</v>
      </c>
      <c r="F165" s="3" t="n">
        <v>145</v>
      </c>
      <c r="G165" s="2" t="s">
        <v>488</v>
      </c>
      <c r="H165" s="2"/>
      <c r="I165" s="2"/>
      <c r="J165" s="2" t="s">
        <v>528</v>
      </c>
      <c r="K165" s="3" t="n">
        <v>275</v>
      </c>
      <c r="L165" s="2" t="s">
        <v>529</v>
      </c>
      <c r="M165" s="2" t="s">
        <v>530</v>
      </c>
      <c r="N165" s="2"/>
      <c r="O165" s="2"/>
      <c r="P165" s="2"/>
    </row>
    <row r="166" customFormat="false" ht="15" hidden="false" customHeight="false" outlineLevel="0" collapsed="false">
      <c r="A166" s="2" t="s">
        <v>531</v>
      </c>
      <c r="B166" s="3" t="n">
        <v>1</v>
      </c>
      <c r="C166" s="2" t="s">
        <v>16</v>
      </c>
      <c r="D166" s="3" t="n">
        <v>142</v>
      </c>
      <c r="E166" s="2" t="s">
        <v>386</v>
      </c>
      <c r="F166" s="3" t="n">
        <v>145</v>
      </c>
      <c r="G166" s="2" t="s">
        <v>488</v>
      </c>
      <c r="H166" s="2"/>
      <c r="I166" s="2"/>
      <c r="J166" s="2" t="s">
        <v>532</v>
      </c>
      <c r="K166" s="3" t="n">
        <v>760</v>
      </c>
      <c r="L166" s="2" t="s">
        <v>533</v>
      </c>
      <c r="M166" s="2" t="s">
        <v>534</v>
      </c>
      <c r="N166" s="2"/>
      <c r="O166" s="2"/>
      <c r="P166" s="2"/>
    </row>
    <row r="167" customFormat="false" ht="15" hidden="false" customHeight="false" outlineLevel="0" collapsed="false">
      <c r="A167" s="2" t="s">
        <v>535</v>
      </c>
      <c r="B167" s="3" t="n">
        <v>1</v>
      </c>
      <c r="C167" s="2" t="s">
        <v>16</v>
      </c>
      <c r="D167" s="3" t="n">
        <v>142</v>
      </c>
      <c r="E167" s="2" t="s">
        <v>386</v>
      </c>
      <c r="F167" s="3" t="n">
        <v>145</v>
      </c>
      <c r="G167" s="2" t="s">
        <v>488</v>
      </c>
      <c r="H167" s="2"/>
      <c r="I167" s="2"/>
      <c r="J167" s="2" t="s">
        <v>536</v>
      </c>
      <c r="K167" s="3" t="n">
        <v>792</v>
      </c>
      <c r="L167" s="2" t="s">
        <v>537</v>
      </c>
      <c r="M167" s="2" t="s">
        <v>538</v>
      </c>
      <c r="N167" s="2"/>
      <c r="O167" s="2"/>
      <c r="P167" s="2"/>
    </row>
    <row r="168" customFormat="false" ht="15" hidden="false" customHeight="false" outlineLevel="0" collapsed="false">
      <c r="A168" s="2" t="s">
        <v>539</v>
      </c>
      <c r="B168" s="3" t="n">
        <v>1</v>
      </c>
      <c r="C168" s="2" t="s">
        <v>16</v>
      </c>
      <c r="D168" s="3" t="n">
        <v>142</v>
      </c>
      <c r="E168" s="2" t="s">
        <v>386</v>
      </c>
      <c r="F168" s="3" t="n">
        <v>145</v>
      </c>
      <c r="G168" s="2" t="s">
        <v>488</v>
      </c>
      <c r="H168" s="2"/>
      <c r="I168" s="2"/>
      <c r="J168" s="2" t="s">
        <v>539</v>
      </c>
      <c r="K168" s="3" t="n">
        <v>784</v>
      </c>
      <c r="L168" s="2" t="s">
        <v>540</v>
      </c>
      <c r="M168" s="2" t="s">
        <v>541</v>
      </c>
      <c r="N168" s="2"/>
      <c r="O168" s="2"/>
      <c r="P168" s="2"/>
    </row>
    <row r="169" customFormat="false" ht="15" hidden="false" customHeight="false" outlineLevel="0" collapsed="false">
      <c r="A169" s="2" t="s">
        <v>542</v>
      </c>
      <c r="B169" s="3" t="n">
        <v>1</v>
      </c>
      <c r="C169" s="2" t="s">
        <v>16</v>
      </c>
      <c r="D169" s="3" t="n">
        <v>142</v>
      </c>
      <c r="E169" s="2" t="s">
        <v>386</v>
      </c>
      <c r="F169" s="3" t="n">
        <v>145</v>
      </c>
      <c r="G169" s="2" t="s">
        <v>488</v>
      </c>
      <c r="H169" s="2"/>
      <c r="I169" s="2"/>
      <c r="J169" s="2" t="s">
        <v>542</v>
      </c>
      <c r="K169" s="3" t="n">
        <v>887</v>
      </c>
      <c r="L169" s="2" t="s">
        <v>543</v>
      </c>
      <c r="M169" s="2" t="s">
        <v>544</v>
      </c>
      <c r="N169" s="2" t="s">
        <v>33</v>
      </c>
      <c r="O169" s="2"/>
      <c r="P169" s="2"/>
    </row>
    <row r="170" customFormat="false" ht="15" hidden="false" customHeight="false" outlineLevel="0" collapsed="false">
      <c r="A170" s="2" t="s">
        <v>545</v>
      </c>
      <c r="B170" s="3" t="n">
        <v>1</v>
      </c>
      <c r="C170" s="2" t="s">
        <v>16</v>
      </c>
      <c r="D170" s="3" t="n">
        <v>150</v>
      </c>
      <c r="E170" s="2" t="s">
        <v>546</v>
      </c>
      <c r="F170" s="3" t="n">
        <v>151</v>
      </c>
      <c r="G170" s="2" t="s">
        <v>547</v>
      </c>
      <c r="H170" s="2"/>
      <c r="I170" s="2"/>
      <c r="J170" s="2" t="s">
        <v>545</v>
      </c>
      <c r="K170" s="3" t="n">
        <v>112</v>
      </c>
      <c r="L170" s="2" t="s">
        <v>548</v>
      </c>
      <c r="M170" s="2" t="s">
        <v>549</v>
      </c>
      <c r="N170" s="2"/>
      <c r="O170" s="2"/>
      <c r="P170" s="2"/>
    </row>
    <row r="171" customFormat="false" ht="15" hidden="false" customHeight="false" outlineLevel="0" collapsed="false">
      <c r="A171" s="2" t="s">
        <v>550</v>
      </c>
      <c r="B171" s="3" t="n">
        <v>1</v>
      </c>
      <c r="C171" s="2" t="s">
        <v>16</v>
      </c>
      <c r="D171" s="3" t="n">
        <v>150</v>
      </c>
      <c r="E171" s="2" t="s">
        <v>546</v>
      </c>
      <c r="F171" s="3" t="n">
        <v>151</v>
      </c>
      <c r="G171" s="2" t="s">
        <v>547</v>
      </c>
      <c r="H171" s="2"/>
      <c r="I171" s="2"/>
      <c r="J171" s="2" t="s">
        <v>550</v>
      </c>
      <c r="K171" s="3" t="n">
        <v>100</v>
      </c>
      <c r="L171" s="2" t="s">
        <v>551</v>
      </c>
      <c r="M171" s="2" t="s">
        <v>552</v>
      </c>
      <c r="N171" s="2"/>
      <c r="O171" s="2"/>
      <c r="P171" s="2"/>
    </row>
    <row r="172" customFormat="false" ht="15" hidden="false" customHeight="false" outlineLevel="0" collapsed="false">
      <c r="A172" s="2" t="s">
        <v>553</v>
      </c>
      <c r="B172" s="3" t="n">
        <v>1</v>
      </c>
      <c r="C172" s="2" t="s">
        <v>16</v>
      </c>
      <c r="D172" s="3" t="n">
        <v>150</v>
      </c>
      <c r="E172" s="2" t="s">
        <v>546</v>
      </c>
      <c r="F172" s="3" t="n">
        <v>151</v>
      </c>
      <c r="G172" s="2" t="s">
        <v>547</v>
      </c>
      <c r="H172" s="2"/>
      <c r="I172" s="2"/>
      <c r="J172" s="2" t="s">
        <v>553</v>
      </c>
      <c r="K172" s="3" t="n">
        <v>203</v>
      </c>
      <c r="L172" s="2" t="s">
        <v>554</v>
      </c>
      <c r="M172" s="2" t="s">
        <v>555</v>
      </c>
      <c r="N172" s="2"/>
      <c r="O172" s="2"/>
      <c r="P172" s="2"/>
    </row>
    <row r="173" customFormat="false" ht="15" hidden="false" customHeight="false" outlineLevel="0" collapsed="false">
      <c r="A173" s="2" t="s">
        <v>556</v>
      </c>
      <c r="B173" s="3" t="n">
        <v>1</v>
      </c>
      <c r="C173" s="2" t="s">
        <v>16</v>
      </c>
      <c r="D173" s="3" t="n">
        <v>150</v>
      </c>
      <c r="E173" s="2" t="s">
        <v>546</v>
      </c>
      <c r="F173" s="3" t="n">
        <v>151</v>
      </c>
      <c r="G173" s="2" t="s">
        <v>547</v>
      </c>
      <c r="H173" s="2"/>
      <c r="I173" s="2"/>
      <c r="J173" s="2" t="s">
        <v>556</v>
      </c>
      <c r="K173" s="3" t="n">
        <v>348</v>
      </c>
      <c r="L173" s="2" t="s">
        <v>557</v>
      </c>
      <c r="M173" s="2" t="s">
        <v>558</v>
      </c>
      <c r="N173" s="2"/>
      <c r="O173" s="2"/>
      <c r="P173" s="2"/>
    </row>
    <row r="174" customFormat="false" ht="15" hidden="false" customHeight="false" outlineLevel="0" collapsed="false">
      <c r="A174" s="2" t="s">
        <v>559</v>
      </c>
      <c r="B174" s="3" t="n">
        <v>1</v>
      </c>
      <c r="C174" s="2" t="s">
        <v>16</v>
      </c>
      <c r="D174" s="3" t="n">
        <v>150</v>
      </c>
      <c r="E174" s="2" t="s">
        <v>546</v>
      </c>
      <c r="F174" s="3" t="n">
        <v>151</v>
      </c>
      <c r="G174" s="2" t="s">
        <v>547</v>
      </c>
      <c r="H174" s="2"/>
      <c r="I174" s="2"/>
      <c r="J174" s="2" t="s">
        <v>559</v>
      </c>
      <c r="K174" s="3" t="n">
        <v>616</v>
      </c>
      <c r="L174" s="2" t="s">
        <v>560</v>
      </c>
      <c r="M174" s="2" t="s">
        <v>561</v>
      </c>
      <c r="N174" s="2"/>
      <c r="O174" s="2"/>
      <c r="P174" s="2"/>
    </row>
    <row r="175" customFormat="false" ht="15" hidden="false" customHeight="false" outlineLevel="0" collapsed="false">
      <c r="A175" s="2" t="s">
        <v>562</v>
      </c>
      <c r="B175" s="3" t="n">
        <v>1</v>
      </c>
      <c r="C175" s="2" t="s">
        <v>16</v>
      </c>
      <c r="D175" s="3" t="n">
        <v>150</v>
      </c>
      <c r="E175" s="2" t="s">
        <v>546</v>
      </c>
      <c r="F175" s="3" t="n">
        <v>151</v>
      </c>
      <c r="G175" s="2" t="s">
        <v>547</v>
      </c>
      <c r="H175" s="2"/>
      <c r="I175" s="2"/>
      <c r="J175" s="2" t="s">
        <v>562</v>
      </c>
      <c r="K175" s="3" t="n">
        <v>498</v>
      </c>
      <c r="L175" s="2" t="s">
        <v>563</v>
      </c>
      <c r="M175" s="2" t="s">
        <v>564</v>
      </c>
      <c r="N175" s="2"/>
      <c r="O175" s="2" t="s">
        <v>33</v>
      </c>
      <c r="P175" s="2"/>
    </row>
    <row r="176" customFormat="false" ht="15" hidden="false" customHeight="false" outlineLevel="0" collapsed="false">
      <c r="A176" s="2" t="s">
        <v>565</v>
      </c>
      <c r="B176" s="3" t="n">
        <v>1</v>
      </c>
      <c r="C176" s="2" t="s">
        <v>16</v>
      </c>
      <c r="D176" s="3" t="n">
        <v>150</v>
      </c>
      <c r="E176" s="2" t="s">
        <v>546</v>
      </c>
      <c r="F176" s="3" t="n">
        <v>151</v>
      </c>
      <c r="G176" s="2" t="s">
        <v>547</v>
      </c>
      <c r="H176" s="2"/>
      <c r="I176" s="2"/>
      <c r="J176" s="2" t="s">
        <v>565</v>
      </c>
      <c r="K176" s="3" t="n">
        <v>642</v>
      </c>
      <c r="L176" s="2" t="s">
        <v>566</v>
      </c>
      <c r="M176" s="2" t="s">
        <v>567</v>
      </c>
      <c r="N176" s="2"/>
      <c r="O176" s="2"/>
      <c r="P176" s="2"/>
    </row>
    <row r="177" customFormat="false" ht="15" hidden="false" customHeight="false" outlineLevel="0" collapsed="false">
      <c r="A177" s="2" t="s">
        <v>568</v>
      </c>
      <c r="B177" s="3" t="n">
        <v>1</v>
      </c>
      <c r="C177" s="2" t="s">
        <v>16</v>
      </c>
      <c r="D177" s="3" t="n">
        <v>150</v>
      </c>
      <c r="E177" s="2" t="s">
        <v>546</v>
      </c>
      <c r="F177" s="3" t="n">
        <v>151</v>
      </c>
      <c r="G177" s="2" t="s">
        <v>547</v>
      </c>
      <c r="H177" s="2"/>
      <c r="I177" s="2"/>
      <c r="J177" s="2" t="s">
        <v>568</v>
      </c>
      <c r="K177" s="3" t="n">
        <v>643</v>
      </c>
      <c r="L177" s="2" t="s">
        <v>569</v>
      </c>
      <c r="M177" s="2" t="s">
        <v>570</v>
      </c>
      <c r="N177" s="2"/>
      <c r="O177" s="2"/>
      <c r="P177" s="2"/>
    </row>
    <row r="178" customFormat="false" ht="15" hidden="false" customHeight="false" outlineLevel="0" collapsed="false">
      <c r="A178" s="2" t="s">
        <v>571</v>
      </c>
      <c r="B178" s="3" t="n">
        <v>1</v>
      </c>
      <c r="C178" s="2" t="s">
        <v>16</v>
      </c>
      <c r="D178" s="3" t="n">
        <v>150</v>
      </c>
      <c r="E178" s="2" t="s">
        <v>546</v>
      </c>
      <c r="F178" s="3" t="n">
        <v>151</v>
      </c>
      <c r="G178" s="2" t="s">
        <v>547</v>
      </c>
      <c r="H178" s="2"/>
      <c r="I178" s="2"/>
      <c r="J178" s="2" t="s">
        <v>571</v>
      </c>
      <c r="K178" s="3" t="n">
        <v>703</v>
      </c>
      <c r="L178" s="2" t="s">
        <v>572</v>
      </c>
      <c r="M178" s="2" t="s">
        <v>573</v>
      </c>
      <c r="N178" s="2"/>
      <c r="O178" s="2"/>
      <c r="P178" s="2"/>
    </row>
    <row r="179" customFormat="false" ht="15" hidden="false" customHeight="false" outlineLevel="0" collapsed="false">
      <c r="A179" s="2" t="s">
        <v>574</v>
      </c>
      <c r="B179" s="3" t="n">
        <v>1</v>
      </c>
      <c r="C179" s="2" t="s">
        <v>16</v>
      </c>
      <c r="D179" s="3" t="n">
        <v>150</v>
      </c>
      <c r="E179" s="2" t="s">
        <v>546</v>
      </c>
      <c r="F179" s="3" t="n">
        <v>151</v>
      </c>
      <c r="G179" s="2" t="s">
        <v>547</v>
      </c>
      <c r="H179" s="2"/>
      <c r="I179" s="2"/>
      <c r="J179" s="2" t="s">
        <v>574</v>
      </c>
      <c r="K179" s="3" t="n">
        <v>804</v>
      </c>
      <c r="L179" s="2" t="s">
        <v>575</v>
      </c>
      <c r="M179" s="2" t="s">
        <v>576</v>
      </c>
      <c r="N179" s="2"/>
      <c r="O179" s="2"/>
      <c r="P179" s="2"/>
    </row>
    <row r="180" customFormat="false" ht="15" hidden="false" customHeight="false" outlineLevel="0" collapsed="false">
      <c r="A180" s="2" t="s">
        <v>577</v>
      </c>
      <c r="B180" s="3" t="n">
        <v>1</v>
      </c>
      <c r="C180" s="2" t="s">
        <v>16</v>
      </c>
      <c r="D180" s="3" t="n">
        <v>150</v>
      </c>
      <c r="E180" s="2" t="s">
        <v>546</v>
      </c>
      <c r="F180" s="3" t="n">
        <v>154</v>
      </c>
      <c r="G180" s="2" t="s">
        <v>578</v>
      </c>
      <c r="H180" s="2"/>
      <c r="I180" s="2"/>
      <c r="J180" s="2" t="s">
        <v>577</v>
      </c>
      <c r="K180" s="3" t="n">
        <v>248</v>
      </c>
      <c r="L180" s="2" t="s">
        <v>579</v>
      </c>
      <c r="M180" s="2" t="s">
        <v>580</v>
      </c>
      <c r="N180" s="2"/>
      <c r="O180" s="2"/>
      <c r="P180" s="2"/>
    </row>
    <row r="181" customFormat="false" ht="15" hidden="false" customHeight="false" outlineLevel="0" collapsed="false">
      <c r="A181" s="2" t="s">
        <v>581</v>
      </c>
      <c r="B181" s="3" t="n">
        <v>1</v>
      </c>
      <c r="C181" s="2" t="s">
        <v>16</v>
      </c>
      <c r="D181" s="3" t="n">
        <v>150</v>
      </c>
      <c r="E181" s="2" t="s">
        <v>546</v>
      </c>
      <c r="F181" s="3" t="n">
        <v>154</v>
      </c>
      <c r="G181" s="2" t="s">
        <v>578</v>
      </c>
      <c r="H181" s="2"/>
      <c r="I181" s="2"/>
      <c r="J181" s="2" t="s">
        <v>581</v>
      </c>
      <c r="K181" s="3" t="n">
        <v>208</v>
      </c>
      <c r="L181" s="2" t="s">
        <v>582</v>
      </c>
      <c r="M181" s="2" t="s">
        <v>583</v>
      </c>
      <c r="N181" s="2"/>
      <c r="O181" s="2"/>
      <c r="P181" s="2"/>
    </row>
    <row r="182" customFormat="false" ht="15" hidden="false" customHeight="false" outlineLevel="0" collapsed="false">
      <c r="A182" s="2" t="s">
        <v>584</v>
      </c>
      <c r="B182" s="3" t="n">
        <v>1</v>
      </c>
      <c r="C182" s="2" t="s">
        <v>16</v>
      </c>
      <c r="D182" s="3" t="n">
        <v>150</v>
      </c>
      <c r="E182" s="2" t="s">
        <v>546</v>
      </c>
      <c r="F182" s="3" t="n">
        <v>154</v>
      </c>
      <c r="G182" s="2" t="s">
        <v>578</v>
      </c>
      <c r="H182" s="2"/>
      <c r="I182" s="2"/>
      <c r="J182" s="2" t="s">
        <v>584</v>
      </c>
      <c r="K182" s="3" t="n">
        <v>233</v>
      </c>
      <c r="L182" s="2" t="s">
        <v>585</v>
      </c>
      <c r="M182" s="2" t="s">
        <v>586</v>
      </c>
      <c r="N182" s="2"/>
      <c r="O182" s="2"/>
      <c r="P182" s="2"/>
    </row>
    <row r="183" customFormat="false" ht="15" hidden="false" customHeight="false" outlineLevel="0" collapsed="false">
      <c r="A183" s="2" t="s">
        <v>587</v>
      </c>
      <c r="B183" s="3" t="n">
        <v>1</v>
      </c>
      <c r="C183" s="2" t="s">
        <v>16</v>
      </c>
      <c r="D183" s="3" t="n">
        <v>150</v>
      </c>
      <c r="E183" s="2" t="s">
        <v>546</v>
      </c>
      <c r="F183" s="3" t="n">
        <v>154</v>
      </c>
      <c r="G183" s="2" t="s">
        <v>578</v>
      </c>
      <c r="H183" s="2"/>
      <c r="I183" s="2"/>
      <c r="J183" s="2" t="s">
        <v>587</v>
      </c>
      <c r="K183" s="3" t="n">
        <v>234</v>
      </c>
      <c r="L183" s="2" t="s">
        <v>588</v>
      </c>
      <c r="M183" s="2" t="s">
        <v>589</v>
      </c>
      <c r="N183" s="2"/>
      <c r="O183" s="2"/>
      <c r="P183" s="2"/>
    </row>
    <row r="184" customFormat="false" ht="15" hidden="false" customHeight="false" outlineLevel="0" collapsed="false">
      <c r="A184" s="2" t="s">
        <v>590</v>
      </c>
      <c r="B184" s="3" t="n">
        <v>1</v>
      </c>
      <c r="C184" s="2" t="s">
        <v>16</v>
      </c>
      <c r="D184" s="3" t="n">
        <v>150</v>
      </c>
      <c r="E184" s="2" t="s">
        <v>546</v>
      </c>
      <c r="F184" s="3" t="n">
        <v>154</v>
      </c>
      <c r="G184" s="2" t="s">
        <v>578</v>
      </c>
      <c r="H184" s="2"/>
      <c r="I184" s="2"/>
      <c r="J184" s="2" t="s">
        <v>590</v>
      </c>
      <c r="K184" s="3" t="n">
        <v>246</v>
      </c>
      <c r="L184" s="2" t="s">
        <v>591</v>
      </c>
      <c r="M184" s="2" t="s">
        <v>592</v>
      </c>
      <c r="N184" s="2"/>
      <c r="O184" s="2"/>
      <c r="P184" s="2"/>
    </row>
    <row r="185" customFormat="false" ht="15" hidden="false" customHeight="false" outlineLevel="0" collapsed="false">
      <c r="A185" s="2" t="s">
        <v>593</v>
      </c>
      <c r="B185" s="3" t="n">
        <v>1</v>
      </c>
      <c r="C185" s="2" t="s">
        <v>16</v>
      </c>
      <c r="D185" s="3" t="n">
        <v>150</v>
      </c>
      <c r="E185" s="2" t="s">
        <v>546</v>
      </c>
      <c r="F185" s="3" t="n">
        <v>154</v>
      </c>
      <c r="G185" s="2" t="s">
        <v>578</v>
      </c>
      <c r="H185" s="2"/>
      <c r="I185" s="2"/>
      <c r="J185" s="2" t="s">
        <v>593</v>
      </c>
      <c r="K185" s="3" t="n">
        <v>831</v>
      </c>
      <c r="L185" s="2" t="s">
        <v>594</v>
      </c>
      <c r="M185" s="2" t="s">
        <v>595</v>
      </c>
      <c r="N185" s="2"/>
      <c r="O185" s="2"/>
      <c r="P185" s="2"/>
    </row>
    <row r="186" customFormat="false" ht="15" hidden="false" customHeight="false" outlineLevel="0" collapsed="false">
      <c r="A186" s="2" t="s">
        <v>596</v>
      </c>
      <c r="B186" s="3" t="n">
        <v>1</v>
      </c>
      <c r="C186" s="2" t="s">
        <v>16</v>
      </c>
      <c r="D186" s="3" t="n">
        <v>150</v>
      </c>
      <c r="E186" s="2" t="s">
        <v>546</v>
      </c>
      <c r="F186" s="3" t="n">
        <v>154</v>
      </c>
      <c r="G186" s="2" t="s">
        <v>578</v>
      </c>
      <c r="H186" s="2"/>
      <c r="I186" s="2"/>
      <c r="J186" s="2" t="s">
        <v>596</v>
      </c>
      <c r="K186" s="3" t="n">
        <v>352</v>
      </c>
      <c r="L186" s="2" t="s">
        <v>597</v>
      </c>
      <c r="M186" s="2" t="s">
        <v>598</v>
      </c>
      <c r="N186" s="2"/>
      <c r="O186" s="2"/>
      <c r="P186" s="2"/>
    </row>
    <row r="187" customFormat="false" ht="15" hidden="false" customHeight="false" outlineLevel="0" collapsed="false">
      <c r="A187" s="2" t="s">
        <v>599</v>
      </c>
      <c r="B187" s="3" t="n">
        <v>1</v>
      </c>
      <c r="C187" s="2" t="s">
        <v>16</v>
      </c>
      <c r="D187" s="3" t="n">
        <v>150</v>
      </c>
      <c r="E187" s="2" t="s">
        <v>546</v>
      </c>
      <c r="F187" s="3" t="n">
        <v>154</v>
      </c>
      <c r="G187" s="2" t="s">
        <v>578</v>
      </c>
      <c r="H187" s="2"/>
      <c r="I187" s="2"/>
      <c r="J187" s="2" t="s">
        <v>599</v>
      </c>
      <c r="K187" s="3" t="n">
        <v>372</v>
      </c>
      <c r="L187" s="2" t="s">
        <v>600</v>
      </c>
      <c r="M187" s="2" t="s">
        <v>601</v>
      </c>
      <c r="N187" s="2"/>
      <c r="O187" s="2"/>
      <c r="P187" s="2"/>
    </row>
    <row r="188" customFormat="false" ht="15" hidden="false" customHeight="false" outlineLevel="0" collapsed="false">
      <c r="A188" s="2" t="s">
        <v>602</v>
      </c>
      <c r="B188" s="3" t="n">
        <v>1</v>
      </c>
      <c r="C188" s="2" t="s">
        <v>16</v>
      </c>
      <c r="D188" s="3" t="n">
        <v>150</v>
      </c>
      <c r="E188" s="2" t="s">
        <v>546</v>
      </c>
      <c r="F188" s="3" t="n">
        <v>154</v>
      </c>
      <c r="G188" s="2" t="s">
        <v>578</v>
      </c>
      <c r="H188" s="2"/>
      <c r="I188" s="2"/>
      <c r="J188" s="2" t="s">
        <v>602</v>
      </c>
      <c r="K188" s="3" t="n">
        <v>833</v>
      </c>
      <c r="L188" s="2" t="s">
        <v>603</v>
      </c>
      <c r="M188" s="2" t="s">
        <v>604</v>
      </c>
      <c r="N188" s="2"/>
      <c r="O188" s="2"/>
      <c r="P188" s="2"/>
    </row>
    <row r="189" customFormat="false" ht="15" hidden="false" customHeight="false" outlineLevel="0" collapsed="false">
      <c r="A189" s="2" t="s">
        <v>605</v>
      </c>
      <c r="B189" s="3" t="n">
        <v>1</v>
      </c>
      <c r="C189" s="2" t="s">
        <v>16</v>
      </c>
      <c r="D189" s="3" t="n">
        <v>150</v>
      </c>
      <c r="E189" s="2" t="s">
        <v>546</v>
      </c>
      <c r="F189" s="3" t="n">
        <v>154</v>
      </c>
      <c r="G189" s="2" t="s">
        <v>578</v>
      </c>
      <c r="H189" s="2"/>
      <c r="I189" s="2"/>
      <c r="J189" s="2" t="s">
        <v>605</v>
      </c>
      <c r="K189" s="3" t="n">
        <v>832</v>
      </c>
      <c r="L189" s="2" t="s">
        <v>606</v>
      </c>
      <c r="M189" s="2" t="s">
        <v>607</v>
      </c>
      <c r="N189" s="2"/>
      <c r="O189" s="2"/>
      <c r="P189" s="2"/>
    </row>
    <row r="190" customFormat="false" ht="15" hidden="false" customHeight="false" outlineLevel="0" collapsed="false">
      <c r="A190" s="2" t="s">
        <v>608</v>
      </c>
      <c r="B190" s="3" t="n">
        <v>1</v>
      </c>
      <c r="C190" s="2" t="s">
        <v>16</v>
      </c>
      <c r="D190" s="3" t="n">
        <v>150</v>
      </c>
      <c r="E190" s="2" t="s">
        <v>546</v>
      </c>
      <c r="F190" s="3" t="n">
        <v>154</v>
      </c>
      <c r="G190" s="2" t="s">
        <v>578</v>
      </c>
      <c r="H190" s="2"/>
      <c r="I190" s="2"/>
      <c r="J190" s="2" t="s">
        <v>608</v>
      </c>
      <c r="K190" s="3" t="n">
        <v>428</v>
      </c>
      <c r="L190" s="2" t="s">
        <v>609</v>
      </c>
      <c r="M190" s="2" t="s">
        <v>610</v>
      </c>
      <c r="N190" s="2"/>
      <c r="O190" s="2"/>
      <c r="P190" s="2"/>
    </row>
    <row r="191" customFormat="false" ht="15" hidden="false" customHeight="false" outlineLevel="0" collapsed="false">
      <c r="A191" s="2" t="s">
        <v>611</v>
      </c>
      <c r="B191" s="3" t="n">
        <v>1</v>
      </c>
      <c r="C191" s="2" t="s">
        <v>16</v>
      </c>
      <c r="D191" s="3" t="n">
        <v>150</v>
      </c>
      <c r="E191" s="2" t="s">
        <v>546</v>
      </c>
      <c r="F191" s="3" t="n">
        <v>154</v>
      </c>
      <c r="G191" s="2" t="s">
        <v>578</v>
      </c>
      <c r="H191" s="2"/>
      <c r="I191" s="2"/>
      <c r="J191" s="2" t="s">
        <v>611</v>
      </c>
      <c r="K191" s="3" t="n">
        <v>440</v>
      </c>
      <c r="L191" s="2" t="s">
        <v>612</v>
      </c>
      <c r="M191" s="2" t="s">
        <v>613</v>
      </c>
      <c r="N191" s="2"/>
      <c r="O191" s="2"/>
      <c r="P191" s="2"/>
    </row>
    <row r="192" customFormat="false" ht="15" hidden="false" customHeight="false" outlineLevel="0" collapsed="false">
      <c r="A192" s="2" t="s">
        <v>614</v>
      </c>
      <c r="B192" s="3" t="n">
        <v>1</v>
      </c>
      <c r="C192" s="2" t="s">
        <v>16</v>
      </c>
      <c r="D192" s="3" t="n">
        <v>150</v>
      </c>
      <c r="E192" s="2" t="s">
        <v>546</v>
      </c>
      <c r="F192" s="3" t="n">
        <v>154</v>
      </c>
      <c r="G192" s="2" t="s">
        <v>578</v>
      </c>
      <c r="H192" s="2"/>
      <c r="I192" s="2"/>
      <c r="J192" s="2" t="s">
        <v>614</v>
      </c>
      <c r="K192" s="3" t="n">
        <v>578</v>
      </c>
      <c r="L192" s="2" t="s">
        <v>615</v>
      </c>
      <c r="M192" s="2" t="s">
        <v>616</v>
      </c>
      <c r="N192" s="2"/>
      <c r="O192" s="2"/>
      <c r="P192" s="2"/>
    </row>
    <row r="193" customFormat="false" ht="15" hidden="false" customHeight="false" outlineLevel="0" collapsed="false">
      <c r="A193" s="2" t="s">
        <v>617</v>
      </c>
      <c r="B193" s="3" t="n">
        <v>1</v>
      </c>
      <c r="C193" s="2" t="s">
        <v>16</v>
      </c>
      <c r="D193" s="3" t="n">
        <v>150</v>
      </c>
      <c r="E193" s="2" t="s">
        <v>546</v>
      </c>
      <c r="F193" s="3" t="n">
        <v>154</v>
      </c>
      <c r="G193" s="2" t="s">
        <v>578</v>
      </c>
      <c r="H193" s="2"/>
      <c r="I193" s="2"/>
      <c r="J193" s="2" t="s">
        <v>617</v>
      </c>
      <c r="K193" s="3" t="n">
        <v>744</v>
      </c>
      <c r="L193" s="2" t="s">
        <v>618</v>
      </c>
      <c r="M193" s="2" t="s">
        <v>619</v>
      </c>
      <c r="N193" s="2"/>
      <c r="O193" s="2"/>
      <c r="P193" s="2"/>
    </row>
    <row r="194" customFormat="false" ht="15" hidden="false" customHeight="false" outlineLevel="0" collapsed="false">
      <c r="A194" s="2" t="s">
        <v>620</v>
      </c>
      <c r="B194" s="3" t="n">
        <v>1</v>
      </c>
      <c r="C194" s="2" t="s">
        <v>16</v>
      </c>
      <c r="D194" s="3" t="n">
        <v>150</v>
      </c>
      <c r="E194" s="2" t="s">
        <v>546</v>
      </c>
      <c r="F194" s="3" t="n">
        <v>154</v>
      </c>
      <c r="G194" s="2" t="s">
        <v>578</v>
      </c>
      <c r="H194" s="2"/>
      <c r="I194" s="2"/>
      <c r="J194" s="2" t="s">
        <v>620</v>
      </c>
      <c r="K194" s="3" t="n">
        <v>752</v>
      </c>
      <c r="L194" s="2" t="s">
        <v>621</v>
      </c>
      <c r="M194" s="2" t="s">
        <v>622</v>
      </c>
      <c r="N194" s="2"/>
      <c r="O194" s="2"/>
      <c r="P194" s="2"/>
    </row>
    <row r="195" customFormat="false" ht="15" hidden="false" customHeight="false" outlineLevel="0" collapsed="false">
      <c r="A195" s="2" t="s">
        <v>623</v>
      </c>
      <c r="B195" s="3" t="n">
        <v>1</v>
      </c>
      <c r="C195" s="2" t="s">
        <v>16</v>
      </c>
      <c r="D195" s="3" t="n">
        <v>150</v>
      </c>
      <c r="E195" s="2" t="s">
        <v>546</v>
      </c>
      <c r="F195" s="3" t="n">
        <v>154</v>
      </c>
      <c r="G195" s="2" t="s">
        <v>578</v>
      </c>
      <c r="H195" s="2"/>
      <c r="I195" s="2"/>
      <c r="J195" s="2" t="s">
        <v>624</v>
      </c>
      <c r="K195" s="3" t="n">
        <v>826</v>
      </c>
      <c r="L195" s="2" t="s">
        <v>625</v>
      </c>
      <c r="M195" s="2" t="s">
        <v>626</v>
      </c>
      <c r="N195" s="2"/>
      <c r="O195" s="2"/>
      <c r="P195" s="2"/>
    </row>
    <row r="196" customFormat="false" ht="15" hidden="false" customHeight="false" outlineLevel="0" collapsed="false">
      <c r="A196" s="2" t="s">
        <v>627</v>
      </c>
      <c r="B196" s="3" t="n">
        <v>1</v>
      </c>
      <c r="C196" s="2" t="s">
        <v>16</v>
      </c>
      <c r="D196" s="3" t="n">
        <v>150</v>
      </c>
      <c r="E196" s="2" t="s">
        <v>546</v>
      </c>
      <c r="F196" s="3" t="n">
        <v>39</v>
      </c>
      <c r="G196" s="2" t="s">
        <v>628</v>
      </c>
      <c r="H196" s="2"/>
      <c r="I196" s="2"/>
      <c r="J196" s="2" t="s">
        <v>627</v>
      </c>
      <c r="K196" s="3" t="n">
        <v>8</v>
      </c>
      <c r="L196" s="2" t="s">
        <v>629</v>
      </c>
      <c r="M196" s="2" t="s">
        <v>630</v>
      </c>
      <c r="N196" s="2"/>
      <c r="O196" s="2"/>
      <c r="P196" s="2"/>
    </row>
    <row r="197" customFormat="false" ht="15" hidden="false" customHeight="false" outlineLevel="0" collapsed="false">
      <c r="A197" s="2" t="s">
        <v>631</v>
      </c>
      <c r="B197" s="3" t="n">
        <v>1</v>
      </c>
      <c r="C197" s="2" t="s">
        <v>16</v>
      </c>
      <c r="D197" s="3" t="n">
        <v>150</v>
      </c>
      <c r="E197" s="2" t="s">
        <v>546</v>
      </c>
      <c r="F197" s="3" t="n">
        <v>39</v>
      </c>
      <c r="G197" s="2" t="s">
        <v>628</v>
      </c>
      <c r="H197" s="2"/>
      <c r="I197" s="2"/>
      <c r="J197" s="2" t="s">
        <v>631</v>
      </c>
      <c r="K197" s="3" t="n">
        <v>20</v>
      </c>
      <c r="L197" s="2" t="s">
        <v>632</v>
      </c>
      <c r="M197" s="2" t="s">
        <v>633</v>
      </c>
      <c r="N197" s="2"/>
      <c r="O197" s="2"/>
      <c r="P197" s="2"/>
    </row>
    <row r="198" customFormat="false" ht="15" hidden="false" customHeight="false" outlineLevel="0" collapsed="false">
      <c r="A198" s="2" t="s">
        <v>634</v>
      </c>
      <c r="B198" s="3" t="n">
        <v>1</v>
      </c>
      <c r="C198" s="2" t="s">
        <v>16</v>
      </c>
      <c r="D198" s="3" t="n">
        <v>150</v>
      </c>
      <c r="E198" s="2" t="s">
        <v>546</v>
      </c>
      <c r="F198" s="3" t="n">
        <v>39</v>
      </c>
      <c r="G198" s="2" t="s">
        <v>628</v>
      </c>
      <c r="H198" s="2"/>
      <c r="I198" s="2"/>
      <c r="J198" s="2" t="s">
        <v>634</v>
      </c>
      <c r="K198" s="3" t="n">
        <v>70</v>
      </c>
      <c r="L198" s="2" t="s">
        <v>635</v>
      </c>
      <c r="M198" s="2" t="s">
        <v>636</v>
      </c>
      <c r="N198" s="2"/>
      <c r="O198" s="2"/>
      <c r="P198" s="2"/>
    </row>
    <row r="199" customFormat="false" ht="15" hidden="false" customHeight="false" outlineLevel="0" collapsed="false">
      <c r="A199" s="2" t="s">
        <v>637</v>
      </c>
      <c r="B199" s="3" t="n">
        <v>1</v>
      </c>
      <c r="C199" s="2" t="s">
        <v>16</v>
      </c>
      <c r="D199" s="3" t="n">
        <v>150</v>
      </c>
      <c r="E199" s="2" t="s">
        <v>546</v>
      </c>
      <c r="F199" s="3" t="n">
        <v>39</v>
      </c>
      <c r="G199" s="2" t="s">
        <v>628</v>
      </c>
      <c r="H199" s="2"/>
      <c r="I199" s="2"/>
      <c r="J199" s="2" t="s">
        <v>637</v>
      </c>
      <c r="K199" s="3" t="n">
        <v>191</v>
      </c>
      <c r="L199" s="2" t="s">
        <v>638</v>
      </c>
      <c r="M199" s="2" t="s">
        <v>639</v>
      </c>
      <c r="N199" s="2"/>
      <c r="O199" s="2"/>
      <c r="P199" s="2"/>
    </row>
    <row r="200" customFormat="false" ht="15" hidden="false" customHeight="false" outlineLevel="0" collapsed="false">
      <c r="A200" s="2" t="s">
        <v>640</v>
      </c>
      <c r="B200" s="3" t="n">
        <v>1</v>
      </c>
      <c r="C200" s="2" t="s">
        <v>16</v>
      </c>
      <c r="D200" s="3" t="n">
        <v>150</v>
      </c>
      <c r="E200" s="2" t="s">
        <v>546</v>
      </c>
      <c r="F200" s="3" t="n">
        <v>39</v>
      </c>
      <c r="G200" s="2" t="s">
        <v>628</v>
      </c>
      <c r="H200" s="2"/>
      <c r="I200" s="2"/>
      <c r="J200" s="2" t="s">
        <v>640</v>
      </c>
      <c r="K200" s="3" t="n">
        <v>292</v>
      </c>
      <c r="L200" s="2" t="s">
        <v>641</v>
      </c>
      <c r="M200" s="2" t="s">
        <v>642</v>
      </c>
      <c r="N200" s="2"/>
      <c r="O200" s="2"/>
      <c r="P200" s="2"/>
    </row>
    <row r="201" customFormat="false" ht="15" hidden="false" customHeight="false" outlineLevel="0" collapsed="false">
      <c r="A201" s="2" t="s">
        <v>643</v>
      </c>
      <c r="B201" s="3" t="n">
        <v>1</v>
      </c>
      <c r="C201" s="2" t="s">
        <v>16</v>
      </c>
      <c r="D201" s="3" t="n">
        <v>150</v>
      </c>
      <c r="E201" s="2" t="s">
        <v>546</v>
      </c>
      <c r="F201" s="3" t="n">
        <v>39</v>
      </c>
      <c r="G201" s="2" t="s">
        <v>628</v>
      </c>
      <c r="H201" s="2"/>
      <c r="I201" s="2"/>
      <c r="J201" s="2" t="s">
        <v>643</v>
      </c>
      <c r="K201" s="3" t="n">
        <v>300</v>
      </c>
      <c r="L201" s="2" t="s">
        <v>644</v>
      </c>
      <c r="M201" s="2" t="s">
        <v>645</v>
      </c>
      <c r="N201" s="2"/>
      <c r="O201" s="2"/>
      <c r="P201" s="2"/>
    </row>
    <row r="202" customFormat="false" ht="15" hidden="false" customHeight="false" outlineLevel="0" collapsed="false">
      <c r="A202" s="2" t="s">
        <v>646</v>
      </c>
      <c r="B202" s="3" t="n">
        <v>1</v>
      </c>
      <c r="C202" s="2" t="s">
        <v>16</v>
      </c>
      <c r="D202" s="3" t="n">
        <v>150</v>
      </c>
      <c r="E202" s="2" t="s">
        <v>546</v>
      </c>
      <c r="F202" s="3" t="n">
        <v>39</v>
      </c>
      <c r="G202" s="2" t="s">
        <v>628</v>
      </c>
      <c r="H202" s="2"/>
      <c r="I202" s="2"/>
      <c r="J202" s="2" t="s">
        <v>646</v>
      </c>
      <c r="K202" s="3" t="n">
        <v>336</v>
      </c>
      <c r="L202" s="2" t="s">
        <v>647</v>
      </c>
      <c r="M202" s="2" t="s">
        <v>648</v>
      </c>
      <c r="N202" s="2"/>
      <c r="O202" s="2"/>
      <c r="P202" s="2"/>
    </row>
    <row r="203" customFormat="false" ht="15" hidden="false" customHeight="false" outlineLevel="0" collapsed="false">
      <c r="A203" s="2" t="s">
        <v>649</v>
      </c>
      <c r="B203" s="3" t="n">
        <v>1</v>
      </c>
      <c r="C203" s="2" t="s">
        <v>16</v>
      </c>
      <c r="D203" s="3" t="n">
        <v>150</v>
      </c>
      <c r="E203" s="2" t="s">
        <v>546</v>
      </c>
      <c r="F203" s="3" t="n">
        <v>39</v>
      </c>
      <c r="G203" s="2" t="s">
        <v>628</v>
      </c>
      <c r="H203" s="2"/>
      <c r="I203" s="2"/>
      <c r="J203" s="2" t="s">
        <v>649</v>
      </c>
      <c r="K203" s="3" t="n">
        <v>380</v>
      </c>
      <c r="L203" s="2" t="s">
        <v>650</v>
      </c>
      <c r="M203" s="2" t="s">
        <v>651</v>
      </c>
      <c r="N203" s="2"/>
      <c r="O203" s="2"/>
      <c r="P203" s="2"/>
    </row>
    <row r="204" customFormat="false" ht="15" hidden="false" customHeight="false" outlineLevel="0" collapsed="false">
      <c r="A204" s="2" t="s">
        <v>652</v>
      </c>
      <c r="B204" s="3" t="n">
        <v>1</v>
      </c>
      <c r="C204" s="2" t="s">
        <v>16</v>
      </c>
      <c r="D204" s="3" t="n">
        <v>150</v>
      </c>
      <c r="E204" s="2" t="s">
        <v>546</v>
      </c>
      <c r="F204" s="3" t="n">
        <v>39</v>
      </c>
      <c r="G204" s="2" t="s">
        <v>628</v>
      </c>
      <c r="H204" s="2"/>
      <c r="I204" s="2"/>
      <c r="J204" s="2" t="s">
        <v>652</v>
      </c>
      <c r="K204" s="3" t="n">
        <v>470</v>
      </c>
      <c r="L204" s="2" t="s">
        <v>653</v>
      </c>
      <c r="M204" s="2" t="s">
        <v>654</v>
      </c>
      <c r="N204" s="2"/>
      <c r="O204" s="2"/>
      <c r="P204" s="2"/>
    </row>
    <row r="205" customFormat="false" ht="15" hidden="false" customHeight="false" outlineLevel="0" collapsed="false">
      <c r="A205" s="2" t="s">
        <v>655</v>
      </c>
      <c r="B205" s="3" t="n">
        <v>1</v>
      </c>
      <c r="C205" s="2" t="s">
        <v>16</v>
      </c>
      <c r="D205" s="3" t="n">
        <v>150</v>
      </c>
      <c r="E205" s="2" t="s">
        <v>546</v>
      </c>
      <c r="F205" s="3" t="n">
        <v>39</v>
      </c>
      <c r="G205" s="2" t="s">
        <v>628</v>
      </c>
      <c r="H205" s="2"/>
      <c r="I205" s="2"/>
      <c r="J205" s="2" t="s">
        <v>655</v>
      </c>
      <c r="K205" s="3" t="n">
        <v>499</v>
      </c>
      <c r="L205" s="2" t="s">
        <v>656</v>
      </c>
      <c r="M205" s="2" t="s">
        <v>657</v>
      </c>
      <c r="N205" s="2"/>
      <c r="O205" s="2"/>
      <c r="P205" s="2"/>
    </row>
    <row r="206" customFormat="false" ht="15" hidden="false" customHeight="false" outlineLevel="0" collapsed="false">
      <c r="A206" s="2" t="s">
        <v>658</v>
      </c>
      <c r="B206" s="3" t="n">
        <v>1</v>
      </c>
      <c r="C206" s="2" t="s">
        <v>16</v>
      </c>
      <c r="D206" s="3" t="n">
        <v>150</v>
      </c>
      <c r="E206" s="2" t="s">
        <v>546</v>
      </c>
      <c r="F206" s="3" t="n">
        <v>39</v>
      </c>
      <c r="G206" s="2" t="s">
        <v>628</v>
      </c>
      <c r="H206" s="2"/>
      <c r="I206" s="2"/>
      <c r="J206" s="2" t="s">
        <v>658</v>
      </c>
      <c r="K206" s="3" t="n">
        <v>807</v>
      </c>
      <c r="L206" s="2" t="s">
        <v>659</v>
      </c>
      <c r="M206" s="2" t="s">
        <v>660</v>
      </c>
      <c r="N206" s="2"/>
      <c r="O206" s="2" t="s">
        <v>33</v>
      </c>
      <c r="P206" s="2"/>
    </row>
    <row r="207" customFormat="false" ht="15" hidden="false" customHeight="false" outlineLevel="0" collapsed="false">
      <c r="A207" s="2" t="s">
        <v>661</v>
      </c>
      <c r="B207" s="3" t="n">
        <v>1</v>
      </c>
      <c r="C207" s="2" t="s">
        <v>16</v>
      </c>
      <c r="D207" s="3" t="n">
        <v>150</v>
      </c>
      <c r="E207" s="2" t="s">
        <v>546</v>
      </c>
      <c r="F207" s="3" t="n">
        <v>39</v>
      </c>
      <c r="G207" s="2" t="s">
        <v>628</v>
      </c>
      <c r="H207" s="2"/>
      <c r="I207" s="2"/>
      <c r="J207" s="2" t="s">
        <v>661</v>
      </c>
      <c r="K207" s="3" t="n">
        <v>620</v>
      </c>
      <c r="L207" s="2" t="s">
        <v>662</v>
      </c>
      <c r="M207" s="2" t="s">
        <v>663</v>
      </c>
      <c r="N207" s="2"/>
      <c r="O207" s="2"/>
      <c r="P207" s="2"/>
    </row>
    <row r="208" customFormat="false" ht="15" hidden="false" customHeight="false" outlineLevel="0" collapsed="false">
      <c r="A208" s="2" t="s">
        <v>664</v>
      </c>
      <c r="B208" s="3" t="n">
        <v>1</v>
      </c>
      <c r="C208" s="2" t="s">
        <v>16</v>
      </c>
      <c r="D208" s="3" t="n">
        <v>150</v>
      </c>
      <c r="E208" s="2" t="s">
        <v>546</v>
      </c>
      <c r="F208" s="3" t="n">
        <v>39</v>
      </c>
      <c r="G208" s="2" t="s">
        <v>628</v>
      </c>
      <c r="H208" s="2"/>
      <c r="I208" s="2"/>
      <c r="J208" s="2" t="s">
        <v>664</v>
      </c>
      <c r="K208" s="3" t="n">
        <v>674</v>
      </c>
      <c r="L208" s="2" t="s">
        <v>665</v>
      </c>
      <c r="M208" s="2" t="s">
        <v>666</v>
      </c>
      <c r="N208" s="2"/>
      <c r="O208" s="2"/>
      <c r="P208" s="2"/>
    </row>
    <row r="209" customFormat="false" ht="15" hidden="false" customHeight="false" outlineLevel="0" collapsed="false">
      <c r="A209" s="2" t="s">
        <v>667</v>
      </c>
      <c r="B209" s="3" t="n">
        <v>1</v>
      </c>
      <c r="C209" s="2" t="s">
        <v>16</v>
      </c>
      <c r="D209" s="3" t="n">
        <v>150</v>
      </c>
      <c r="E209" s="2" t="s">
        <v>546</v>
      </c>
      <c r="F209" s="3" t="n">
        <v>39</v>
      </c>
      <c r="G209" s="2" t="s">
        <v>628</v>
      </c>
      <c r="H209" s="2"/>
      <c r="I209" s="2"/>
      <c r="J209" s="2" t="s">
        <v>667</v>
      </c>
      <c r="K209" s="3" t="n">
        <v>688</v>
      </c>
      <c r="L209" s="2" t="s">
        <v>668</v>
      </c>
      <c r="M209" s="2" t="s">
        <v>669</v>
      </c>
      <c r="N209" s="2"/>
      <c r="O209" s="2"/>
      <c r="P209" s="2"/>
    </row>
    <row r="210" customFormat="false" ht="15" hidden="false" customHeight="false" outlineLevel="0" collapsed="false">
      <c r="A210" s="2" t="s">
        <v>670</v>
      </c>
      <c r="B210" s="3" t="n">
        <v>1</v>
      </c>
      <c r="C210" s="2" t="s">
        <v>16</v>
      </c>
      <c r="D210" s="3" t="n">
        <v>150</v>
      </c>
      <c r="E210" s="2" t="s">
        <v>546</v>
      </c>
      <c r="F210" s="3" t="n">
        <v>39</v>
      </c>
      <c r="G210" s="2" t="s">
        <v>628</v>
      </c>
      <c r="H210" s="2"/>
      <c r="I210" s="2"/>
      <c r="J210" s="2" t="s">
        <v>670</v>
      </c>
      <c r="K210" s="3" t="n">
        <v>705</v>
      </c>
      <c r="L210" s="2" t="s">
        <v>671</v>
      </c>
      <c r="M210" s="2" t="s">
        <v>672</v>
      </c>
      <c r="N210" s="2"/>
      <c r="O210" s="2"/>
      <c r="P210" s="2"/>
    </row>
    <row r="211" customFormat="false" ht="15" hidden="false" customHeight="false" outlineLevel="0" collapsed="false">
      <c r="A211" s="2" t="s">
        <v>673</v>
      </c>
      <c r="B211" s="3" t="n">
        <v>1</v>
      </c>
      <c r="C211" s="2" t="s">
        <v>16</v>
      </c>
      <c r="D211" s="3" t="n">
        <v>150</v>
      </c>
      <c r="E211" s="2" t="s">
        <v>546</v>
      </c>
      <c r="F211" s="3" t="n">
        <v>39</v>
      </c>
      <c r="G211" s="2" t="s">
        <v>628</v>
      </c>
      <c r="H211" s="2"/>
      <c r="I211" s="2"/>
      <c r="J211" s="2" t="s">
        <v>673</v>
      </c>
      <c r="K211" s="3" t="n">
        <v>724</v>
      </c>
      <c r="L211" s="2" t="s">
        <v>674</v>
      </c>
      <c r="M211" s="2" t="s">
        <v>675</v>
      </c>
      <c r="N211" s="2"/>
      <c r="O211" s="2"/>
      <c r="P211" s="2"/>
    </row>
    <row r="212" customFormat="false" ht="15" hidden="false" customHeight="false" outlineLevel="0" collapsed="false">
      <c r="A212" s="2" t="s">
        <v>676</v>
      </c>
      <c r="B212" s="3" t="n">
        <v>1</v>
      </c>
      <c r="C212" s="2" t="s">
        <v>16</v>
      </c>
      <c r="D212" s="3" t="n">
        <v>150</v>
      </c>
      <c r="E212" s="2" t="s">
        <v>546</v>
      </c>
      <c r="F212" s="3" t="n">
        <v>155</v>
      </c>
      <c r="G212" s="2" t="s">
        <v>677</v>
      </c>
      <c r="H212" s="2"/>
      <c r="I212" s="2"/>
      <c r="J212" s="2" t="s">
        <v>676</v>
      </c>
      <c r="K212" s="3" t="n">
        <v>40</v>
      </c>
      <c r="L212" s="2" t="s">
        <v>678</v>
      </c>
      <c r="M212" s="2" t="s">
        <v>679</v>
      </c>
      <c r="N212" s="2"/>
      <c r="O212" s="2"/>
      <c r="P212" s="2"/>
    </row>
    <row r="213" customFormat="false" ht="15" hidden="false" customHeight="false" outlineLevel="0" collapsed="false">
      <c r="A213" s="2" t="s">
        <v>680</v>
      </c>
      <c r="B213" s="3" t="n">
        <v>1</v>
      </c>
      <c r="C213" s="2" t="s">
        <v>16</v>
      </c>
      <c r="D213" s="3" t="n">
        <v>150</v>
      </c>
      <c r="E213" s="2" t="s">
        <v>546</v>
      </c>
      <c r="F213" s="3" t="n">
        <v>155</v>
      </c>
      <c r="G213" s="2" t="s">
        <v>677</v>
      </c>
      <c r="H213" s="2"/>
      <c r="I213" s="2"/>
      <c r="J213" s="2" t="s">
        <v>680</v>
      </c>
      <c r="K213" s="3" t="n">
        <v>56</v>
      </c>
      <c r="L213" s="2" t="s">
        <v>681</v>
      </c>
      <c r="M213" s="2" t="s">
        <v>682</v>
      </c>
      <c r="N213" s="2"/>
      <c r="O213" s="2"/>
      <c r="P213" s="2"/>
    </row>
    <row r="214" customFormat="false" ht="15" hidden="false" customHeight="false" outlineLevel="0" collapsed="false">
      <c r="A214" s="2" t="s">
        <v>683</v>
      </c>
      <c r="B214" s="3" t="n">
        <v>1</v>
      </c>
      <c r="C214" s="2" t="s">
        <v>16</v>
      </c>
      <c r="D214" s="3" t="n">
        <v>150</v>
      </c>
      <c r="E214" s="2" t="s">
        <v>546</v>
      </c>
      <c r="F214" s="3" t="n">
        <v>155</v>
      </c>
      <c r="G214" s="2" t="s">
        <v>677</v>
      </c>
      <c r="H214" s="2"/>
      <c r="I214" s="2"/>
      <c r="J214" s="2" t="s">
        <v>683</v>
      </c>
      <c r="K214" s="3" t="n">
        <v>250</v>
      </c>
      <c r="L214" s="2" t="s">
        <v>684</v>
      </c>
      <c r="M214" s="2" t="s">
        <v>685</v>
      </c>
      <c r="N214" s="2"/>
      <c r="O214" s="2"/>
      <c r="P214" s="2"/>
    </row>
    <row r="215" customFormat="false" ht="15" hidden="false" customHeight="false" outlineLevel="0" collapsed="false">
      <c r="A215" s="2" t="s">
        <v>686</v>
      </c>
      <c r="B215" s="3" t="n">
        <v>1</v>
      </c>
      <c r="C215" s="2" t="s">
        <v>16</v>
      </c>
      <c r="D215" s="3" t="n">
        <v>150</v>
      </c>
      <c r="E215" s="2" t="s">
        <v>546</v>
      </c>
      <c r="F215" s="3" t="n">
        <v>155</v>
      </c>
      <c r="G215" s="2" t="s">
        <v>677</v>
      </c>
      <c r="H215" s="2"/>
      <c r="I215" s="2"/>
      <c r="J215" s="2" t="s">
        <v>686</v>
      </c>
      <c r="K215" s="3" t="n">
        <v>276</v>
      </c>
      <c r="L215" s="2" t="s">
        <v>687</v>
      </c>
      <c r="M215" s="2" t="s">
        <v>688</v>
      </c>
      <c r="N215" s="2"/>
      <c r="O215" s="2"/>
      <c r="P215" s="2"/>
    </row>
    <row r="216" customFormat="false" ht="15" hidden="false" customHeight="false" outlineLevel="0" collapsed="false">
      <c r="A216" s="2" t="s">
        <v>689</v>
      </c>
      <c r="B216" s="3" t="n">
        <v>1</v>
      </c>
      <c r="C216" s="2" t="s">
        <v>16</v>
      </c>
      <c r="D216" s="3" t="n">
        <v>150</v>
      </c>
      <c r="E216" s="2" t="s">
        <v>546</v>
      </c>
      <c r="F216" s="3" t="n">
        <v>155</v>
      </c>
      <c r="G216" s="2" t="s">
        <v>677</v>
      </c>
      <c r="H216" s="2"/>
      <c r="I216" s="2"/>
      <c r="J216" s="2" t="s">
        <v>689</v>
      </c>
      <c r="K216" s="3" t="n">
        <v>438</v>
      </c>
      <c r="L216" s="2" t="s">
        <v>690</v>
      </c>
      <c r="M216" s="2" t="s">
        <v>691</v>
      </c>
      <c r="N216" s="2"/>
      <c r="O216" s="2"/>
      <c r="P216" s="2"/>
    </row>
    <row r="217" customFormat="false" ht="15" hidden="false" customHeight="false" outlineLevel="0" collapsed="false">
      <c r="A217" s="2" t="s">
        <v>692</v>
      </c>
      <c r="B217" s="3" t="n">
        <v>1</v>
      </c>
      <c r="C217" s="2" t="s">
        <v>16</v>
      </c>
      <c r="D217" s="3" t="n">
        <v>150</v>
      </c>
      <c r="E217" s="2" t="s">
        <v>546</v>
      </c>
      <c r="F217" s="3" t="n">
        <v>155</v>
      </c>
      <c r="G217" s="2" t="s">
        <v>677</v>
      </c>
      <c r="H217" s="2"/>
      <c r="I217" s="2"/>
      <c r="J217" s="2" t="s">
        <v>692</v>
      </c>
      <c r="K217" s="3" t="n">
        <v>442</v>
      </c>
      <c r="L217" s="2" t="s">
        <v>693</v>
      </c>
      <c r="M217" s="2" t="s">
        <v>694</v>
      </c>
      <c r="N217" s="2"/>
      <c r="O217" s="2"/>
      <c r="P217" s="2"/>
    </row>
    <row r="218" customFormat="false" ht="15" hidden="false" customHeight="false" outlineLevel="0" collapsed="false">
      <c r="A218" s="2" t="s">
        <v>695</v>
      </c>
      <c r="B218" s="3" t="n">
        <v>1</v>
      </c>
      <c r="C218" s="2" t="s">
        <v>16</v>
      </c>
      <c r="D218" s="3" t="n">
        <v>150</v>
      </c>
      <c r="E218" s="2" t="s">
        <v>546</v>
      </c>
      <c r="F218" s="3" t="n">
        <v>155</v>
      </c>
      <c r="G218" s="2" t="s">
        <v>677</v>
      </c>
      <c r="H218" s="2"/>
      <c r="I218" s="2"/>
      <c r="J218" s="2" t="s">
        <v>695</v>
      </c>
      <c r="K218" s="3" t="n">
        <v>492</v>
      </c>
      <c r="L218" s="2" t="s">
        <v>696</v>
      </c>
      <c r="M218" s="2" t="s">
        <v>697</v>
      </c>
      <c r="N218" s="2"/>
      <c r="O218" s="2"/>
      <c r="P218" s="2"/>
    </row>
    <row r="219" customFormat="false" ht="15" hidden="false" customHeight="false" outlineLevel="0" collapsed="false">
      <c r="A219" s="2" t="s">
        <v>698</v>
      </c>
      <c r="B219" s="3" t="n">
        <v>1</v>
      </c>
      <c r="C219" s="2" t="s">
        <v>16</v>
      </c>
      <c r="D219" s="3" t="n">
        <v>150</v>
      </c>
      <c r="E219" s="2" t="s">
        <v>546</v>
      </c>
      <c r="F219" s="3" t="n">
        <v>155</v>
      </c>
      <c r="G219" s="2" t="s">
        <v>677</v>
      </c>
      <c r="H219" s="2"/>
      <c r="I219" s="2"/>
      <c r="J219" s="2" t="s">
        <v>699</v>
      </c>
      <c r="K219" s="3" t="n">
        <v>528</v>
      </c>
      <c r="L219" s="2" t="s">
        <v>700</v>
      </c>
      <c r="M219" s="2" t="s">
        <v>701</v>
      </c>
      <c r="N219" s="2"/>
      <c r="O219" s="2"/>
      <c r="P219" s="2"/>
    </row>
    <row r="220" customFormat="false" ht="15" hidden="false" customHeight="false" outlineLevel="0" collapsed="false">
      <c r="A220" s="2" t="s">
        <v>702</v>
      </c>
      <c r="B220" s="3" t="n">
        <v>1</v>
      </c>
      <c r="C220" s="2" t="s">
        <v>16</v>
      </c>
      <c r="D220" s="3" t="n">
        <v>150</v>
      </c>
      <c r="E220" s="2" t="s">
        <v>546</v>
      </c>
      <c r="F220" s="3" t="n">
        <v>155</v>
      </c>
      <c r="G220" s="2" t="s">
        <v>677</v>
      </c>
      <c r="H220" s="2"/>
      <c r="I220" s="2"/>
      <c r="J220" s="2" t="s">
        <v>702</v>
      </c>
      <c r="K220" s="3" t="n">
        <v>756</v>
      </c>
      <c r="L220" s="2" t="s">
        <v>703</v>
      </c>
      <c r="M220" s="2" t="s">
        <v>704</v>
      </c>
      <c r="N220" s="2"/>
      <c r="O220" s="2"/>
      <c r="P220" s="2"/>
    </row>
    <row r="221" customFormat="false" ht="15" hidden="false" customHeight="false" outlineLevel="0" collapsed="false">
      <c r="A221" s="2" t="s">
        <v>705</v>
      </c>
      <c r="B221" s="3" t="n">
        <v>1</v>
      </c>
      <c r="C221" s="2" t="s">
        <v>16</v>
      </c>
      <c r="D221" s="3" t="n">
        <v>9</v>
      </c>
      <c r="E221" s="2" t="s">
        <v>706</v>
      </c>
      <c r="F221" s="3" t="n">
        <v>53</v>
      </c>
      <c r="G221" s="2" t="s">
        <v>707</v>
      </c>
      <c r="H221" s="2"/>
      <c r="I221" s="2"/>
      <c r="J221" s="2" t="s">
        <v>705</v>
      </c>
      <c r="K221" s="3" t="n">
        <v>36</v>
      </c>
      <c r="L221" s="2" t="s">
        <v>708</v>
      </c>
      <c r="M221" s="2" t="s">
        <v>709</v>
      </c>
      <c r="N221" s="2"/>
      <c r="O221" s="2"/>
      <c r="P221" s="2"/>
    </row>
    <row r="222" customFormat="false" ht="15" hidden="false" customHeight="false" outlineLevel="0" collapsed="false">
      <c r="A222" s="2" t="s">
        <v>710</v>
      </c>
      <c r="B222" s="3" t="n">
        <v>1</v>
      </c>
      <c r="C222" s="2" t="s">
        <v>16</v>
      </c>
      <c r="D222" s="3" t="n">
        <v>9</v>
      </c>
      <c r="E222" s="2" t="s">
        <v>706</v>
      </c>
      <c r="F222" s="3" t="n">
        <v>53</v>
      </c>
      <c r="G222" s="2" t="s">
        <v>707</v>
      </c>
      <c r="H222" s="2"/>
      <c r="I222" s="2"/>
      <c r="J222" s="2" t="s">
        <v>710</v>
      </c>
      <c r="K222" s="3" t="n">
        <v>162</v>
      </c>
      <c r="L222" s="2" t="s">
        <v>711</v>
      </c>
      <c r="M222" s="2" t="s">
        <v>712</v>
      </c>
      <c r="N222" s="2"/>
      <c r="O222" s="2"/>
      <c r="P222" s="2"/>
    </row>
    <row r="223" customFormat="false" ht="15" hidden="false" customHeight="false" outlineLevel="0" collapsed="false">
      <c r="A223" s="2" t="s">
        <v>713</v>
      </c>
      <c r="B223" s="3" t="n">
        <v>1</v>
      </c>
      <c r="C223" s="2" t="s">
        <v>16</v>
      </c>
      <c r="D223" s="3" t="n">
        <v>9</v>
      </c>
      <c r="E223" s="2" t="s">
        <v>706</v>
      </c>
      <c r="F223" s="3" t="n">
        <v>53</v>
      </c>
      <c r="G223" s="2" t="s">
        <v>707</v>
      </c>
      <c r="H223" s="2"/>
      <c r="I223" s="2"/>
      <c r="J223" s="2" t="s">
        <v>713</v>
      </c>
      <c r="K223" s="3" t="n">
        <v>166</v>
      </c>
      <c r="L223" s="2" t="s">
        <v>714</v>
      </c>
      <c r="M223" s="2" t="s">
        <v>715</v>
      </c>
      <c r="N223" s="2"/>
      <c r="O223" s="2"/>
      <c r="P223" s="2"/>
    </row>
    <row r="224" customFormat="false" ht="15" hidden="false" customHeight="false" outlineLevel="0" collapsed="false">
      <c r="A224" s="2" t="s">
        <v>716</v>
      </c>
      <c r="B224" s="3" t="n">
        <v>1</v>
      </c>
      <c r="C224" s="2" t="s">
        <v>16</v>
      </c>
      <c r="D224" s="3" t="n">
        <v>9</v>
      </c>
      <c r="E224" s="2" t="s">
        <v>706</v>
      </c>
      <c r="F224" s="3" t="n">
        <v>53</v>
      </c>
      <c r="G224" s="2" t="s">
        <v>707</v>
      </c>
      <c r="H224" s="2"/>
      <c r="I224" s="2"/>
      <c r="J224" s="2" t="s">
        <v>716</v>
      </c>
      <c r="K224" s="3" t="n">
        <v>334</v>
      </c>
      <c r="L224" s="2" t="s">
        <v>717</v>
      </c>
      <c r="M224" s="2" t="s">
        <v>718</v>
      </c>
      <c r="N224" s="2"/>
      <c r="O224" s="2"/>
      <c r="P224" s="2"/>
    </row>
    <row r="225" customFormat="false" ht="15" hidden="false" customHeight="false" outlineLevel="0" collapsed="false">
      <c r="A225" s="2" t="s">
        <v>719</v>
      </c>
      <c r="B225" s="3" t="n">
        <v>1</v>
      </c>
      <c r="C225" s="2" t="s">
        <v>16</v>
      </c>
      <c r="D225" s="3" t="n">
        <v>9</v>
      </c>
      <c r="E225" s="2" t="s">
        <v>706</v>
      </c>
      <c r="F225" s="3" t="n">
        <v>53</v>
      </c>
      <c r="G225" s="2" t="s">
        <v>707</v>
      </c>
      <c r="H225" s="2"/>
      <c r="I225" s="2"/>
      <c r="J225" s="2" t="s">
        <v>719</v>
      </c>
      <c r="K225" s="3" t="n">
        <v>554</v>
      </c>
      <c r="L225" s="2" t="s">
        <v>720</v>
      </c>
      <c r="M225" s="2" t="s">
        <v>721</v>
      </c>
      <c r="N225" s="2"/>
      <c r="O225" s="2"/>
      <c r="P225" s="2"/>
    </row>
    <row r="226" customFormat="false" ht="15" hidden="false" customHeight="false" outlineLevel="0" collapsed="false">
      <c r="A226" s="2" t="s">
        <v>722</v>
      </c>
      <c r="B226" s="3" t="n">
        <v>1</v>
      </c>
      <c r="C226" s="2" t="s">
        <v>16</v>
      </c>
      <c r="D226" s="3" t="n">
        <v>9</v>
      </c>
      <c r="E226" s="2" t="s">
        <v>706</v>
      </c>
      <c r="F226" s="3" t="n">
        <v>53</v>
      </c>
      <c r="G226" s="2" t="s">
        <v>707</v>
      </c>
      <c r="H226" s="2"/>
      <c r="I226" s="2"/>
      <c r="J226" s="2" t="s">
        <v>722</v>
      </c>
      <c r="K226" s="3" t="n">
        <v>574</v>
      </c>
      <c r="L226" s="2" t="s">
        <v>723</v>
      </c>
      <c r="M226" s="2" t="s">
        <v>724</v>
      </c>
      <c r="N226" s="2"/>
      <c r="O226" s="2"/>
      <c r="P226" s="2"/>
    </row>
    <row r="227" customFormat="false" ht="15" hidden="false" customHeight="false" outlineLevel="0" collapsed="false">
      <c r="A227" s="2" t="s">
        <v>725</v>
      </c>
      <c r="B227" s="3" t="n">
        <v>1</v>
      </c>
      <c r="C227" s="2" t="s">
        <v>16</v>
      </c>
      <c r="D227" s="3" t="n">
        <v>9</v>
      </c>
      <c r="E227" s="2" t="s">
        <v>706</v>
      </c>
      <c r="F227" s="3" t="n">
        <v>54</v>
      </c>
      <c r="G227" s="2" t="s">
        <v>726</v>
      </c>
      <c r="H227" s="2"/>
      <c r="I227" s="2"/>
      <c r="J227" s="2" t="s">
        <v>725</v>
      </c>
      <c r="K227" s="3" t="n">
        <v>242</v>
      </c>
      <c r="L227" s="2" t="s">
        <v>727</v>
      </c>
      <c r="M227" s="2" t="s">
        <v>728</v>
      </c>
      <c r="N227" s="2"/>
      <c r="O227" s="2"/>
      <c r="P227" s="2" t="s">
        <v>33</v>
      </c>
    </row>
    <row r="228" customFormat="false" ht="15" hidden="false" customHeight="false" outlineLevel="0" collapsed="false">
      <c r="A228" s="2" t="s">
        <v>729</v>
      </c>
      <c r="B228" s="3" t="n">
        <v>1</v>
      </c>
      <c r="C228" s="2" t="s">
        <v>16</v>
      </c>
      <c r="D228" s="3" t="n">
        <v>9</v>
      </c>
      <c r="E228" s="2" t="s">
        <v>706</v>
      </c>
      <c r="F228" s="3" t="n">
        <v>54</v>
      </c>
      <c r="G228" s="2" t="s">
        <v>726</v>
      </c>
      <c r="H228" s="2"/>
      <c r="I228" s="2"/>
      <c r="J228" s="2" t="s">
        <v>729</v>
      </c>
      <c r="K228" s="3" t="n">
        <v>540</v>
      </c>
      <c r="L228" s="2" t="s">
        <v>730</v>
      </c>
      <c r="M228" s="2" t="s">
        <v>731</v>
      </c>
      <c r="N228" s="2"/>
      <c r="O228" s="2"/>
      <c r="P228" s="2" t="s">
        <v>33</v>
      </c>
    </row>
    <row r="229" customFormat="false" ht="15" hidden="false" customHeight="false" outlineLevel="0" collapsed="false">
      <c r="A229" s="2" t="s">
        <v>732</v>
      </c>
      <c r="B229" s="3" t="n">
        <v>1</v>
      </c>
      <c r="C229" s="2" t="s">
        <v>16</v>
      </c>
      <c r="D229" s="3" t="n">
        <v>9</v>
      </c>
      <c r="E229" s="2" t="s">
        <v>706</v>
      </c>
      <c r="F229" s="3" t="n">
        <v>54</v>
      </c>
      <c r="G229" s="2" t="s">
        <v>726</v>
      </c>
      <c r="H229" s="2"/>
      <c r="I229" s="2"/>
      <c r="J229" s="2" t="s">
        <v>732</v>
      </c>
      <c r="K229" s="3" t="n">
        <v>598</v>
      </c>
      <c r="L229" s="2" t="s">
        <v>733</v>
      </c>
      <c r="M229" s="2" t="s">
        <v>734</v>
      </c>
      <c r="N229" s="2"/>
      <c r="O229" s="2"/>
      <c r="P229" s="2" t="s">
        <v>33</v>
      </c>
    </row>
    <row r="230" customFormat="false" ht="15" hidden="false" customHeight="false" outlineLevel="0" collapsed="false">
      <c r="A230" s="2" t="s">
        <v>735</v>
      </c>
      <c r="B230" s="3" t="n">
        <v>1</v>
      </c>
      <c r="C230" s="2" t="s">
        <v>16</v>
      </c>
      <c r="D230" s="3" t="n">
        <v>9</v>
      </c>
      <c r="E230" s="2" t="s">
        <v>706</v>
      </c>
      <c r="F230" s="3" t="n">
        <v>54</v>
      </c>
      <c r="G230" s="2" t="s">
        <v>726</v>
      </c>
      <c r="H230" s="2"/>
      <c r="I230" s="2"/>
      <c r="J230" s="2" t="s">
        <v>735</v>
      </c>
      <c r="K230" s="3" t="n">
        <v>90</v>
      </c>
      <c r="L230" s="2" t="s">
        <v>736</v>
      </c>
      <c r="M230" s="2" t="s">
        <v>737</v>
      </c>
      <c r="N230" s="2" t="s">
        <v>33</v>
      </c>
      <c r="O230" s="2"/>
      <c r="P230" s="2" t="s">
        <v>33</v>
      </c>
    </row>
    <row r="231" customFormat="false" ht="15" hidden="false" customHeight="false" outlineLevel="0" collapsed="false">
      <c r="A231" s="2" t="s">
        <v>738</v>
      </c>
      <c r="B231" s="3" t="n">
        <v>1</v>
      </c>
      <c r="C231" s="2" t="s">
        <v>16</v>
      </c>
      <c r="D231" s="3" t="n">
        <v>9</v>
      </c>
      <c r="E231" s="2" t="s">
        <v>706</v>
      </c>
      <c r="F231" s="3" t="n">
        <v>54</v>
      </c>
      <c r="G231" s="2" t="s">
        <v>726</v>
      </c>
      <c r="H231" s="2"/>
      <c r="I231" s="2"/>
      <c r="J231" s="2" t="s">
        <v>738</v>
      </c>
      <c r="K231" s="3" t="n">
        <v>548</v>
      </c>
      <c r="L231" s="2" t="s">
        <v>739</v>
      </c>
      <c r="M231" s="2" t="s">
        <v>740</v>
      </c>
      <c r="N231" s="2"/>
      <c r="O231" s="2"/>
      <c r="P231" s="2" t="s">
        <v>33</v>
      </c>
    </row>
    <row r="232" customFormat="false" ht="15" hidden="false" customHeight="false" outlineLevel="0" collapsed="false">
      <c r="A232" s="2" t="s">
        <v>741</v>
      </c>
      <c r="B232" s="3" t="n">
        <v>1</v>
      </c>
      <c r="C232" s="2" t="s">
        <v>16</v>
      </c>
      <c r="D232" s="3" t="n">
        <v>9</v>
      </c>
      <c r="E232" s="2" t="s">
        <v>706</v>
      </c>
      <c r="F232" s="3" t="n">
        <v>57</v>
      </c>
      <c r="G232" s="2" t="s">
        <v>742</v>
      </c>
      <c r="H232" s="2"/>
      <c r="I232" s="2"/>
      <c r="J232" s="2" t="s">
        <v>741</v>
      </c>
      <c r="K232" s="3" t="n">
        <v>316</v>
      </c>
      <c r="L232" s="2" t="s">
        <v>743</v>
      </c>
      <c r="M232" s="2" t="s">
        <v>744</v>
      </c>
      <c r="N232" s="2"/>
      <c r="O232" s="2"/>
      <c r="P232" s="2" t="s">
        <v>33</v>
      </c>
    </row>
    <row r="233" customFormat="false" ht="15" hidden="false" customHeight="false" outlineLevel="0" collapsed="false">
      <c r="A233" s="2" t="s">
        <v>745</v>
      </c>
      <c r="B233" s="3" t="n">
        <v>1</v>
      </c>
      <c r="C233" s="2" t="s">
        <v>16</v>
      </c>
      <c r="D233" s="3" t="n">
        <v>9</v>
      </c>
      <c r="E233" s="2" t="s">
        <v>706</v>
      </c>
      <c r="F233" s="3" t="n">
        <v>57</v>
      </c>
      <c r="G233" s="2" t="s">
        <v>742</v>
      </c>
      <c r="H233" s="2"/>
      <c r="I233" s="2"/>
      <c r="J233" s="2" t="s">
        <v>745</v>
      </c>
      <c r="K233" s="3" t="n">
        <v>296</v>
      </c>
      <c r="L233" s="2" t="s">
        <v>746</v>
      </c>
      <c r="M233" s="2" t="s">
        <v>747</v>
      </c>
      <c r="N233" s="2" t="s">
        <v>33</v>
      </c>
      <c r="O233" s="2"/>
      <c r="P233" s="2" t="s">
        <v>33</v>
      </c>
    </row>
    <row r="234" customFormat="false" ht="15" hidden="false" customHeight="false" outlineLevel="0" collapsed="false">
      <c r="A234" s="2" t="s">
        <v>748</v>
      </c>
      <c r="B234" s="3" t="n">
        <v>1</v>
      </c>
      <c r="C234" s="2" t="s">
        <v>16</v>
      </c>
      <c r="D234" s="3" t="n">
        <v>9</v>
      </c>
      <c r="E234" s="2" t="s">
        <v>706</v>
      </c>
      <c r="F234" s="3" t="n">
        <v>57</v>
      </c>
      <c r="G234" s="2" t="s">
        <v>742</v>
      </c>
      <c r="H234" s="2"/>
      <c r="I234" s="2"/>
      <c r="J234" s="2" t="s">
        <v>748</v>
      </c>
      <c r="K234" s="3" t="n">
        <v>584</v>
      </c>
      <c r="L234" s="2" t="s">
        <v>749</v>
      </c>
      <c r="M234" s="2" t="s">
        <v>750</v>
      </c>
      <c r="N234" s="2"/>
      <c r="O234" s="2"/>
      <c r="P234" s="2" t="s">
        <v>33</v>
      </c>
    </row>
    <row r="235" customFormat="false" ht="15" hidden="false" customHeight="false" outlineLevel="0" collapsed="false">
      <c r="A235" s="2" t="s">
        <v>751</v>
      </c>
      <c r="B235" s="3" t="n">
        <v>1</v>
      </c>
      <c r="C235" s="2" t="s">
        <v>16</v>
      </c>
      <c r="D235" s="3" t="n">
        <v>9</v>
      </c>
      <c r="E235" s="2" t="s">
        <v>706</v>
      </c>
      <c r="F235" s="3" t="n">
        <v>57</v>
      </c>
      <c r="G235" s="2" t="s">
        <v>742</v>
      </c>
      <c r="H235" s="2"/>
      <c r="I235" s="2"/>
      <c r="J235" s="2" t="s">
        <v>751</v>
      </c>
      <c r="K235" s="3" t="n">
        <v>583</v>
      </c>
      <c r="L235" s="2" t="s">
        <v>752</v>
      </c>
      <c r="M235" s="2" t="s">
        <v>753</v>
      </c>
      <c r="N235" s="2"/>
      <c r="O235" s="2"/>
      <c r="P235" s="2" t="s">
        <v>33</v>
      </c>
    </row>
    <row r="236" customFormat="false" ht="15" hidden="false" customHeight="false" outlineLevel="0" collapsed="false">
      <c r="A236" s="2" t="s">
        <v>754</v>
      </c>
      <c r="B236" s="3" t="n">
        <v>1</v>
      </c>
      <c r="C236" s="2" t="s">
        <v>16</v>
      </c>
      <c r="D236" s="3" t="n">
        <v>9</v>
      </c>
      <c r="E236" s="2" t="s">
        <v>706</v>
      </c>
      <c r="F236" s="3" t="n">
        <v>57</v>
      </c>
      <c r="G236" s="2" t="s">
        <v>742</v>
      </c>
      <c r="H236" s="2"/>
      <c r="I236" s="2"/>
      <c r="J236" s="2" t="s">
        <v>754</v>
      </c>
      <c r="K236" s="3" t="n">
        <v>520</v>
      </c>
      <c r="L236" s="2" t="s">
        <v>755</v>
      </c>
      <c r="M236" s="2" t="s">
        <v>756</v>
      </c>
      <c r="N236" s="2"/>
      <c r="O236" s="2"/>
      <c r="P236" s="2" t="s">
        <v>33</v>
      </c>
    </row>
    <row r="237" customFormat="false" ht="15" hidden="false" customHeight="false" outlineLevel="0" collapsed="false">
      <c r="A237" s="2" t="s">
        <v>757</v>
      </c>
      <c r="B237" s="3" t="n">
        <v>1</v>
      </c>
      <c r="C237" s="2" t="s">
        <v>16</v>
      </c>
      <c r="D237" s="3" t="n">
        <v>9</v>
      </c>
      <c r="E237" s="2" t="s">
        <v>706</v>
      </c>
      <c r="F237" s="3" t="n">
        <v>57</v>
      </c>
      <c r="G237" s="2" t="s">
        <v>742</v>
      </c>
      <c r="H237" s="2"/>
      <c r="I237" s="2"/>
      <c r="J237" s="2" t="s">
        <v>757</v>
      </c>
      <c r="K237" s="3" t="n">
        <v>580</v>
      </c>
      <c r="L237" s="2" t="s">
        <v>758</v>
      </c>
      <c r="M237" s="2" t="s">
        <v>759</v>
      </c>
      <c r="N237" s="2"/>
      <c r="O237" s="2"/>
      <c r="P237" s="2" t="s">
        <v>33</v>
      </c>
    </row>
    <row r="238" customFormat="false" ht="15" hidden="false" customHeight="false" outlineLevel="0" collapsed="false">
      <c r="A238" s="2" t="s">
        <v>760</v>
      </c>
      <c r="B238" s="3" t="n">
        <v>1</v>
      </c>
      <c r="C238" s="2" t="s">
        <v>16</v>
      </c>
      <c r="D238" s="3" t="n">
        <v>9</v>
      </c>
      <c r="E238" s="2" t="s">
        <v>706</v>
      </c>
      <c r="F238" s="3" t="n">
        <v>57</v>
      </c>
      <c r="G238" s="2" t="s">
        <v>742</v>
      </c>
      <c r="H238" s="2"/>
      <c r="I238" s="2"/>
      <c r="J238" s="2" t="s">
        <v>760</v>
      </c>
      <c r="K238" s="3" t="n">
        <v>585</v>
      </c>
      <c r="L238" s="2" t="s">
        <v>761</v>
      </c>
      <c r="M238" s="2" t="s">
        <v>762</v>
      </c>
      <c r="N238" s="2"/>
      <c r="O238" s="2"/>
      <c r="P238" s="2" t="s">
        <v>33</v>
      </c>
    </row>
    <row r="239" customFormat="false" ht="15" hidden="false" customHeight="false" outlineLevel="0" collapsed="false">
      <c r="A239" s="2" t="s">
        <v>763</v>
      </c>
      <c r="B239" s="3" t="n">
        <v>1</v>
      </c>
      <c r="C239" s="2" t="s">
        <v>16</v>
      </c>
      <c r="D239" s="3" t="n">
        <v>9</v>
      </c>
      <c r="E239" s="2" t="s">
        <v>706</v>
      </c>
      <c r="F239" s="3" t="n">
        <v>57</v>
      </c>
      <c r="G239" s="2" t="s">
        <v>742</v>
      </c>
      <c r="H239" s="2"/>
      <c r="I239" s="2"/>
      <c r="J239" s="2" t="s">
        <v>763</v>
      </c>
      <c r="K239" s="3" t="n">
        <v>581</v>
      </c>
      <c r="L239" s="2" t="s">
        <v>764</v>
      </c>
      <c r="M239" s="2" t="s">
        <v>765</v>
      </c>
      <c r="N239" s="2"/>
      <c r="O239" s="2"/>
      <c r="P239" s="2"/>
    </row>
    <row r="240" customFormat="false" ht="15" hidden="false" customHeight="false" outlineLevel="0" collapsed="false">
      <c r="A240" s="2" t="s">
        <v>766</v>
      </c>
      <c r="B240" s="3" t="n">
        <v>1</v>
      </c>
      <c r="C240" s="2" t="s">
        <v>16</v>
      </c>
      <c r="D240" s="3" t="n">
        <v>9</v>
      </c>
      <c r="E240" s="2" t="s">
        <v>706</v>
      </c>
      <c r="F240" s="3" t="n">
        <v>61</v>
      </c>
      <c r="G240" s="2" t="s">
        <v>767</v>
      </c>
      <c r="H240" s="2"/>
      <c r="I240" s="2"/>
      <c r="J240" s="2" t="s">
        <v>766</v>
      </c>
      <c r="K240" s="3" t="n">
        <v>16</v>
      </c>
      <c r="L240" s="2" t="s">
        <v>768</v>
      </c>
      <c r="M240" s="2" t="s">
        <v>769</v>
      </c>
      <c r="N240" s="2"/>
      <c r="O240" s="2"/>
      <c r="P240" s="2" t="s">
        <v>33</v>
      </c>
    </row>
    <row r="241" customFormat="false" ht="15" hidden="false" customHeight="false" outlineLevel="0" collapsed="false">
      <c r="A241" s="2" t="s">
        <v>770</v>
      </c>
      <c r="B241" s="3" t="n">
        <v>1</v>
      </c>
      <c r="C241" s="2" t="s">
        <v>16</v>
      </c>
      <c r="D241" s="3" t="n">
        <v>9</v>
      </c>
      <c r="E241" s="2" t="s">
        <v>706</v>
      </c>
      <c r="F241" s="3" t="n">
        <v>61</v>
      </c>
      <c r="G241" s="2" t="s">
        <v>767</v>
      </c>
      <c r="H241" s="2"/>
      <c r="I241" s="2"/>
      <c r="J241" s="2" t="s">
        <v>770</v>
      </c>
      <c r="K241" s="3" t="n">
        <v>184</v>
      </c>
      <c r="L241" s="2" t="s">
        <v>771</v>
      </c>
      <c r="M241" s="2" t="s">
        <v>772</v>
      </c>
      <c r="N241" s="2"/>
      <c r="O241" s="2"/>
      <c r="P241" s="2" t="s">
        <v>33</v>
      </c>
    </row>
    <row r="242" customFormat="false" ht="15" hidden="false" customHeight="false" outlineLevel="0" collapsed="false">
      <c r="A242" s="2" t="s">
        <v>773</v>
      </c>
      <c r="B242" s="3" t="n">
        <v>1</v>
      </c>
      <c r="C242" s="2" t="s">
        <v>16</v>
      </c>
      <c r="D242" s="3" t="n">
        <v>9</v>
      </c>
      <c r="E242" s="2" t="s">
        <v>706</v>
      </c>
      <c r="F242" s="3" t="n">
        <v>61</v>
      </c>
      <c r="G242" s="2" t="s">
        <v>767</v>
      </c>
      <c r="H242" s="2"/>
      <c r="I242" s="2"/>
      <c r="J242" s="2" t="s">
        <v>773</v>
      </c>
      <c r="K242" s="3" t="n">
        <v>258</v>
      </c>
      <c r="L242" s="2" t="s">
        <v>774</v>
      </c>
      <c r="M242" s="2" t="s">
        <v>775</v>
      </c>
      <c r="N242" s="2"/>
      <c r="O242" s="2"/>
      <c r="P242" s="2" t="s">
        <v>33</v>
      </c>
    </row>
    <row r="243" customFormat="false" ht="15" hidden="false" customHeight="false" outlineLevel="0" collapsed="false">
      <c r="A243" s="2" t="s">
        <v>776</v>
      </c>
      <c r="B243" s="3" t="n">
        <v>1</v>
      </c>
      <c r="C243" s="2" t="s">
        <v>16</v>
      </c>
      <c r="D243" s="3" t="n">
        <v>9</v>
      </c>
      <c r="E243" s="2" t="s">
        <v>706</v>
      </c>
      <c r="F243" s="3" t="n">
        <v>61</v>
      </c>
      <c r="G243" s="2" t="s">
        <v>767</v>
      </c>
      <c r="H243" s="2"/>
      <c r="I243" s="2"/>
      <c r="J243" s="2" t="s">
        <v>776</v>
      </c>
      <c r="K243" s="3" t="n">
        <v>570</v>
      </c>
      <c r="L243" s="2" t="s">
        <v>777</v>
      </c>
      <c r="M243" s="2" t="s">
        <v>778</v>
      </c>
      <c r="N243" s="2"/>
      <c r="O243" s="2"/>
      <c r="P243" s="2" t="s">
        <v>33</v>
      </c>
    </row>
    <row r="244" customFormat="false" ht="15" hidden="false" customHeight="false" outlineLevel="0" collapsed="false">
      <c r="A244" s="2" t="s">
        <v>779</v>
      </c>
      <c r="B244" s="3" t="n">
        <v>1</v>
      </c>
      <c r="C244" s="2" t="s">
        <v>16</v>
      </c>
      <c r="D244" s="3" t="n">
        <v>9</v>
      </c>
      <c r="E244" s="2" t="s">
        <v>706</v>
      </c>
      <c r="F244" s="3" t="n">
        <v>61</v>
      </c>
      <c r="G244" s="2" t="s">
        <v>767</v>
      </c>
      <c r="H244" s="2"/>
      <c r="I244" s="2"/>
      <c r="J244" s="2" t="s">
        <v>779</v>
      </c>
      <c r="K244" s="3" t="n">
        <v>612</v>
      </c>
      <c r="L244" s="2" t="s">
        <v>780</v>
      </c>
      <c r="M244" s="2" t="s">
        <v>781</v>
      </c>
      <c r="N244" s="2"/>
      <c r="O244" s="2"/>
      <c r="P244" s="2"/>
    </row>
    <row r="245" customFormat="false" ht="15" hidden="false" customHeight="false" outlineLevel="0" collapsed="false">
      <c r="A245" s="2" t="s">
        <v>782</v>
      </c>
      <c r="B245" s="3" t="n">
        <v>1</v>
      </c>
      <c r="C245" s="2" t="s">
        <v>16</v>
      </c>
      <c r="D245" s="3" t="n">
        <v>9</v>
      </c>
      <c r="E245" s="2" t="s">
        <v>706</v>
      </c>
      <c r="F245" s="3" t="n">
        <v>61</v>
      </c>
      <c r="G245" s="2" t="s">
        <v>767</v>
      </c>
      <c r="H245" s="2"/>
      <c r="I245" s="2"/>
      <c r="J245" s="2" t="s">
        <v>782</v>
      </c>
      <c r="K245" s="3" t="n">
        <v>882</v>
      </c>
      <c r="L245" s="2" t="s">
        <v>783</v>
      </c>
      <c r="M245" s="2" t="s">
        <v>784</v>
      </c>
      <c r="N245" s="2"/>
      <c r="O245" s="2"/>
      <c r="P245" s="2" t="s">
        <v>33</v>
      </c>
    </row>
    <row r="246" customFormat="false" ht="15" hidden="false" customHeight="false" outlineLevel="0" collapsed="false">
      <c r="A246" s="2" t="s">
        <v>785</v>
      </c>
      <c r="B246" s="3" t="n">
        <v>1</v>
      </c>
      <c r="C246" s="2" t="s">
        <v>16</v>
      </c>
      <c r="D246" s="3" t="n">
        <v>9</v>
      </c>
      <c r="E246" s="2" t="s">
        <v>706</v>
      </c>
      <c r="F246" s="3" t="n">
        <v>61</v>
      </c>
      <c r="G246" s="2" t="s">
        <v>767</v>
      </c>
      <c r="H246" s="2"/>
      <c r="I246" s="2"/>
      <c r="J246" s="2" t="s">
        <v>785</v>
      </c>
      <c r="K246" s="3" t="n">
        <v>772</v>
      </c>
      <c r="L246" s="2" t="s">
        <v>786</v>
      </c>
      <c r="M246" s="2" t="s">
        <v>787</v>
      </c>
      <c r="N246" s="2"/>
      <c r="O246" s="2"/>
      <c r="P246" s="2"/>
    </row>
    <row r="247" customFormat="false" ht="15" hidden="false" customHeight="false" outlineLevel="0" collapsed="false">
      <c r="A247" s="2" t="s">
        <v>788</v>
      </c>
      <c r="B247" s="3" t="n">
        <v>1</v>
      </c>
      <c r="C247" s="2" t="s">
        <v>16</v>
      </c>
      <c r="D247" s="3" t="n">
        <v>9</v>
      </c>
      <c r="E247" s="2" t="s">
        <v>706</v>
      </c>
      <c r="F247" s="3" t="n">
        <v>61</v>
      </c>
      <c r="G247" s="2" t="s">
        <v>767</v>
      </c>
      <c r="H247" s="2"/>
      <c r="I247" s="2"/>
      <c r="J247" s="2" t="s">
        <v>788</v>
      </c>
      <c r="K247" s="3" t="n">
        <v>776</v>
      </c>
      <c r="L247" s="2" t="s">
        <v>789</v>
      </c>
      <c r="M247" s="2" t="s">
        <v>790</v>
      </c>
      <c r="N247" s="2"/>
      <c r="O247" s="2"/>
      <c r="P247" s="2" t="s">
        <v>33</v>
      </c>
    </row>
    <row r="248" customFormat="false" ht="15" hidden="false" customHeight="false" outlineLevel="0" collapsed="false">
      <c r="A248" s="2" t="s">
        <v>791</v>
      </c>
      <c r="B248" s="3" t="n">
        <v>1</v>
      </c>
      <c r="C248" s="2" t="s">
        <v>16</v>
      </c>
      <c r="D248" s="3" t="n">
        <v>9</v>
      </c>
      <c r="E248" s="2" t="s">
        <v>706</v>
      </c>
      <c r="F248" s="3" t="n">
        <v>61</v>
      </c>
      <c r="G248" s="2" t="s">
        <v>767</v>
      </c>
      <c r="H248" s="2"/>
      <c r="I248" s="2"/>
      <c r="J248" s="2" t="s">
        <v>791</v>
      </c>
      <c r="K248" s="3" t="n">
        <v>798</v>
      </c>
      <c r="L248" s="2" t="s">
        <v>792</v>
      </c>
      <c r="M248" s="2" t="s">
        <v>793</v>
      </c>
      <c r="N248" s="2" t="s">
        <v>33</v>
      </c>
      <c r="O248" s="2"/>
      <c r="P248" s="2" t="s">
        <v>33</v>
      </c>
    </row>
    <row r="249" customFormat="false" ht="15" hidden="false" customHeight="false" outlineLevel="0" collapsed="false">
      <c r="A249" s="2" t="s">
        <v>794</v>
      </c>
      <c r="B249" s="3" t="n">
        <v>1</v>
      </c>
      <c r="C249" s="2" t="s">
        <v>16</v>
      </c>
      <c r="D249" s="3" t="n">
        <v>9</v>
      </c>
      <c r="E249" s="2" t="s">
        <v>706</v>
      </c>
      <c r="F249" s="3" t="n">
        <v>61</v>
      </c>
      <c r="G249" s="2" t="s">
        <v>767</v>
      </c>
      <c r="H249" s="2"/>
      <c r="I249" s="2"/>
      <c r="J249" s="2" t="s">
        <v>794</v>
      </c>
      <c r="K249" s="3" t="n">
        <v>876</v>
      </c>
      <c r="L249" s="2" t="s">
        <v>795</v>
      </c>
      <c r="M249" s="2" t="s">
        <v>796</v>
      </c>
      <c r="N249" s="2"/>
      <c r="O249" s="2"/>
      <c r="P249" s="2"/>
    </row>
  </sheetData>
  <autoFilter ref="A1:P2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R552"/>
  <sheetViews>
    <sheetView showFormulas="false" showGridLines="true" showRowColHeaders="true" showZeros="true" rightToLeft="false" tabSelected="true" showOutlineSymbols="true" defaultGridColor="true" view="normal" topLeftCell="BD1" colorId="64" zoomScale="125" zoomScaleNormal="125" zoomScalePageLayoutView="100" workbookViewId="0">
      <pane xSplit="0" ySplit="1" topLeftCell="A29" activePane="bottomLeft" state="frozen"/>
      <selection pane="topLeft" activeCell="BD1" activeCellId="0" sqref="BD1"/>
      <selection pane="bottomLeft" activeCell="BM35" activeCellId="0" sqref="BM35"/>
    </sheetView>
  </sheetViews>
  <sheetFormatPr defaultRowHeight="15" zeroHeight="false" outlineLevelRow="0" outlineLevelCol="0"/>
  <cols>
    <col collapsed="false" customWidth="true" hidden="true" outlineLevel="0" max="7" min="1" style="0" width="9.14"/>
    <col collapsed="false" customWidth="true" hidden="false" outlineLevel="0" max="8" min="8" style="0" width="22"/>
    <col collapsed="false" customWidth="true" hidden="true" outlineLevel="0" max="10" min="9" style="0" width="22"/>
    <col collapsed="false" customWidth="true" hidden="false" outlineLevel="0" max="11" min="11" style="0" width="22"/>
    <col collapsed="false" customWidth="true" hidden="true" outlineLevel="0" max="12" min="12" style="0" width="9.14"/>
    <col collapsed="false" customWidth="true" hidden="false" outlineLevel="0" max="17" min="13" style="0" width="22"/>
    <col collapsed="false" customWidth="true" hidden="false" outlineLevel="0" max="18" min="18" style="0" width="60.5"/>
    <col collapsed="false" customWidth="true" hidden="false" outlineLevel="0" max="19" min="19" style="0" width="22"/>
    <col collapsed="false" customWidth="true" hidden="true" outlineLevel="0" max="20" min="20" style="0" width="37.34"/>
    <col collapsed="false" customWidth="true" hidden="false" outlineLevel="0" max="21" min="21" style="0" width="37.34"/>
    <col collapsed="false" customWidth="true" hidden="true" outlineLevel="0" max="22" min="22" style="0" width="22"/>
    <col collapsed="false" customWidth="true" hidden="false" outlineLevel="0" max="23" min="23" style="0" width="22"/>
    <col collapsed="false" customWidth="true" hidden="true" outlineLevel="0" max="26" min="24" style="0" width="22"/>
    <col collapsed="false" customWidth="true" hidden="true" outlineLevel="0" max="27" min="27" style="0" width="9.66"/>
    <col collapsed="false" customWidth="true" hidden="true" outlineLevel="0" max="54" min="28" style="0" width="9.14"/>
    <col collapsed="false" customWidth="true" hidden="false" outlineLevel="0" max="55" min="55" style="0" width="22"/>
    <col collapsed="false" customWidth="true" hidden="false" outlineLevel="0" max="56" min="56" style="0" width="25"/>
    <col collapsed="false" customWidth="true" hidden="true" outlineLevel="0" max="57" min="57" style="4" width="25"/>
    <col collapsed="false" customWidth="true" hidden="false" outlineLevel="0" max="58" min="58" style="4" width="22"/>
    <col collapsed="false" customWidth="true" hidden="true" outlineLevel="0" max="59" min="59" style="4" width="22.33"/>
    <col collapsed="false" customWidth="true" hidden="true" outlineLevel="0" max="60" min="60" style="4" width="28.84"/>
    <col collapsed="false" customWidth="true" hidden="true" outlineLevel="0" max="62" min="61" style="0" width="22"/>
    <col collapsed="false" customWidth="true" hidden="true" outlineLevel="0" max="63" min="63" style="0" width="0.33"/>
    <col collapsed="false" customWidth="true" hidden="true" outlineLevel="0" max="64" min="64" style="4" width="9.14"/>
    <col collapsed="false" customWidth="true" hidden="false" outlineLevel="0" max="65" min="65" style="4" width="22"/>
    <col collapsed="false" customWidth="true" hidden="true" outlineLevel="0" max="68" min="66" style="0" width="22"/>
    <col collapsed="false" customWidth="true" hidden="true" outlineLevel="0" max="69" min="69" style="4" width="9.14"/>
    <col collapsed="false" customWidth="true" hidden="false" outlineLevel="0" max="70" min="70" style="4" width="22"/>
    <col collapsed="false" customWidth="true" hidden="false" outlineLevel="0" max="72" min="71" style="0" width="22"/>
    <col collapsed="false" customWidth="true" hidden="true" outlineLevel="0" max="73" min="73" style="0" width="9.14"/>
    <col collapsed="false" customWidth="true" hidden="false" outlineLevel="0" max="1025" min="74" style="0" width="22"/>
  </cols>
  <sheetData>
    <row r="1" customFormat="false" ht="34" hidden="false" customHeight="false" outlineLevel="0" collapsed="false">
      <c r="B1" s="0" t="s">
        <v>797</v>
      </c>
      <c r="C1" s="0" t="s">
        <v>798</v>
      </c>
      <c r="D1" s="0" t="s">
        <v>799</v>
      </c>
      <c r="E1" s="0" t="s">
        <v>800</v>
      </c>
      <c r="F1" s="0" t="s">
        <v>801</v>
      </c>
      <c r="G1" s="0" t="s">
        <v>802</v>
      </c>
      <c r="H1" s="0" t="s">
        <v>803</v>
      </c>
      <c r="I1" s="0" t="s">
        <v>804</v>
      </c>
      <c r="J1" s="0" t="s">
        <v>805</v>
      </c>
      <c r="K1" s="0" t="s">
        <v>806</v>
      </c>
      <c r="L1" s="0" t="s">
        <v>807</v>
      </c>
      <c r="M1" s="0" t="s">
        <v>808</v>
      </c>
      <c r="N1" s="0" t="s">
        <v>809</v>
      </c>
      <c r="O1" s="0" t="s">
        <v>810</v>
      </c>
      <c r="P1" s="0" t="s">
        <v>811</v>
      </c>
      <c r="Q1" s="0" t="s">
        <v>812</v>
      </c>
      <c r="R1" s="5" t="s">
        <v>813</v>
      </c>
      <c r="S1" s="6" t="s">
        <v>814</v>
      </c>
      <c r="T1" s="5" t="s">
        <v>815</v>
      </c>
      <c r="U1" s="6" t="s">
        <v>816</v>
      </c>
      <c r="V1" s="5" t="s">
        <v>817</v>
      </c>
      <c r="W1" s="6" t="s">
        <v>818</v>
      </c>
      <c r="X1" s="0" t="s">
        <v>819</v>
      </c>
      <c r="Y1" s="0" t="s">
        <v>820</v>
      </c>
      <c r="Z1" s="0" t="s">
        <v>821</v>
      </c>
      <c r="AA1" s="0" t="s">
        <v>822</v>
      </c>
      <c r="AB1" s="0" t="s">
        <v>823</v>
      </c>
      <c r="AC1" s="0" t="s">
        <v>824</v>
      </c>
      <c r="AD1" s="0" t="s">
        <v>825</v>
      </c>
      <c r="AE1" s="0" t="s">
        <v>826</v>
      </c>
      <c r="AF1" s="0" t="s">
        <v>827</v>
      </c>
      <c r="AG1" s="0" t="s">
        <v>828</v>
      </c>
      <c r="AH1" s="0" t="s">
        <v>829</v>
      </c>
      <c r="AI1" s="0" t="s">
        <v>830</v>
      </c>
      <c r="AJ1" s="0" t="s">
        <v>831</v>
      </c>
      <c r="AK1" s="0" t="s">
        <v>832</v>
      </c>
      <c r="AL1" s="0" t="s">
        <v>833</v>
      </c>
      <c r="AM1" s="0" t="s">
        <v>834</v>
      </c>
      <c r="AN1" s="0" t="s">
        <v>835</v>
      </c>
      <c r="AO1" s="0" t="s">
        <v>836</v>
      </c>
      <c r="AP1" s="0" t="s">
        <v>837</v>
      </c>
      <c r="AQ1" s="0" t="s">
        <v>838</v>
      </c>
      <c r="AR1" s="0" t="s">
        <v>839</v>
      </c>
      <c r="AS1" s="0" t="s">
        <v>840</v>
      </c>
      <c r="AT1" s="0" t="s">
        <v>841</v>
      </c>
      <c r="AU1" s="0" t="s">
        <v>842</v>
      </c>
      <c r="AV1" s="0" t="s">
        <v>843</v>
      </c>
      <c r="AW1" s="0" t="s">
        <v>844</v>
      </c>
      <c r="AX1" s="0" t="s">
        <v>845</v>
      </c>
      <c r="AY1" s="0" t="s">
        <v>846</v>
      </c>
      <c r="AZ1" s="0" t="s">
        <v>847</v>
      </c>
      <c r="BA1" s="0" t="s">
        <v>848</v>
      </c>
      <c r="BB1" s="0" t="s">
        <v>849</v>
      </c>
      <c r="BC1" s="7" t="s">
        <v>850</v>
      </c>
      <c r="BD1" s="8" t="s">
        <v>851</v>
      </c>
      <c r="BE1" s="9" t="s">
        <v>852</v>
      </c>
      <c r="BF1" s="10" t="s">
        <v>853</v>
      </c>
      <c r="BG1" s="9" t="s">
        <v>854</v>
      </c>
      <c r="BH1" s="10" t="s">
        <v>855</v>
      </c>
      <c r="BI1" s="11" t="s">
        <v>856</v>
      </c>
      <c r="BJ1" s="11" t="s">
        <v>857</v>
      </c>
      <c r="BK1" s="11" t="s">
        <v>858</v>
      </c>
      <c r="BL1" s="9" t="s">
        <v>859</v>
      </c>
      <c r="BM1" s="10" t="s">
        <v>860</v>
      </c>
      <c r="BN1" s="11" t="s">
        <v>861</v>
      </c>
      <c r="BO1" s="11" t="s">
        <v>862</v>
      </c>
      <c r="BP1" s="11" t="s">
        <v>863</v>
      </c>
      <c r="BQ1" s="9" t="s">
        <v>864</v>
      </c>
      <c r="BR1" s="10" t="s">
        <v>865</v>
      </c>
    </row>
    <row r="2" customFormat="false" ht="16" hidden="true" customHeight="false" outlineLevel="0" collapsed="false">
      <c r="A2" s="0" t="n">
        <v>0</v>
      </c>
      <c r="B2" s="0" t="n">
        <v>0</v>
      </c>
      <c r="C2" s="0" t="n">
        <v>0</v>
      </c>
      <c r="D2" s="0" t="n">
        <v>0</v>
      </c>
      <c r="E2" s="0" t="n">
        <v>0</v>
      </c>
      <c r="F2" s="0" t="n">
        <v>0</v>
      </c>
      <c r="G2" s="0" t="s">
        <v>866</v>
      </c>
      <c r="H2" s="0" t="s">
        <v>867</v>
      </c>
      <c r="I2" s="0" t="s">
        <v>868</v>
      </c>
      <c r="J2" s="0" t="n">
        <v>37839622</v>
      </c>
      <c r="K2" s="0" t="s">
        <v>869</v>
      </c>
      <c r="L2" s="0" t="s">
        <v>870</v>
      </c>
      <c r="M2" s="0" t="s">
        <v>871</v>
      </c>
      <c r="N2" s="0" t="s">
        <v>872</v>
      </c>
      <c r="O2" s="0" t="s">
        <v>873</v>
      </c>
      <c r="P2" s="0" t="s">
        <v>874</v>
      </c>
      <c r="Q2" s="0" t="s">
        <v>875</v>
      </c>
      <c r="R2" s="12" t="s">
        <v>876</v>
      </c>
      <c r="S2" s="12"/>
      <c r="T2" s="0" t="e">
        <f aca="false" t="array" ref="T2:T2">_xlfn.TEXTJOIN("; ", 1, _xlfn.unique(IF(ISNUMBER(SEARCH('UN Geoscheme'!A$1:A$249, Worksheet!R2)), 'UN Geoscheme'!G$1:G$249, "")))</f>
        <v>#NAME?</v>
      </c>
      <c r="V2" s="0" t="e">
        <f aca="false" t="array" ref="V2:V2">_xlfn.TEXTJOIN("; ", 1, _xlfn.unique(IF(ISNUMBER(SEARCH('UN Geoscheme'!A$1:A$249, Worksheet!R2)), 'UN Geoscheme'!E$1:E$249, "")))</f>
        <v>#NAME?</v>
      </c>
      <c r="X2" s="0" t="n">
        <v>19</v>
      </c>
      <c r="Y2" s="0" t="s">
        <v>877</v>
      </c>
      <c r="Z2" s="0" t="s">
        <v>878</v>
      </c>
      <c r="AA2" s="0" t="s">
        <v>879</v>
      </c>
      <c r="AB2" s="0" t="s">
        <v>880</v>
      </c>
      <c r="AC2" s="0" t="s">
        <v>881</v>
      </c>
      <c r="AD2" s="0" t="s">
        <v>882</v>
      </c>
      <c r="AF2" s="0" t="n">
        <v>21100268079</v>
      </c>
      <c r="AG2" s="0" t="n">
        <v>22135383</v>
      </c>
      <c r="AH2" s="0" t="s">
        <v>883</v>
      </c>
      <c r="AI2" s="0" t="n">
        <v>38</v>
      </c>
      <c r="AK2" s="0" t="n">
        <v>100448</v>
      </c>
      <c r="AM2" s="0" t="s">
        <v>884</v>
      </c>
      <c r="AN2" s="0" t="s">
        <v>885</v>
      </c>
      <c r="AO2" s="0" t="n">
        <v>0</v>
      </c>
      <c r="AP2" s="0" t="n">
        <v>1</v>
      </c>
      <c r="AS2" s="0" t="s">
        <v>886</v>
      </c>
      <c r="AT2" s="0" t="s">
        <v>887</v>
      </c>
      <c r="AU2" s="0" t="s">
        <v>888</v>
      </c>
      <c r="AV2" s="0" t="s">
        <v>889</v>
      </c>
      <c r="AW2" s="0" t="s">
        <v>890</v>
      </c>
      <c r="AX2" s="0" t="s">
        <v>891</v>
      </c>
      <c r="AY2" s="0" t="s">
        <v>889</v>
      </c>
      <c r="AZ2" s="13" t="s">
        <v>892</v>
      </c>
      <c r="BA2" s="11" t="s">
        <v>893</v>
      </c>
      <c r="BB2" s="0" t="s">
        <v>894</v>
      </c>
      <c r="BC2" s="11" t="s">
        <v>895</v>
      </c>
      <c r="BE2" s="4" t="str">
        <f aca="false" t="array" ref="BE2:BE2">_xlfn.TEXTJOIN("; ", 1, IF(ISNUMBER(SEARCH('UN Geoscheme'!A$1:A$249, Worksheet!BD2)), 'UN Geoscheme'!A$1:A$249, ""))</f>
        <v/>
      </c>
      <c r="BI2" s="0" t="e">
        <f aca="false" t="array" ref="BI2:BI2">_xlfn.TEXTJOIN("; ", 1, _xlfn.unique(IF(ISNUMBER(SEARCH('UN Geoscheme'!A$1:A$249, Worksheet!BE2)), 'UN Geoscheme'!G$1:G$249, "")))</f>
        <v>#NAME?</v>
      </c>
      <c r="BJ2" s="0" t="e">
        <f aca="false" t="array" ref="BJ2:BJ2">_xlfn.TEXTJOIN("; ", 1, _xlfn.unique(IF(ISNUMBER(SEARCH('UN Geoscheme'!G$1:G$249, Worksheet!BD2)), 'UN Geoscheme'!G$1:G$249, "")))</f>
        <v>#NAME?</v>
      </c>
      <c r="BK2" s="0" t="e">
        <f aca="false" t="array" ref="BK2:BK2">_xlfn.TEXTJOIN("; ", 1, _xlfn.unique(_xlfn._xlws.filter(BI2:BJ2, BI2:BJ2&lt;&gt;"")))</f>
        <v>#NAME?</v>
      </c>
      <c r="BN2" s="0" t="e">
        <f aca="false" t="array" ref="BN2:BN2">_xlfn.TEXTJOIN("; ", 1, _xlfn.unique(IF(ISNUMBER(SEARCH('UN Geoscheme'!A$1:A$249, Worksheet!BE2)), 'UN Geoscheme'!E$1:E$249, "")))</f>
        <v>#NAME?</v>
      </c>
      <c r="BO2" s="0" t="e">
        <f aca="false" t="array" ref="BO2:BO2">_xlfn.TEXTJOIN("; ", 1, _xlfn.unique(IF(ISNUMBER(SEARCH('UN Geoscheme'!E$1:E$249, Worksheet!BD2)), 'UN Geoscheme'!E$1:E$249, "")))</f>
        <v>#NAME?</v>
      </c>
      <c r="BP2" s="0" t="e">
        <f aca="false" t="array" ref="BP2:BP2">_xlfn.TEXTJOIN("; ", 1, _xlfn.unique(_xlfn._xlws.filter(BN2:BO2, BN2:BO2&lt;&gt;"")))</f>
        <v>#NAME?</v>
      </c>
    </row>
    <row r="3" customFormat="false" ht="16" hidden="true" customHeight="false" outlineLevel="0" collapsed="false">
      <c r="A3" s="0" t="n">
        <v>2</v>
      </c>
      <c r="B3" s="0" t="n">
        <v>2</v>
      </c>
      <c r="C3" s="0" t="n">
        <v>2</v>
      </c>
      <c r="D3" s="0" t="n">
        <v>2</v>
      </c>
      <c r="E3" s="0" t="n">
        <v>2</v>
      </c>
      <c r="F3" s="0" t="n">
        <v>2</v>
      </c>
      <c r="G3" s="0" t="s">
        <v>896</v>
      </c>
      <c r="H3" s="0" t="s">
        <v>897</v>
      </c>
      <c r="K3" s="0" t="s">
        <v>898</v>
      </c>
      <c r="L3" s="0" t="s">
        <v>870</v>
      </c>
      <c r="M3" s="0" t="s">
        <v>871</v>
      </c>
      <c r="N3" s="0" t="s">
        <v>899</v>
      </c>
      <c r="O3" s="0" t="s">
        <v>900</v>
      </c>
      <c r="P3" s="0" t="s">
        <v>901</v>
      </c>
      <c r="Q3" s="0" t="s">
        <v>902</v>
      </c>
      <c r="R3" s="12" t="s">
        <v>903</v>
      </c>
      <c r="S3" s="12"/>
      <c r="T3" s="0" t="e">
        <f aca="false" t="array" ref="T3:T3">_xlfn.TEXTJOIN("; ", 1, _xlfn.unique(IF(ISNUMBER(SEARCH('UN Geoscheme'!A$1:A$249, Worksheet!R3)), 'UN Geoscheme'!G$1:G$249, "")))</f>
        <v>#NAME?</v>
      </c>
      <c r="V3" s="0" t="e">
        <f aca="false" t="array" ref="V3:V3">_xlfn.TEXTJOIN("; ", 1, _xlfn.unique(IF(ISNUMBER(SEARCH('UN Geoscheme'!A$1:A$249, Worksheet!R3)), 'UN Geoscheme'!E$1:E$249, "")))</f>
        <v>#NAME?</v>
      </c>
      <c r="X3" s="0" t="n">
        <v>4</v>
      </c>
      <c r="Y3" s="0" t="s">
        <v>904</v>
      </c>
      <c r="Z3" s="0" t="s">
        <v>905</v>
      </c>
      <c r="AA3" s="0" t="s">
        <v>906</v>
      </c>
      <c r="AB3" s="0" t="s">
        <v>907</v>
      </c>
      <c r="AC3" s="0" t="s">
        <v>908</v>
      </c>
      <c r="AD3" s="0" t="s">
        <v>909</v>
      </c>
      <c r="AE3" s="0" t="n">
        <v>1650009</v>
      </c>
      <c r="AF3" s="0" t="n">
        <v>12177</v>
      </c>
      <c r="AG3" s="0" t="n">
        <v>15731480</v>
      </c>
      <c r="AH3" s="0" t="s">
        <v>883</v>
      </c>
      <c r="AI3" s="0" t="n">
        <v>176</v>
      </c>
      <c r="AJ3" s="0" t="n">
        <v>10</v>
      </c>
      <c r="AK3" s="0" t="n">
        <v>133</v>
      </c>
      <c r="AM3" s="0" t="s">
        <v>910</v>
      </c>
      <c r="AN3" s="0" t="s">
        <v>911</v>
      </c>
      <c r="AO3" s="0" t="n">
        <v>0</v>
      </c>
      <c r="AP3" s="0" t="n">
        <v>1</v>
      </c>
      <c r="AQ3" s="0" t="s">
        <v>912</v>
      </c>
      <c r="AR3" s="0" t="s">
        <v>913</v>
      </c>
      <c r="AT3" s="0" t="s">
        <v>887</v>
      </c>
      <c r="AV3" s="0" t="s">
        <v>889</v>
      </c>
      <c r="AW3" s="0" t="s">
        <v>914</v>
      </c>
      <c r="AX3" s="0" t="s">
        <v>915</v>
      </c>
      <c r="AY3" s="0" t="s">
        <v>916</v>
      </c>
      <c r="AZ3" s="13" t="s">
        <v>917</v>
      </c>
      <c r="BA3" s="0" t="s">
        <v>918</v>
      </c>
      <c r="BB3" s="0" t="s">
        <v>894</v>
      </c>
      <c r="BC3" s="11" t="s">
        <v>895</v>
      </c>
      <c r="BE3" s="4" t="str">
        <f aca="false" t="array" ref="BE3:BE3">_xlfn.TEXTJOIN("; ", 1, IF(ISNUMBER(SEARCH('UN Geoscheme'!A$1:A$249, Worksheet!BD3)), 'UN Geoscheme'!A$1:A$249, ""))</f>
        <v/>
      </c>
      <c r="BI3" s="0" t="e">
        <f aca="false" t="array" ref="BI3:BI3">_xlfn.TEXTJOIN("; ", 1, _xlfn.unique(IF(ISNUMBER(SEARCH('UN Geoscheme'!A$1:A$249, Worksheet!BE3)), 'UN Geoscheme'!G$1:G$249, "")))</f>
        <v>#NAME?</v>
      </c>
      <c r="BJ3" s="0" t="e">
        <f aca="false" t="array" ref="BJ3:BJ3">_xlfn.TEXTJOIN("; ", 1, _xlfn.unique(IF(ISNUMBER(SEARCH('UN Geoscheme'!G$1:G$249, Worksheet!BD3)), 'UN Geoscheme'!G$1:G$249, "")))</f>
        <v>#NAME?</v>
      </c>
      <c r="BK3" s="0" t="e">
        <f aca="false" t="array" ref="BK3:BK3">_xlfn.TEXTJOIN("; ", 1, _xlfn.unique(_xlfn._xlws.filter(BI3:BJ3, BI3:BJ3&lt;&gt;"")))</f>
        <v>#NAME?</v>
      </c>
      <c r="BN3" s="0" t="e">
        <f aca="false" t="array" ref="BN3:BN3">_xlfn.TEXTJOIN("; ", 1, _xlfn.unique(IF(ISNUMBER(SEARCH('UN Geoscheme'!A$1:A$249, Worksheet!BE3)), 'UN Geoscheme'!E$1:E$249, "")))</f>
        <v>#NAME?</v>
      </c>
      <c r="BO3" s="0" t="e">
        <f aca="false" t="array" ref="BO3:BO3">_xlfn.TEXTJOIN("; ", 1, _xlfn.unique(IF(ISNUMBER(SEARCH('UN Geoscheme'!E$1:E$249, Worksheet!BD3)), 'UN Geoscheme'!E$1:E$249, "")))</f>
        <v>#NAME?</v>
      </c>
      <c r="BP3" s="0" t="e">
        <f aca="false" t="array" ref="BP3:BP3">_xlfn.TEXTJOIN("; ", 1, _xlfn.unique(_xlfn._xlws.filter(BN3:BO3, BN3:BO3&lt;&gt;"")))</f>
        <v>#NAME?</v>
      </c>
    </row>
    <row r="4" customFormat="false" ht="48" hidden="false" customHeight="false" outlineLevel="0" collapsed="false">
      <c r="A4" s="0" t="n">
        <v>4</v>
      </c>
      <c r="B4" s="0" t="n">
        <v>4</v>
      </c>
      <c r="C4" s="0" t="n">
        <v>4</v>
      </c>
      <c r="D4" s="0" t="n">
        <v>4</v>
      </c>
      <c r="E4" s="0" t="n">
        <v>4</v>
      </c>
      <c r="F4" s="0" t="n">
        <v>4</v>
      </c>
      <c r="G4" s="0" t="s">
        <v>919</v>
      </c>
      <c r="H4" s="0" t="s">
        <v>920</v>
      </c>
      <c r="K4" s="0" t="s">
        <v>921</v>
      </c>
      <c r="L4" s="0" t="s">
        <v>870</v>
      </c>
      <c r="M4" s="0" t="s">
        <v>871</v>
      </c>
      <c r="N4" s="0" t="s">
        <v>922</v>
      </c>
      <c r="O4" s="0" t="s">
        <v>923</v>
      </c>
      <c r="P4" s="0" t="s">
        <v>924</v>
      </c>
      <c r="Q4" s="0" t="s">
        <v>925</v>
      </c>
      <c r="R4" s="12" t="s">
        <v>926</v>
      </c>
      <c r="S4" s="12" t="s">
        <v>927</v>
      </c>
      <c r="T4" s="4" t="e">
        <f aca="false" t="array" ref="T4:T4">_xlfn.TEXTJOIN("; ", 1, _xlfn.unique(IF(ISNUMBER(SEARCH('UN Geoscheme'!A$1:A$249, Worksheet!R4)), 'UN Geoscheme'!G$1:G$249, "")))</f>
        <v>#NAME?</v>
      </c>
      <c r="U4" s="12" t="s">
        <v>928</v>
      </c>
      <c r="V4" s="0" t="e">
        <f aca="false" t="array" ref="V4:V4">_xlfn.TEXTJOIN("; ", 1, _xlfn.unique(IF(ISNUMBER(SEARCH('UN Geoscheme'!A$1:A$249, Worksheet!R4)), 'UN Geoscheme'!E$1:E$249, "")))</f>
        <v>#NAME?</v>
      </c>
      <c r="W4" s="12" t="s">
        <v>929</v>
      </c>
      <c r="X4" s="0" t="n">
        <v>23</v>
      </c>
      <c r="Y4" s="0" t="s">
        <v>930</v>
      </c>
      <c r="Z4" s="0" t="s">
        <v>931</v>
      </c>
      <c r="AA4" s="0" t="s">
        <v>932</v>
      </c>
      <c r="AB4" s="0" t="s">
        <v>933</v>
      </c>
      <c r="AC4" s="0" t="s">
        <v>934</v>
      </c>
      <c r="AD4" s="0" t="s">
        <v>935</v>
      </c>
      <c r="AF4" s="0" t="n">
        <v>21100446014</v>
      </c>
      <c r="AG4" s="0" t="n">
        <v>20545703</v>
      </c>
      <c r="AH4" s="0" t="s">
        <v>883</v>
      </c>
      <c r="AI4" s="0" t="n">
        <v>10</v>
      </c>
      <c r="AJ4" s="0" t="n">
        <v>9</v>
      </c>
      <c r="AK4" s="0" t="n">
        <v>230392</v>
      </c>
      <c r="AM4" s="0" t="s">
        <v>936</v>
      </c>
      <c r="AN4" s="0" t="s">
        <v>937</v>
      </c>
      <c r="AO4" s="0" t="n">
        <v>0</v>
      </c>
      <c r="AP4" s="0" t="n">
        <v>1</v>
      </c>
      <c r="AQ4" s="0" t="s">
        <v>912</v>
      </c>
      <c r="AR4" s="0" t="s">
        <v>913</v>
      </c>
      <c r="AS4" s="0" t="s">
        <v>938</v>
      </c>
      <c r="AT4" s="0" t="s">
        <v>887</v>
      </c>
      <c r="AU4" s="0" t="s">
        <v>939</v>
      </c>
      <c r="AV4" s="0" t="s">
        <v>889</v>
      </c>
      <c r="AW4" s="0" t="s">
        <v>940</v>
      </c>
      <c r="AX4" s="0" t="s">
        <v>941</v>
      </c>
      <c r="AY4" s="0" t="s">
        <v>889</v>
      </c>
      <c r="AZ4" s="13" t="s">
        <v>942</v>
      </c>
      <c r="BA4" s="0" t="s">
        <v>943</v>
      </c>
      <c r="BB4" s="0" t="s">
        <v>894</v>
      </c>
      <c r="BC4" s="11" t="s">
        <v>894</v>
      </c>
      <c r="BD4" s="11" t="s">
        <v>944</v>
      </c>
      <c r="BE4" s="4" t="s">
        <v>945</v>
      </c>
      <c r="BF4" s="12" t="s">
        <v>945</v>
      </c>
      <c r="BG4" s="12" t="s">
        <v>945</v>
      </c>
      <c r="BH4" s="12" t="s">
        <v>945</v>
      </c>
      <c r="BI4" s="0" t="e">
        <f aca="false" t="array" ref="BI4:BI4">_xlfn.TEXTJOIN("; ", 1, _xlfn.unique(IF(ISNUMBER(SEARCH('UN Geoscheme'!A$1:A$249, Worksheet!BE4)), 'UN Geoscheme'!G$1:G$249, "")))</f>
        <v>#NAME?</v>
      </c>
      <c r="BJ4" s="0" t="e">
        <f aca="false" t="array" ref="BJ4:BJ4">_xlfn.TEXTJOIN("; ", 1, _xlfn.unique(IF(ISNUMBER(SEARCH('UN Geoscheme'!G$1:G$249, Worksheet!BD4)), 'UN Geoscheme'!G$1:G$249, "")))</f>
        <v>#NAME?</v>
      </c>
      <c r="BK4" s="0" t="e">
        <f aca="false" t="array" ref="BK4:BK4">_xlfn.TEXTJOIN("; ", 1, _xlfn.unique(_xlfn._xlws.filter(BI4:BJ4, BI4:BJ4&lt;&gt;"")))</f>
        <v>#NAME?</v>
      </c>
      <c r="BL4" s="4" t="s">
        <v>945</v>
      </c>
      <c r="BM4" s="12" t="s">
        <v>945</v>
      </c>
      <c r="BN4" s="0" t="e">
        <f aca="false" t="array" ref="BN4:BN4">_xlfn.TEXTJOIN("; ", 1, _xlfn.unique(IF(ISNUMBER(SEARCH('UN Geoscheme'!A$1:A$249, Worksheet!BE4)), 'UN Geoscheme'!E$1:E$249, "")))</f>
        <v>#NAME?</v>
      </c>
      <c r="BO4" s="0" t="e">
        <f aca="false" t="array" ref="BO4:BO4">_xlfn.TEXTJOIN("; ", 1, _xlfn.unique(IF(ISNUMBER(SEARCH('UN Geoscheme'!E$1:E$249, Worksheet!BD4)), 'UN Geoscheme'!E$1:E$249, "")))</f>
        <v>#NAME?</v>
      </c>
      <c r="BP4" s="0" t="e">
        <f aca="false" t="array" ref="BP4:BP4">_xlfn.TEXTJOIN("; ", 1, _xlfn.unique(_xlfn._xlws.filter(BN4:BO4, BN4:BO4&lt;&gt;"")))</f>
        <v>#NAME?</v>
      </c>
      <c r="BQ4" s="4" t="s">
        <v>945</v>
      </c>
      <c r="BR4" s="12" t="s">
        <v>945</v>
      </c>
    </row>
    <row r="5" customFormat="false" ht="15" hidden="true" customHeight="false" outlineLevel="0" collapsed="false">
      <c r="A5" s="0" t="n">
        <v>5</v>
      </c>
      <c r="B5" s="0" t="n">
        <v>5</v>
      </c>
      <c r="C5" s="0" t="n">
        <v>5</v>
      </c>
      <c r="D5" s="0" t="n">
        <v>5</v>
      </c>
      <c r="E5" s="0" t="n">
        <v>5</v>
      </c>
      <c r="F5" s="0" t="n">
        <v>5</v>
      </c>
      <c r="G5" s="0" t="s">
        <v>946</v>
      </c>
      <c r="H5" s="0" t="s">
        <v>947</v>
      </c>
      <c r="K5" s="0" t="s">
        <v>948</v>
      </c>
      <c r="L5" s="0" t="s">
        <v>870</v>
      </c>
      <c r="M5" s="0" t="s">
        <v>871</v>
      </c>
      <c r="N5" s="0" t="s">
        <v>949</v>
      </c>
      <c r="O5" s="0" t="s">
        <v>950</v>
      </c>
      <c r="P5" s="0" t="s">
        <v>951</v>
      </c>
      <c r="Q5" s="0" t="s">
        <v>952</v>
      </c>
      <c r="R5" s="11" t="s">
        <v>953</v>
      </c>
      <c r="S5" s="11"/>
      <c r="T5" s="0" t="e">
        <f aca="false" t="array" ref="T5:T5">_xlfn.TEXTJOIN("; ", 1, _xlfn.unique(IF(ISNUMBER(SEARCH('UN Geoscheme'!A$1:A$249, Worksheet!R5)), 'UN Geoscheme'!G$1:G$249, "")))</f>
        <v>#NAME?</v>
      </c>
      <c r="V5" s="0" t="e">
        <f aca="false" t="array" ref="V5:V5">_xlfn.TEXTJOIN("; ", 1, _xlfn.unique(IF(ISNUMBER(SEARCH('UN Geoscheme'!A$1:A$249, Worksheet!R5)), 'UN Geoscheme'!E$1:E$249, "")))</f>
        <v>#NAME?</v>
      </c>
      <c r="X5" s="0" t="n">
        <v>3</v>
      </c>
      <c r="Y5" s="0" t="s">
        <v>954</v>
      </c>
      <c r="Z5" s="0" t="s">
        <v>955</v>
      </c>
      <c r="AA5" s="0" t="s">
        <v>956</v>
      </c>
      <c r="AB5" s="0" t="s">
        <v>957</v>
      </c>
      <c r="AC5" s="0" t="s">
        <v>958</v>
      </c>
      <c r="AD5" s="0" t="s">
        <v>959</v>
      </c>
      <c r="AE5" s="0" t="n">
        <v>19808585</v>
      </c>
      <c r="AF5" s="0" t="n">
        <v>21101090838</v>
      </c>
      <c r="AG5" s="0" t="n">
        <v>22379843</v>
      </c>
      <c r="AH5" s="0" t="s">
        <v>883</v>
      </c>
      <c r="AI5" s="0" t="n">
        <v>31</v>
      </c>
      <c r="AJ5" s="0" t="n">
        <v>68</v>
      </c>
      <c r="AL5" s="0" t="s">
        <v>960</v>
      </c>
      <c r="AM5" s="0" t="s">
        <v>961</v>
      </c>
      <c r="AN5" s="0" t="s">
        <v>962</v>
      </c>
      <c r="AO5" s="0" t="n">
        <v>0</v>
      </c>
      <c r="AP5" s="0" t="n">
        <v>1</v>
      </c>
      <c r="AQ5" s="0" t="s">
        <v>963</v>
      </c>
      <c r="AR5" s="0" t="s">
        <v>964</v>
      </c>
      <c r="AT5" s="0" t="s">
        <v>887</v>
      </c>
      <c r="AV5" s="0" t="s">
        <v>889</v>
      </c>
      <c r="AW5" s="0" t="s">
        <v>965</v>
      </c>
      <c r="AX5" s="0" t="s">
        <v>966</v>
      </c>
      <c r="AY5" s="0" t="s">
        <v>889</v>
      </c>
      <c r="AZ5" s="13" t="s">
        <v>967</v>
      </c>
      <c r="BA5" s="0" t="s">
        <v>968</v>
      </c>
      <c r="BB5" s="0" t="s">
        <v>894</v>
      </c>
      <c r="BC5" s="11" t="s">
        <v>895</v>
      </c>
      <c r="BE5" s="4" t="str">
        <f aca="false" t="array" ref="BE5:BE5">_xlfn.TEXTJOIN("; ", 1, IF(ISNUMBER(SEARCH('UN Geoscheme'!A$1:A$249, Worksheet!BD5)), 'UN Geoscheme'!A$1:A$249, ""))</f>
        <v/>
      </c>
      <c r="BI5" s="0" t="e">
        <f aca="false" t="array" ref="BI5:BI5">_xlfn.TEXTJOIN("; ", 1, _xlfn.unique(IF(ISNUMBER(SEARCH('UN Geoscheme'!A$1:A$249, Worksheet!BE5)), 'UN Geoscheme'!G$1:G$249, "")))</f>
        <v>#NAME?</v>
      </c>
      <c r="BJ5" s="0" t="e">
        <f aca="false" t="array" ref="BJ5:BJ5">_xlfn.TEXTJOIN("; ", 1, _xlfn.unique(IF(ISNUMBER(SEARCH('UN Geoscheme'!G$1:G$249, Worksheet!BD5)), 'UN Geoscheme'!G$1:G$249, "")))</f>
        <v>#NAME?</v>
      </c>
      <c r="BK5" s="0" t="e">
        <f aca="false" t="array" ref="BK5:BK5">_xlfn.TEXTJOIN("; ", 1, _xlfn.unique(_xlfn._xlws.filter(BI5:BJ5, BI5:BJ5&lt;&gt;"")))</f>
        <v>#NAME?</v>
      </c>
      <c r="BN5" s="0" t="e">
        <f aca="false" t="array" ref="BN5:BN5">_xlfn.TEXTJOIN("; ", 1, _xlfn.unique(IF(ISNUMBER(SEARCH('UN Geoscheme'!A$1:A$249, Worksheet!BE5)), 'UN Geoscheme'!E$1:E$249, "")))</f>
        <v>#NAME?</v>
      </c>
      <c r="BO5" s="0" t="e">
        <f aca="false" t="array" ref="BO5:BO5">_xlfn.TEXTJOIN("; ", 1, _xlfn.unique(IF(ISNUMBER(SEARCH('UN Geoscheme'!E$1:E$249, Worksheet!BD5)), 'UN Geoscheme'!E$1:E$249, "")))</f>
        <v>#NAME?</v>
      </c>
      <c r="BP5" s="0" t="e">
        <f aca="false" t="array" ref="BP5:BP5">_xlfn.TEXTJOIN("; ", 1, _xlfn.unique(_xlfn._xlws.filter(BN5:BO5, BN5:BO5&lt;&gt;"")))</f>
        <v>#NAME?</v>
      </c>
    </row>
    <row r="6" customFormat="false" ht="16" hidden="false" customHeight="false" outlineLevel="0" collapsed="false">
      <c r="A6" s="0" t="n">
        <v>6</v>
      </c>
      <c r="B6" s="0" t="n">
        <v>6</v>
      </c>
      <c r="C6" s="0" t="n">
        <v>6</v>
      </c>
      <c r="D6" s="0" t="n">
        <v>6</v>
      </c>
      <c r="E6" s="0" t="n">
        <v>6</v>
      </c>
      <c r="F6" s="0" t="n">
        <v>6</v>
      </c>
      <c r="G6" s="0" t="s">
        <v>969</v>
      </c>
      <c r="H6" s="0" t="s">
        <v>970</v>
      </c>
      <c r="I6" s="0" t="s">
        <v>971</v>
      </c>
      <c r="K6" s="0" t="s">
        <v>972</v>
      </c>
      <c r="L6" s="0" t="s">
        <v>870</v>
      </c>
      <c r="M6" s="0" t="s">
        <v>871</v>
      </c>
      <c r="N6" s="0" t="s">
        <v>973</v>
      </c>
      <c r="O6" s="0" t="n">
        <v>60021876</v>
      </c>
      <c r="P6" s="0" t="s">
        <v>974</v>
      </c>
      <c r="Q6" s="0" t="s">
        <v>975</v>
      </c>
      <c r="R6" s="0" t="s">
        <v>614</v>
      </c>
      <c r="S6" s="0" t="s">
        <v>945</v>
      </c>
      <c r="T6" s="0" t="e">
        <f aca="false" t="array" ref="T6:T6">_xlfn.TEXTJOIN("; ", 1, _xlfn.unique(IF(ISNUMBER(SEARCH('UN Geoscheme'!A$1:A$249, Worksheet!R6)), 'UN Geoscheme'!G$1:G$249, "")))</f>
        <v>#NAME?</v>
      </c>
      <c r="U6" s="11" t="s">
        <v>578</v>
      </c>
      <c r="V6" s="0" t="e">
        <f aca="false" t="array" ref="V6:V6">_xlfn.TEXTJOIN("; ", 1, _xlfn.unique(IF(ISNUMBER(SEARCH('UN Geoscheme'!A$1:A$249, Worksheet!R6)), 'UN Geoscheme'!E$1:E$249, "")))</f>
        <v>#NAME?</v>
      </c>
      <c r="W6" s="11" t="s">
        <v>546</v>
      </c>
      <c r="X6" s="0" t="n">
        <v>1</v>
      </c>
      <c r="Y6" s="0" t="s">
        <v>976</v>
      </c>
      <c r="Z6" s="0" t="n">
        <v>58605590600</v>
      </c>
      <c r="AA6" s="0" t="n">
        <v>60021876</v>
      </c>
      <c r="AB6" s="0" t="s">
        <v>977</v>
      </c>
      <c r="AC6" s="0" t="s">
        <v>978</v>
      </c>
      <c r="AD6" s="0" t="s">
        <v>979</v>
      </c>
      <c r="AE6" s="0" t="s">
        <v>980</v>
      </c>
      <c r="AF6" s="0" t="n">
        <v>27851</v>
      </c>
      <c r="AH6" s="0" t="s">
        <v>883</v>
      </c>
      <c r="AI6" s="0" t="n">
        <v>155</v>
      </c>
      <c r="AK6" s="0" t="n">
        <v>105783</v>
      </c>
      <c r="AM6" s="0" t="s">
        <v>981</v>
      </c>
      <c r="AN6" s="0" t="s">
        <v>982</v>
      </c>
      <c r="AO6" s="0" t="n">
        <v>0</v>
      </c>
      <c r="AP6" s="0" t="n">
        <v>0</v>
      </c>
      <c r="AT6" s="0" t="s">
        <v>887</v>
      </c>
      <c r="AV6" s="0" t="s">
        <v>889</v>
      </c>
      <c r="AW6" s="0" t="s">
        <v>983</v>
      </c>
      <c r="AX6" s="0" t="s">
        <v>984</v>
      </c>
      <c r="AY6" s="0" t="s">
        <v>889</v>
      </c>
      <c r="AZ6" s="13" t="s">
        <v>985</v>
      </c>
      <c r="BA6" s="0" t="s">
        <v>986</v>
      </c>
      <c r="BB6" s="0" t="s">
        <v>894</v>
      </c>
      <c r="BC6" s="11" t="s">
        <v>894</v>
      </c>
      <c r="BD6" s="11" t="s">
        <v>987</v>
      </c>
      <c r="BE6" s="4" t="s">
        <v>945</v>
      </c>
      <c r="BF6" s="12" t="s">
        <v>987</v>
      </c>
      <c r="BG6" s="12" t="s">
        <v>945</v>
      </c>
      <c r="BH6" s="12" t="s">
        <v>987</v>
      </c>
      <c r="BI6" s="0" t="e">
        <f aca="false" t="array" ref="BI6:BI6">_xlfn.TEXTJOIN("; ", 1, _xlfn.unique(IF(ISNUMBER(SEARCH('UN Geoscheme'!A$1:A$249, Worksheet!BE6)), 'UN Geoscheme'!G$1:G$249, "")))</f>
        <v>#NAME?</v>
      </c>
      <c r="BJ6" s="0" t="e">
        <f aca="false" t="array" ref="BJ6:BJ6">_xlfn.TEXTJOIN("; ", 1, _xlfn.unique(IF(ISNUMBER(SEARCH('UN Geoscheme'!G$1:G$249, Worksheet!BD6)), 'UN Geoscheme'!G$1:G$249, "")))</f>
        <v>#NAME?</v>
      </c>
      <c r="BK6" s="0" t="e">
        <f aca="false" t="array" ref="BK6:BK6">_xlfn.TEXTJOIN("; ", 1, _xlfn.unique(_xlfn._xlws.filter(BI6:BJ6, BI6:BJ6&lt;&gt;"")))</f>
        <v>#NAME?</v>
      </c>
      <c r="BL6" s="12" t="s">
        <v>945</v>
      </c>
      <c r="BM6" s="12" t="s">
        <v>987</v>
      </c>
      <c r="BN6" s="0" t="e">
        <f aca="false" t="array" ref="BN6:BN6">_xlfn.TEXTJOIN("; ", 1, _xlfn.unique(IF(ISNUMBER(SEARCH('UN Geoscheme'!A$1:A$249, Worksheet!BE6)), 'UN Geoscheme'!E$1:E$249, "")))</f>
        <v>#NAME?</v>
      </c>
      <c r="BO6" s="0" t="e">
        <f aca="false" t="array" ref="BO6:BO6">_xlfn.TEXTJOIN("; ", 1, _xlfn.unique(IF(ISNUMBER(SEARCH('UN Geoscheme'!E$1:E$249, Worksheet!BD6)), 'UN Geoscheme'!E$1:E$249, "")))</f>
        <v>#NAME?</v>
      </c>
      <c r="BP6" s="0" t="e">
        <f aca="false" t="array" ref="BP6:BP6">_xlfn.TEXTJOIN("; ", 1, _xlfn.unique(_xlfn._xlws.filter(BN6:BO6, BN6:BO6&lt;&gt;"")))</f>
        <v>#NAME?</v>
      </c>
      <c r="BQ6" s="12" t="s">
        <v>945</v>
      </c>
      <c r="BR6" s="12" t="s">
        <v>987</v>
      </c>
    </row>
    <row r="7" customFormat="false" ht="16" hidden="false" customHeight="false" outlineLevel="0" collapsed="false">
      <c r="A7" s="0" t="n">
        <v>7</v>
      </c>
      <c r="B7" s="0" t="n">
        <v>7</v>
      </c>
      <c r="C7" s="0" t="n">
        <v>7</v>
      </c>
      <c r="D7" s="0" t="n">
        <v>7</v>
      </c>
      <c r="E7" s="0" t="n">
        <v>7</v>
      </c>
      <c r="F7" s="0" t="n">
        <v>7</v>
      </c>
      <c r="G7" s="0" t="s">
        <v>988</v>
      </c>
      <c r="H7" s="0" t="s">
        <v>989</v>
      </c>
      <c r="I7" s="0" t="s">
        <v>990</v>
      </c>
      <c r="K7" s="0" t="s">
        <v>991</v>
      </c>
      <c r="L7" s="0" t="s">
        <v>992</v>
      </c>
      <c r="M7" s="0" t="s">
        <v>993</v>
      </c>
      <c r="N7" s="0" t="s">
        <v>994</v>
      </c>
      <c r="O7" s="0" t="s">
        <v>995</v>
      </c>
      <c r="P7" s="0" t="s">
        <v>996</v>
      </c>
      <c r="Q7" s="0" t="s">
        <v>997</v>
      </c>
      <c r="R7" s="11" t="s">
        <v>568</v>
      </c>
      <c r="S7" s="11" t="s">
        <v>945</v>
      </c>
      <c r="T7" s="0" t="e">
        <f aca="false" t="array" ref="T7:T7">_xlfn.TEXTJOIN("; ", 1, _xlfn.unique(IF(ISNUMBER(SEARCH('UN Geoscheme'!A$1:A$249, Worksheet!R7)), 'UN Geoscheme'!G$1:G$249, "")))</f>
        <v>#NAME?</v>
      </c>
      <c r="U7" s="11" t="s">
        <v>547</v>
      </c>
      <c r="V7" s="0" t="e">
        <f aca="false" t="array" ref="V7:V7">_xlfn.TEXTJOIN("; ", 1, _xlfn.unique(IF(ISNUMBER(SEARCH('UN Geoscheme'!A$1:A$249, Worksheet!R7)), 'UN Geoscheme'!E$1:E$249, "")))</f>
        <v>#NAME?</v>
      </c>
      <c r="W7" s="11" t="s">
        <v>546</v>
      </c>
      <c r="X7" s="0" t="n">
        <v>4</v>
      </c>
      <c r="Y7" s="0" t="s">
        <v>998</v>
      </c>
      <c r="Z7" s="0" t="s">
        <v>999</v>
      </c>
      <c r="AA7" s="0" t="s">
        <v>1000</v>
      </c>
      <c r="AB7" s="0" t="s">
        <v>977</v>
      </c>
      <c r="AC7" s="0" t="s">
        <v>1001</v>
      </c>
      <c r="AD7" s="0" t="s">
        <v>1002</v>
      </c>
      <c r="AE7" s="0" t="n">
        <v>322474</v>
      </c>
      <c r="AF7" s="0" t="n">
        <v>12397</v>
      </c>
      <c r="AG7" s="0" t="n">
        <v>14753057</v>
      </c>
      <c r="AH7" s="0" t="s">
        <v>883</v>
      </c>
      <c r="AI7" s="0" t="n">
        <v>59</v>
      </c>
      <c r="AJ7" s="0" t="n">
        <v>54</v>
      </c>
      <c r="AK7" s="0" t="s">
        <v>1003</v>
      </c>
      <c r="AM7" s="0" t="s">
        <v>1004</v>
      </c>
      <c r="AN7" s="0" t="s">
        <v>1005</v>
      </c>
      <c r="AO7" s="0" t="n">
        <v>0</v>
      </c>
      <c r="AP7" s="0" t="n">
        <v>0</v>
      </c>
      <c r="AT7" s="0" t="s">
        <v>1006</v>
      </c>
      <c r="AU7" s="0" t="s">
        <v>1007</v>
      </c>
      <c r="AV7" s="0" t="s">
        <v>889</v>
      </c>
      <c r="AW7" s="0" t="s">
        <v>1008</v>
      </c>
      <c r="AX7" s="0" t="s">
        <v>1009</v>
      </c>
      <c r="AY7" s="0" t="s">
        <v>889</v>
      </c>
      <c r="AZ7" s="13" t="s">
        <v>1010</v>
      </c>
      <c r="BA7" s="0" t="s">
        <v>1011</v>
      </c>
      <c r="BB7" s="0" t="s">
        <v>894</v>
      </c>
      <c r="BC7" s="11" t="s">
        <v>894</v>
      </c>
      <c r="BD7" s="11" t="s">
        <v>1012</v>
      </c>
      <c r="BE7" s="4" t="str">
        <f aca="false" t="array" ref="BE7:BE7">_xlfn.TEXTJOIN("; ", 1, IF(ISNUMBER(SEARCH('UN Geoscheme'!A$1:A$249, Worksheet!BD7)), 'UN Geoscheme'!A$1:A$249, ""))</f>
        <v>Russian Federation</v>
      </c>
      <c r="BF7" s="12" t="s">
        <v>1012</v>
      </c>
      <c r="BG7" s="12" t="s">
        <v>945</v>
      </c>
      <c r="BH7" s="12" t="s">
        <v>1013</v>
      </c>
      <c r="BI7" s="0" t="e">
        <f aca="false" t="array" ref="BI7:BI7">_xlfn.TEXTJOIN("; ", 1, _xlfn.unique(IF(ISNUMBER(SEARCH('UN Geoscheme'!A$1:A$249, Worksheet!BE7)), 'UN Geoscheme'!G$1:G$249, "")))</f>
        <v>#NAME?</v>
      </c>
      <c r="BJ7" s="0" t="e">
        <f aca="false" t="array" ref="BJ7:BJ7">_xlfn.TEXTJOIN("; ", 1, _xlfn.unique(IF(ISNUMBER(SEARCH('UN Geoscheme'!G$1:G$249, Worksheet!BD7)), 'UN Geoscheme'!G$1:G$249, "")))</f>
        <v>#NAME?</v>
      </c>
      <c r="BK7" s="0" t="e">
        <f aca="false" t="array" ref="BK7:BK7">_xlfn.TEXTJOIN("; ", 1, _xlfn.unique(_xlfn._xlws.filter(BI7:BJ7, BI7:BJ7&lt;&gt;"")))</f>
        <v>#NAME?</v>
      </c>
      <c r="BL7" s="12" t="s">
        <v>547</v>
      </c>
      <c r="BM7" s="12" t="s">
        <v>1014</v>
      </c>
      <c r="BN7" s="0" t="e">
        <f aca="false" t="array" ref="BN7:BN7">_xlfn.TEXTJOIN("; ", 1, _xlfn.unique(IF(ISNUMBER(SEARCH('UN Geoscheme'!A$1:A$249, Worksheet!BE7)), 'UN Geoscheme'!E$1:E$249, "")))</f>
        <v>#NAME?</v>
      </c>
      <c r="BO7" s="0" t="e">
        <f aca="false" t="array" ref="BO7:BO7">_xlfn.TEXTJOIN("; ", 1, _xlfn.unique(IF(ISNUMBER(SEARCH('UN Geoscheme'!E$1:E$249, Worksheet!BD7)), 'UN Geoscheme'!E$1:E$249, "")))</f>
        <v>#NAME?</v>
      </c>
      <c r="BP7" s="0" t="e">
        <f aca="false" t="array" ref="BP7:BP7">_xlfn.TEXTJOIN("; ", 1, _xlfn.unique(_xlfn._xlws.filter(BN7:BO7, BN7:BO7&lt;&gt;"")))</f>
        <v>#NAME?</v>
      </c>
      <c r="BQ7" s="12" t="s">
        <v>546</v>
      </c>
      <c r="BR7" s="12" t="s">
        <v>1015</v>
      </c>
    </row>
    <row r="8" customFormat="false" ht="16" hidden="false" customHeight="false" outlineLevel="0" collapsed="false">
      <c r="A8" s="0" t="n">
        <v>8</v>
      </c>
      <c r="B8" s="0" t="n">
        <v>8</v>
      </c>
      <c r="C8" s="0" t="n">
        <v>8</v>
      </c>
      <c r="D8" s="0" t="n">
        <v>8</v>
      </c>
      <c r="E8" s="0" t="n">
        <v>8</v>
      </c>
      <c r="F8" s="0" t="n">
        <v>8</v>
      </c>
      <c r="G8" s="0" t="s">
        <v>1016</v>
      </c>
      <c r="H8" s="0" t="s">
        <v>1017</v>
      </c>
      <c r="K8" s="0" t="s">
        <v>1018</v>
      </c>
      <c r="L8" s="0" t="s">
        <v>870</v>
      </c>
      <c r="M8" s="0" t="s">
        <v>871</v>
      </c>
      <c r="N8" s="0" t="s">
        <v>1019</v>
      </c>
      <c r="O8" s="0" t="s">
        <v>1020</v>
      </c>
      <c r="P8" s="0" t="s">
        <v>1021</v>
      </c>
      <c r="Q8" s="0" t="s">
        <v>1022</v>
      </c>
      <c r="R8" s="11" t="s">
        <v>1023</v>
      </c>
      <c r="S8" s="0" t="s">
        <v>1024</v>
      </c>
      <c r="T8" s="0" t="e">
        <f aca="false" t="array" ref="T8:T8">_xlfn.TEXTJOIN("; ", 1, _xlfn.unique(IF(ISNUMBER(SEARCH('UN Geoscheme'!A$1:A$249, Worksheet!R8)), 'UN Geoscheme'!G$1:G$249, "")))</f>
        <v>#NAME?</v>
      </c>
      <c r="U8" s="11" t="s">
        <v>1025</v>
      </c>
      <c r="V8" s="0" t="e">
        <f aca="false" t="array" ref="V8:V8">_xlfn.TEXTJOIN("; ", 1, _xlfn.unique(IF(ISNUMBER(SEARCH('UN Geoscheme'!A$1:A$249, Worksheet!R8)), 'UN Geoscheme'!E$1:E$249, "")))</f>
        <v>#NAME?</v>
      </c>
      <c r="W8" s="11" t="s">
        <v>1026</v>
      </c>
      <c r="X8" s="0" t="n">
        <v>1</v>
      </c>
      <c r="Y8" s="0" t="s">
        <v>1027</v>
      </c>
      <c r="Z8" s="0" t="n">
        <v>57188649089</v>
      </c>
      <c r="AA8" s="0" t="s">
        <v>1028</v>
      </c>
      <c r="AB8" s="0" t="s">
        <v>977</v>
      </c>
      <c r="AC8" s="0" t="s">
        <v>978</v>
      </c>
      <c r="AD8" s="0" t="s">
        <v>909</v>
      </c>
      <c r="AE8" s="0" t="n">
        <v>1650009</v>
      </c>
      <c r="AF8" s="0" t="n">
        <v>12177</v>
      </c>
      <c r="AG8" s="0" t="n">
        <v>15731480</v>
      </c>
      <c r="AH8" s="0" t="s">
        <v>883</v>
      </c>
      <c r="AI8" s="0" t="n">
        <v>176</v>
      </c>
      <c r="AJ8" s="0" t="n">
        <v>9</v>
      </c>
      <c r="AK8" s="0" t="n">
        <v>127</v>
      </c>
      <c r="AM8" s="0" t="s">
        <v>1029</v>
      </c>
      <c r="AN8" s="0" t="s">
        <v>1030</v>
      </c>
      <c r="AO8" s="0" t="n">
        <v>1</v>
      </c>
      <c r="AP8" s="0" t="n">
        <v>1</v>
      </c>
      <c r="AQ8" s="0" t="s">
        <v>1031</v>
      </c>
      <c r="AR8" s="0" t="s">
        <v>1032</v>
      </c>
      <c r="AT8" s="0" t="s">
        <v>887</v>
      </c>
      <c r="AU8" s="0" t="s">
        <v>1033</v>
      </c>
      <c r="AV8" s="0" t="s">
        <v>889</v>
      </c>
      <c r="AW8" s="0" t="s">
        <v>1034</v>
      </c>
      <c r="AX8" s="0" t="s">
        <v>1035</v>
      </c>
      <c r="AY8" s="0" t="s">
        <v>889</v>
      </c>
      <c r="AZ8" s="13" t="s">
        <v>1036</v>
      </c>
      <c r="BA8" s="0" t="s">
        <v>1037</v>
      </c>
      <c r="BB8" s="0" t="s">
        <v>894</v>
      </c>
      <c r="BC8" s="11" t="s">
        <v>894</v>
      </c>
      <c r="BD8" s="11" t="s">
        <v>987</v>
      </c>
      <c r="BE8" s="4" t="s">
        <v>945</v>
      </c>
      <c r="BF8" s="12" t="s">
        <v>1038</v>
      </c>
      <c r="BG8" s="12" t="s">
        <v>945</v>
      </c>
      <c r="BH8" s="12" t="s">
        <v>1013</v>
      </c>
      <c r="BI8" s="0" t="e">
        <f aca="false" t="array" ref="BI8:BI8">_xlfn.TEXTJOIN("; ", 1, _xlfn.unique(IF(ISNUMBER(SEARCH('UN Geoscheme'!A$1:A$249, Worksheet!BE8)), 'UN Geoscheme'!G$1:G$249, "")))</f>
        <v>#NAME?</v>
      </c>
      <c r="BJ8" s="0" t="e">
        <f aca="false" t="array" ref="BJ8:BJ8">_xlfn.TEXTJOIN("; ", 1, _xlfn.unique(IF(ISNUMBER(SEARCH('UN Geoscheme'!G$1:G$249, Worksheet!BD8)), 'UN Geoscheme'!G$1:G$249, "")))</f>
        <v>#NAME?</v>
      </c>
      <c r="BK8" s="0" t="e">
        <f aca="false" t="array" ref="BK8:BK8">_xlfn.TEXTJOIN("; ", 1, _xlfn.unique(_xlfn._xlws.filter(BI8:BJ8, BI8:BJ8&lt;&gt;"")))</f>
        <v>#NAME?</v>
      </c>
      <c r="BL8" s="12" t="s">
        <v>945</v>
      </c>
      <c r="BM8" s="12" t="s">
        <v>1038</v>
      </c>
      <c r="BN8" s="0" t="e">
        <f aca="false" t="array" ref="BN8:BN8">_xlfn.TEXTJOIN("; ", 1, _xlfn.unique(IF(ISNUMBER(SEARCH('UN Geoscheme'!A$1:A$249, Worksheet!BE8)), 'UN Geoscheme'!E$1:E$249, "")))</f>
        <v>#NAME?</v>
      </c>
      <c r="BO8" s="0" t="e">
        <f aca="false" t="array" ref="BO8:BO8">_xlfn.TEXTJOIN("; ", 1, _xlfn.unique(IF(ISNUMBER(SEARCH('UN Geoscheme'!E$1:E$249, Worksheet!BD8)), 'UN Geoscheme'!E$1:E$249, "")))</f>
        <v>#NAME?</v>
      </c>
      <c r="BP8" s="0" t="e">
        <f aca="false" t="array" ref="BP8:BP8">_xlfn.TEXTJOIN("; ", 1, _xlfn.unique(_xlfn._xlws.filter(BN8:BO8, BN8:BO8&lt;&gt;"")))</f>
        <v>#NAME?</v>
      </c>
      <c r="BQ8" s="12" t="s">
        <v>945</v>
      </c>
      <c r="BR8" s="12" t="s">
        <v>1038</v>
      </c>
    </row>
    <row r="9" customFormat="false" ht="16" hidden="true" customHeight="false" outlineLevel="0" collapsed="false">
      <c r="A9" s="0" t="n">
        <v>9</v>
      </c>
      <c r="B9" s="0" t="n">
        <v>9</v>
      </c>
      <c r="C9" s="0" t="n">
        <v>9</v>
      </c>
      <c r="D9" s="0" t="n">
        <v>9</v>
      </c>
      <c r="E9" s="0" t="n">
        <v>9</v>
      </c>
      <c r="F9" s="0" t="n">
        <v>9</v>
      </c>
      <c r="G9" s="0" t="s">
        <v>1039</v>
      </c>
      <c r="H9" s="0" t="s">
        <v>1040</v>
      </c>
      <c r="J9" s="0" t="n">
        <v>37010299</v>
      </c>
      <c r="K9" s="0" t="s">
        <v>1041</v>
      </c>
      <c r="L9" s="0" t="s">
        <v>992</v>
      </c>
      <c r="M9" s="0" t="s">
        <v>993</v>
      </c>
      <c r="N9" s="0" t="s">
        <v>1042</v>
      </c>
      <c r="O9" s="0" t="s">
        <v>1043</v>
      </c>
      <c r="P9" s="0" t="s">
        <v>1044</v>
      </c>
      <c r="Q9" s="0" t="s">
        <v>1045</v>
      </c>
      <c r="R9" s="12" t="s">
        <v>1046</v>
      </c>
      <c r="S9" s="12"/>
      <c r="T9" s="0" t="e">
        <f aca="false" t="array" ref="T9:T9">_xlfn.TEXTJOIN("; ", 1, _xlfn.unique(IF(ISNUMBER(SEARCH('UN Geoscheme'!A$1:A$249, Worksheet!R9)), 'UN Geoscheme'!G$1:G$249, "")))</f>
        <v>#NAME?</v>
      </c>
      <c r="V9" s="0" t="e">
        <f aca="false" t="array" ref="V9:V9">_xlfn.TEXTJOIN("; ", 1, _xlfn.unique(IF(ISNUMBER(SEARCH('UN Geoscheme'!A$1:A$249, Worksheet!R9)), 'UN Geoscheme'!E$1:E$249, "")))</f>
        <v>#NAME?</v>
      </c>
      <c r="X9" s="0" t="n">
        <v>16</v>
      </c>
      <c r="Y9" s="0" t="s">
        <v>1047</v>
      </c>
      <c r="Z9" s="0" t="s">
        <v>1048</v>
      </c>
      <c r="AA9" s="0" t="s">
        <v>1049</v>
      </c>
      <c r="AB9" s="0" t="s">
        <v>977</v>
      </c>
      <c r="AC9" s="0" t="s">
        <v>1001</v>
      </c>
      <c r="AD9" s="0" t="s">
        <v>1050</v>
      </c>
      <c r="AE9" s="0" t="s">
        <v>1051</v>
      </c>
      <c r="AF9" s="0" t="n">
        <v>18069</v>
      </c>
      <c r="AG9" s="0" t="n">
        <v>15244040</v>
      </c>
      <c r="AH9" s="0" t="s">
        <v>883</v>
      </c>
      <c r="AI9" s="0" t="n">
        <v>93</v>
      </c>
      <c r="AJ9" s="0" t="n">
        <v>3</v>
      </c>
      <c r="AL9" s="0" t="s">
        <v>1052</v>
      </c>
      <c r="AM9" s="0" t="s">
        <v>1053</v>
      </c>
      <c r="AN9" s="0" t="s">
        <v>1054</v>
      </c>
      <c r="AO9" s="0" t="n">
        <v>0</v>
      </c>
      <c r="AP9" s="0" t="n">
        <v>0</v>
      </c>
      <c r="AT9" s="0" t="s">
        <v>1055</v>
      </c>
      <c r="AU9" s="0" t="s">
        <v>1056</v>
      </c>
      <c r="AV9" s="0" t="s">
        <v>889</v>
      </c>
      <c r="AW9" s="0" t="s">
        <v>1057</v>
      </c>
      <c r="AX9" s="0" t="s">
        <v>1058</v>
      </c>
      <c r="AY9" s="0" t="s">
        <v>889</v>
      </c>
      <c r="AZ9" s="13" t="s">
        <v>1059</v>
      </c>
      <c r="BA9" s="0" t="s">
        <v>1060</v>
      </c>
      <c r="BB9" s="0" t="s">
        <v>894</v>
      </c>
      <c r="BC9" s="11" t="s">
        <v>895</v>
      </c>
      <c r="BE9" s="4" t="str">
        <f aca="false" t="array" ref="BE9:BE9">_xlfn.TEXTJOIN("; ", 1, IF(ISNUMBER(SEARCH('UN Geoscheme'!A$1:A$249, Worksheet!BD9)), 'UN Geoscheme'!A$1:A$249, ""))</f>
        <v/>
      </c>
      <c r="BI9" s="0" t="e">
        <f aca="false" t="array" ref="BI9:BI9">_xlfn.TEXTJOIN("; ", 1, _xlfn.unique(IF(ISNUMBER(SEARCH('UN Geoscheme'!A$1:A$249, Worksheet!BE9)), 'UN Geoscheme'!G$1:G$249, "")))</f>
        <v>#NAME?</v>
      </c>
      <c r="BJ9" s="0" t="e">
        <f aca="false" t="array" ref="BJ9:BJ9">_xlfn.TEXTJOIN("; ", 1, _xlfn.unique(IF(ISNUMBER(SEARCH('UN Geoscheme'!G$1:G$249, Worksheet!BD9)), 'UN Geoscheme'!G$1:G$249, "")))</f>
        <v>#NAME?</v>
      </c>
      <c r="BK9" s="0" t="e">
        <f aca="false" t="array" ref="BK9:BK9">_xlfn.TEXTJOIN("; ", 1, _xlfn.unique(_xlfn._xlws.filter(BI9:BJ9, BI9:BJ9&lt;&gt;"")))</f>
        <v>#NAME?</v>
      </c>
      <c r="BN9" s="0" t="e">
        <f aca="false" t="array" ref="BN9:BN9">_xlfn.TEXTJOIN("; ", 1, _xlfn.unique(IF(ISNUMBER(SEARCH('UN Geoscheme'!A$1:A$249, Worksheet!BE9)), 'UN Geoscheme'!E$1:E$249, "")))</f>
        <v>#NAME?</v>
      </c>
      <c r="BO9" s="0" t="e">
        <f aca="false" t="array" ref="BO9:BO9">_xlfn.TEXTJOIN("; ", 1, _xlfn.unique(IF(ISNUMBER(SEARCH('UN Geoscheme'!E$1:E$249, Worksheet!BD9)), 'UN Geoscheme'!E$1:E$249, "")))</f>
        <v>#NAME?</v>
      </c>
      <c r="BP9" s="0" t="e">
        <f aca="false" t="array" ref="BP9:BP9">_xlfn.TEXTJOIN("; ", 1, _xlfn.unique(_xlfn._xlws.filter(BN9:BO9, BN9:BO9&lt;&gt;"")))</f>
        <v>#NAME?</v>
      </c>
    </row>
    <row r="10" customFormat="false" ht="15" hidden="true" customHeight="false" outlineLevel="0" collapsed="false">
      <c r="A10" s="0" t="n">
        <v>10</v>
      </c>
      <c r="B10" s="0" t="n">
        <v>10</v>
      </c>
      <c r="C10" s="0" t="n">
        <v>10</v>
      </c>
      <c r="D10" s="0" t="n">
        <v>10</v>
      </c>
      <c r="E10" s="0" t="n">
        <v>10</v>
      </c>
      <c r="F10" s="0" t="n">
        <v>10</v>
      </c>
      <c r="G10" s="0" t="s">
        <v>1061</v>
      </c>
      <c r="H10" s="0" t="s">
        <v>1062</v>
      </c>
      <c r="I10" s="0" t="s">
        <v>1063</v>
      </c>
      <c r="K10" s="0" t="s">
        <v>1064</v>
      </c>
      <c r="L10" s="0" t="s">
        <v>870</v>
      </c>
      <c r="M10" s="0" t="s">
        <v>871</v>
      </c>
      <c r="N10" s="0" t="s">
        <v>1065</v>
      </c>
      <c r="O10" s="0" t="s">
        <v>1066</v>
      </c>
      <c r="P10" s="0" t="s">
        <v>1067</v>
      </c>
      <c r="Q10" s="0" t="s">
        <v>1068</v>
      </c>
      <c r="R10" s="0" t="s">
        <v>1069</v>
      </c>
      <c r="T10" s="0" t="e">
        <f aca="false" t="array" ref="T10:T10">_xlfn.TEXTJOIN("; ", 1, _xlfn.unique(IF(ISNUMBER(SEARCH('UN Geoscheme'!A$1:A$249, Worksheet!R10)), 'UN Geoscheme'!G$1:G$249, "")))</f>
        <v>#NAME?</v>
      </c>
      <c r="V10" s="0" t="e">
        <f aca="false" t="array" ref="V10:V10">_xlfn.TEXTJOIN("; ", 1, _xlfn.unique(IF(ISNUMBER(SEARCH('UN Geoscheme'!A$1:A$249, Worksheet!R10)), 'UN Geoscheme'!E$1:E$249, "")))</f>
        <v>#NAME?</v>
      </c>
      <c r="X10" s="0" t="n">
        <v>10</v>
      </c>
      <c r="Y10" s="0" t="s">
        <v>1070</v>
      </c>
      <c r="Z10" s="0" t="s">
        <v>1071</v>
      </c>
      <c r="AA10" s="0" t="s">
        <v>1072</v>
      </c>
      <c r="AB10" s="0" t="s">
        <v>977</v>
      </c>
      <c r="AC10" s="0" t="s">
        <v>978</v>
      </c>
      <c r="AD10" s="0" t="s">
        <v>979</v>
      </c>
      <c r="AE10" s="0" t="s">
        <v>980</v>
      </c>
      <c r="AF10" s="0" t="n">
        <v>27851</v>
      </c>
      <c r="AH10" s="0" t="s">
        <v>883</v>
      </c>
      <c r="AI10" s="0" t="n">
        <v>155</v>
      </c>
      <c r="AK10" s="0" t="n">
        <v>105711</v>
      </c>
      <c r="AM10" s="0" t="s">
        <v>1073</v>
      </c>
      <c r="AN10" s="0" t="s">
        <v>1074</v>
      </c>
      <c r="AO10" s="0" t="n">
        <v>2</v>
      </c>
      <c r="AP10" s="0" t="n">
        <v>1</v>
      </c>
      <c r="AQ10" s="0" t="s">
        <v>1031</v>
      </c>
      <c r="AR10" s="0" t="s">
        <v>1032</v>
      </c>
      <c r="AT10" s="0" t="s">
        <v>887</v>
      </c>
      <c r="AV10" s="0" t="s">
        <v>889</v>
      </c>
      <c r="AW10" s="0" t="s">
        <v>1075</v>
      </c>
      <c r="AX10" s="0" t="s">
        <v>1076</v>
      </c>
      <c r="AY10" s="0" t="s">
        <v>889</v>
      </c>
      <c r="AZ10" s="13" t="s">
        <v>1077</v>
      </c>
      <c r="BA10" s="0" t="s">
        <v>1078</v>
      </c>
      <c r="BB10" s="0" t="s">
        <v>894</v>
      </c>
      <c r="BC10" s="11" t="s">
        <v>895</v>
      </c>
      <c r="BE10" s="4" t="str">
        <f aca="false" t="array" ref="BE10:BE10">_xlfn.TEXTJOIN("; ", 1, IF(ISNUMBER(SEARCH('UN Geoscheme'!A$1:A$249, Worksheet!BD10)), 'UN Geoscheme'!A$1:A$249, ""))</f>
        <v/>
      </c>
      <c r="BI10" s="0" t="e">
        <f aca="false" t="array" ref="BI10:BI10">_xlfn.TEXTJOIN("; ", 1, _xlfn.unique(IF(ISNUMBER(SEARCH('UN Geoscheme'!A$1:A$249, Worksheet!BE10)), 'UN Geoscheme'!G$1:G$249, "")))</f>
        <v>#NAME?</v>
      </c>
      <c r="BJ10" s="0" t="e">
        <f aca="false" t="array" ref="BJ10:BJ10">_xlfn.TEXTJOIN("; ", 1, _xlfn.unique(IF(ISNUMBER(SEARCH('UN Geoscheme'!G$1:G$249, Worksheet!BD10)), 'UN Geoscheme'!G$1:G$249, "")))</f>
        <v>#NAME?</v>
      </c>
      <c r="BK10" s="0" t="e">
        <f aca="false" t="array" ref="BK10:BK10">_xlfn.TEXTJOIN("; ", 1, _xlfn.unique(_xlfn._xlws.filter(BI10:BJ10, BI10:BJ10&lt;&gt;"")))</f>
        <v>#NAME?</v>
      </c>
      <c r="BN10" s="0" t="e">
        <f aca="false" t="array" ref="BN10:BN10">_xlfn.TEXTJOIN("; ", 1, _xlfn.unique(IF(ISNUMBER(SEARCH('UN Geoscheme'!A$1:A$249, Worksheet!BE10)), 'UN Geoscheme'!E$1:E$249, "")))</f>
        <v>#NAME?</v>
      </c>
      <c r="BO10" s="0" t="e">
        <f aca="false" t="array" ref="BO10:BO10">_xlfn.TEXTJOIN("; ", 1, _xlfn.unique(IF(ISNUMBER(SEARCH('UN Geoscheme'!E$1:E$249, Worksheet!BD10)), 'UN Geoscheme'!E$1:E$249, "")))</f>
        <v>#NAME?</v>
      </c>
      <c r="BP10" s="0" t="e">
        <f aca="false" t="array" ref="BP10:BP10">_xlfn.TEXTJOIN("; ", 1, _xlfn.unique(_xlfn._xlws.filter(BN10:BO10, BN10:BO10&lt;&gt;"")))</f>
        <v>#NAME?</v>
      </c>
    </row>
    <row r="11" customFormat="false" ht="15" hidden="true" customHeight="false" outlineLevel="0" collapsed="false">
      <c r="A11" s="0" t="n">
        <v>11</v>
      </c>
      <c r="B11" s="0" t="n">
        <v>11</v>
      </c>
      <c r="C11" s="0" t="n">
        <v>11</v>
      </c>
      <c r="D11" s="0" t="n">
        <v>11</v>
      </c>
      <c r="E11" s="0" t="n">
        <v>11</v>
      </c>
      <c r="F11" s="0" t="n">
        <v>11</v>
      </c>
      <c r="G11" s="0" t="s">
        <v>1079</v>
      </c>
      <c r="H11" s="0" t="s">
        <v>1080</v>
      </c>
      <c r="I11" s="0" t="s">
        <v>1081</v>
      </c>
      <c r="K11" s="0" t="s">
        <v>1082</v>
      </c>
      <c r="L11" s="0" t="s">
        <v>870</v>
      </c>
      <c r="M11" s="0" t="s">
        <v>871</v>
      </c>
      <c r="N11" s="0" t="s">
        <v>1083</v>
      </c>
      <c r="O11" s="0" t="n">
        <v>60011149</v>
      </c>
      <c r="P11" s="0" t="s">
        <v>1084</v>
      </c>
      <c r="Q11" s="0" t="s">
        <v>1085</v>
      </c>
      <c r="R11" s="0" t="s">
        <v>599</v>
      </c>
      <c r="T11" s="0" t="e">
        <f aca="false" t="array" ref="T11:T11">_xlfn.TEXTJOIN("; ", 1, _xlfn.unique(IF(ISNUMBER(SEARCH('UN Geoscheme'!A$1:A$249, Worksheet!R11)), 'UN Geoscheme'!G$1:G$249, "")))</f>
        <v>#NAME?</v>
      </c>
      <c r="V11" s="0" t="e">
        <f aca="false" t="array" ref="V11:V11">_xlfn.TEXTJOIN("; ", 1, _xlfn.unique(IF(ISNUMBER(SEARCH('UN Geoscheme'!A$1:A$249, Worksheet!R11)), 'UN Geoscheme'!E$1:E$249, "")))</f>
        <v>#NAME?</v>
      </c>
      <c r="X11" s="0" t="n">
        <v>1</v>
      </c>
      <c r="Y11" s="0" t="s">
        <v>1086</v>
      </c>
      <c r="Z11" s="0" t="n">
        <v>36620810700</v>
      </c>
      <c r="AA11" s="0" t="n">
        <v>60011149</v>
      </c>
      <c r="AB11" s="0" t="s">
        <v>977</v>
      </c>
      <c r="AC11" s="0" t="s">
        <v>978</v>
      </c>
      <c r="AD11" s="0" t="s">
        <v>1087</v>
      </c>
      <c r="AE11" s="0" t="n">
        <v>18777503</v>
      </c>
      <c r="AF11" s="0" t="n">
        <v>19700174607</v>
      </c>
      <c r="AH11" s="0" t="s">
        <v>883</v>
      </c>
      <c r="AI11" s="0" t="n">
        <v>72</v>
      </c>
      <c r="AK11" s="0" t="n">
        <v>102074</v>
      </c>
      <c r="AM11" s="0" t="s">
        <v>1088</v>
      </c>
      <c r="AN11" s="0" t="s">
        <v>1089</v>
      </c>
      <c r="AO11" s="0" t="n">
        <v>1</v>
      </c>
      <c r="AP11" s="0" t="n">
        <v>1</v>
      </c>
      <c r="AQ11" s="0" t="s">
        <v>1031</v>
      </c>
      <c r="AR11" s="0" t="s">
        <v>1032</v>
      </c>
      <c r="AS11" s="0" t="s">
        <v>1090</v>
      </c>
      <c r="AT11" s="0" t="n">
        <v>101002240</v>
      </c>
      <c r="AU11" s="0" t="s">
        <v>1091</v>
      </c>
      <c r="AV11" s="0" t="s">
        <v>889</v>
      </c>
      <c r="AW11" s="0" t="s">
        <v>1092</v>
      </c>
      <c r="AX11" s="0" t="s">
        <v>1093</v>
      </c>
      <c r="AY11" s="0" t="s">
        <v>889</v>
      </c>
      <c r="AZ11" s="13" t="s">
        <v>1094</v>
      </c>
      <c r="BA11" s="0" t="s">
        <v>1095</v>
      </c>
      <c r="BB11" s="0" t="s">
        <v>894</v>
      </c>
      <c r="BC11" s="11" t="s">
        <v>895</v>
      </c>
      <c r="BE11" s="4" t="str">
        <f aca="false" t="array" ref="BE11:BE11">_xlfn.TEXTJOIN("; ", 1, IF(ISNUMBER(SEARCH('UN Geoscheme'!A$1:A$249, Worksheet!BD11)), 'UN Geoscheme'!A$1:A$249, ""))</f>
        <v/>
      </c>
      <c r="BI11" s="0" t="e">
        <f aca="false" t="array" ref="BI11:BI11">_xlfn.TEXTJOIN("; ", 1, _xlfn.unique(IF(ISNUMBER(SEARCH('UN Geoscheme'!A$1:A$249, Worksheet!BE11)), 'UN Geoscheme'!G$1:G$249, "")))</f>
        <v>#NAME?</v>
      </c>
      <c r="BJ11" s="0" t="e">
        <f aca="false" t="array" ref="BJ11:BJ11">_xlfn.TEXTJOIN("; ", 1, _xlfn.unique(IF(ISNUMBER(SEARCH('UN Geoscheme'!G$1:G$249, Worksheet!BD11)), 'UN Geoscheme'!G$1:G$249, "")))</f>
        <v>#NAME?</v>
      </c>
      <c r="BK11" s="0" t="e">
        <f aca="false" t="array" ref="BK11:BK11">_xlfn.TEXTJOIN("; ", 1, _xlfn.unique(_xlfn._xlws.filter(BI11:BJ11, BI11:BJ11&lt;&gt;"")))</f>
        <v>#NAME?</v>
      </c>
      <c r="BN11" s="0" t="e">
        <f aca="false" t="array" ref="BN11:BN11">_xlfn.TEXTJOIN("; ", 1, _xlfn.unique(IF(ISNUMBER(SEARCH('UN Geoscheme'!A$1:A$249, Worksheet!BE11)), 'UN Geoscheme'!E$1:E$249, "")))</f>
        <v>#NAME?</v>
      </c>
      <c r="BO11" s="0" t="e">
        <f aca="false" t="array" ref="BO11:BO11">_xlfn.TEXTJOIN("; ", 1, _xlfn.unique(IF(ISNUMBER(SEARCH('UN Geoscheme'!E$1:E$249, Worksheet!BD11)), 'UN Geoscheme'!E$1:E$249, "")))</f>
        <v>#NAME?</v>
      </c>
      <c r="BP11" s="0" t="e">
        <f aca="false" t="array" ref="BP11:BP11">_xlfn.TEXTJOIN("; ", 1, _xlfn.unique(_xlfn._xlws.filter(BN11:BO11, BN11:BO11&lt;&gt;"")))</f>
        <v>#NAME?</v>
      </c>
    </row>
    <row r="12" customFormat="false" ht="32" hidden="true" customHeight="false" outlineLevel="0" collapsed="false">
      <c r="A12" s="0" t="n">
        <v>12</v>
      </c>
      <c r="B12" s="0" t="n">
        <v>12</v>
      </c>
      <c r="C12" s="0" t="n">
        <v>12</v>
      </c>
      <c r="D12" s="0" t="n">
        <v>12</v>
      </c>
      <c r="E12" s="0" t="n">
        <v>12</v>
      </c>
      <c r="F12" s="0" t="n">
        <v>12</v>
      </c>
      <c r="G12" s="0" t="s">
        <v>1096</v>
      </c>
      <c r="H12" s="0" t="s">
        <v>1097</v>
      </c>
      <c r="J12" s="0" t="n">
        <v>37377145</v>
      </c>
      <c r="K12" s="0" t="s">
        <v>1098</v>
      </c>
      <c r="L12" s="0" t="s">
        <v>870</v>
      </c>
      <c r="M12" s="0" t="s">
        <v>871</v>
      </c>
      <c r="N12" s="0" t="s">
        <v>1099</v>
      </c>
      <c r="O12" s="0" t="s">
        <v>1100</v>
      </c>
      <c r="P12" s="0" t="s">
        <v>1101</v>
      </c>
      <c r="Q12" s="0" t="s">
        <v>1102</v>
      </c>
      <c r="R12" s="12" t="s">
        <v>1103</v>
      </c>
      <c r="S12" s="12"/>
      <c r="T12" s="0" t="e">
        <f aca="false" t="array" ref="T12:T12">_xlfn.TEXTJOIN("; ", 1, _xlfn.unique(IF(ISNUMBER(SEARCH('UN Geoscheme'!A$1:A$249, Worksheet!R12)), 'UN Geoscheme'!G$1:G$249, "")))</f>
        <v>#NAME?</v>
      </c>
      <c r="V12" s="0" t="e">
        <f aca="false" t="array" ref="V12:V12">_xlfn.TEXTJOIN("; ", 1, _xlfn.unique(IF(ISNUMBER(SEARCH('UN Geoscheme'!A$1:A$249, Worksheet!R12)), 'UN Geoscheme'!E$1:E$249, "")))</f>
        <v>#NAME?</v>
      </c>
      <c r="X12" s="0" t="n">
        <v>8</v>
      </c>
      <c r="Y12" s="0" t="s">
        <v>1104</v>
      </c>
      <c r="Z12" s="0" t="s">
        <v>1105</v>
      </c>
      <c r="AA12" s="0" t="s">
        <v>1106</v>
      </c>
      <c r="AB12" s="0" t="s">
        <v>1107</v>
      </c>
      <c r="AC12" s="0" t="s">
        <v>1108</v>
      </c>
      <c r="AD12" s="0" t="s">
        <v>1109</v>
      </c>
      <c r="AE12" s="0" t="n">
        <v>14337851</v>
      </c>
      <c r="AF12" s="0" t="n">
        <v>22687</v>
      </c>
      <c r="AG12" s="0" t="n">
        <v>15213773</v>
      </c>
      <c r="AH12" s="0" t="s">
        <v>883</v>
      </c>
      <c r="AI12" s="0" t="n">
        <v>62</v>
      </c>
      <c r="AJ12" s="0" t="n">
        <v>34</v>
      </c>
      <c r="AK12" s="0" t="s">
        <v>1110</v>
      </c>
      <c r="AM12" s="0" t="s">
        <v>1111</v>
      </c>
      <c r="AN12" s="0" t="s">
        <v>1112</v>
      </c>
      <c r="AO12" s="0" t="n">
        <v>1</v>
      </c>
      <c r="AP12" s="0" t="n">
        <v>0</v>
      </c>
      <c r="AS12" s="0" t="s">
        <v>1113</v>
      </c>
      <c r="AT12" s="0" t="s">
        <v>1114</v>
      </c>
      <c r="AU12" s="0" t="s">
        <v>1115</v>
      </c>
      <c r="AV12" s="0" t="s">
        <v>889</v>
      </c>
      <c r="AW12" s="0" t="s">
        <v>1116</v>
      </c>
      <c r="AX12" s="0" t="s">
        <v>1117</v>
      </c>
      <c r="AY12" s="0" t="s">
        <v>889</v>
      </c>
      <c r="AZ12" s="13" t="s">
        <v>1118</v>
      </c>
      <c r="BA12" s="0" t="s">
        <v>1119</v>
      </c>
      <c r="BB12" s="0" t="s">
        <v>894</v>
      </c>
      <c r="BC12" s="11" t="s">
        <v>895</v>
      </c>
      <c r="BE12" s="4" t="str">
        <f aca="false" t="array" ref="BE12:BE12">_xlfn.TEXTJOIN("; ", 1, IF(ISNUMBER(SEARCH('UN Geoscheme'!A$1:A$249, Worksheet!BD12)), 'UN Geoscheme'!A$1:A$249, ""))</f>
        <v/>
      </c>
      <c r="BI12" s="0" t="e">
        <f aca="false" t="array" ref="BI12:BI12">_xlfn.TEXTJOIN("; ", 1, _xlfn.unique(IF(ISNUMBER(SEARCH('UN Geoscheme'!A$1:A$249, Worksheet!BE12)), 'UN Geoscheme'!G$1:G$249, "")))</f>
        <v>#NAME?</v>
      </c>
      <c r="BJ12" s="0" t="e">
        <f aca="false" t="array" ref="BJ12:BJ12">_xlfn.TEXTJOIN("; ", 1, _xlfn.unique(IF(ISNUMBER(SEARCH('UN Geoscheme'!G$1:G$249, Worksheet!BD12)), 'UN Geoscheme'!G$1:G$249, "")))</f>
        <v>#NAME?</v>
      </c>
      <c r="BK12" s="0" t="e">
        <f aca="false" t="array" ref="BK12:BK12">_xlfn.TEXTJOIN("; ", 1, _xlfn.unique(_xlfn._xlws.filter(BI12:BJ12, BI12:BJ12&lt;&gt;"")))</f>
        <v>#NAME?</v>
      </c>
      <c r="BN12" s="0" t="e">
        <f aca="false" t="array" ref="BN12:BN12">_xlfn.TEXTJOIN("; ", 1, _xlfn.unique(IF(ISNUMBER(SEARCH('UN Geoscheme'!A$1:A$249, Worksheet!BE12)), 'UN Geoscheme'!E$1:E$249, "")))</f>
        <v>#NAME?</v>
      </c>
      <c r="BO12" s="0" t="e">
        <f aca="false" t="array" ref="BO12:BO12">_xlfn.TEXTJOIN("; ", 1, _xlfn.unique(IF(ISNUMBER(SEARCH('UN Geoscheme'!E$1:E$249, Worksheet!BD12)), 'UN Geoscheme'!E$1:E$249, "")))</f>
        <v>#NAME?</v>
      </c>
      <c r="BP12" s="0" t="e">
        <f aca="false" t="array" ref="BP12:BP12">_xlfn.TEXTJOIN("; ", 1, _xlfn.unique(_xlfn._xlws.filter(BN12:BO12, BN12:BO12&lt;&gt;"")))</f>
        <v>#NAME?</v>
      </c>
    </row>
    <row r="13" customFormat="false" ht="15" hidden="true" customHeight="false" outlineLevel="0" collapsed="false">
      <c r="A13" s="0" t="n">
        <v>13</v>
      </c>
      <c r="B13" s="0" t="n">
        <v>13</v>
      </c>
      <c r="C13" s="0" t="n">
        <v>13</v>
      </c>
      <c r="D13" s="0" t="n">
        <v>13</v>
      </c>
      <c r="E13" s="0" t="n">
        <v>13</v>
      </c>
      <c r="F13" s="0" t="n">
        <v>13</v>
      </c>
      <c r="G13" s="0" t="s">
        <v>1120</v>
      </c>
      <c r="H13" s="0" t="s">
        <v>1121</v>
      </c>
      <c r="K13" s="0" t="s">
        <v>1122</v>
      </c>
      <c r="L13" s="0" t="s">
        <v>870</v>
      </c>
      <c r="M13" s="0" t="s">
        <v>871</v>
      </c>
      <c r="N13" s="0" t="s">
        <v>1123</v>
      </c>
      <c r="O13" s="0" t="n">
        <v>60031101</v>
      </c>
      <c r="P13" s="0" t="s">
        <v>1124</v>
      </c>
      <c r="Q13" s="0" t="s">
        <v>1125</v>
      </c>
      <c r="R13" s="11" t="s">
        <v>623</v>
      </c>
      <c r="S13" s="11"/>
      <c r="T13" s="0" t="e">
        <f aca="false" t="array" ref="T13:T13">_xlfn.TEXTJOIN("; ", 1, _xlfn.unique(IF(ISNUMBER(SEARCH('UN Geoscheme'!A$1:A$249, Worksheet!R13)), 'UN Geoscheme'!G$1:G$249, "")))</f>
        <v>#NAME?</v>
      </c>
      <c r="V13" s="0" t="e">
        <f aca="false" t="array" ref="V13:V13">_xlfn.TEXTJOIN("; ", 1, _xlfn.unique(IF(ISNUMBER(SEARCH('UN Geoscheme'!A$1:A$249, Worksheet!R13)), 'UN Geoscheme'!E$1:E$249, "")))</f>
        <v>#NAME?</v>
      </c>
      <c r="X13" s="0" t="n">
        <v>1</v>
      </c>
      <c r="Y13" s="0" t="s">
        <v>1126</v>
      </c>
      <c r="Z13" s="0" t="n">
        <v>57222412108</v>
      </c>
      <c r="AA13" s="0" t="n">
        <v>60031101</v>
      </c>
      <c r="AB13" s="0" t="s">
        <v>1127</v>
      </c>
      <c r="AC13" s="0" t="s">
        <v>1128</v>
      </c>
      <c r="AD13" s="0" t="s">
        <v>1129</v>
      </c>
      <c r="AE13" s="0" t="n">
        <v>15263800</v>
      </c>
      <c r="AF13" s="0" t="n">
        <v>4900152303</v>
      </c>
      <c r="AH13" s="0" t="s">
        <v>883</v>
      </c>
      <c r="AI13" s="0" t="n">
        <v>23</v>
      </c>
      <c r="AJ13" s="0" t="n">
        <v>3</v>
      </c>
      <c r="AL13" s="0" t="s">
        <v>1130</v>
      </c>
      <c r="AM13" s="0" t="s">
        <v>1131</v>
      </c>
      <c r="AN13" s="0" t="s">
        <v>1132</v>
      </c>
      <c r="AO13" s="0" t="n">
        <v>0</v>
      </c>
      <c r="AP13" s="0" t="n">
        <v>0</v>
      </c>
      <c r="AQ13" s="0" t="s">
        <v>912</v>
      </c>
      <c r="AR13" s="0" t="s">
        <v>913</v>
      </c>
      <c r="AS13" s="0" t="s">
        <v>1133</v>
      </c>
      <c r="AT13" s="0" t="n">
        <v>755753</v>
      </c>
      <c r="AU13" s="0" t="s">
        <v>1134</v>
      </c>
      <c r="AV13" s="0" t="s">
        <v>889</v>
      </c>
      <c r="AW13" s="0" t="s">
        <v>1135</v>
      </c>
      <c r="AX13" s="0" t="s">
        <v>1136</v>
      </c>
      <c r="AY13" s="0" t="s">
        <v>889</v>
      </c>
      <c r="AZ13" s="13" t="s">
        <v>1137</v>
      </c>
      <c r="BA13" s="0" t="s">
        <v>1138</v>
      </c>
      <c r="BB13" s="0" t="s">
        <v>894</v>
      </c>
      <c r="BC13" s="11" t="s">
        <v>895</v>
      </c>
      <c r="BE13" s="4" t="str">
        <f aca="false" t="array" ref="BE13:BE13">_xlfn.TEXTJOIN("; ", 1, IF(ISNUMBER(SEARCH('UN Geoscheme'!A$1:A$249, Worksheet!BD13)), 'UN Geoscheme'!A$1:A$249, ""))</f>
        <v/>
      </c>
      <c r="BI13" s="0" t="e">
        <f aca="false" t="array" ref="BI13:BI13">_xlfn.TEXTJOIN("; ", 1, _xlfn.unique(IF(ISNUMBER(SEARCH('UN Geoscheme'!A$1:A$249, Worksheet!BE13)), 'UN Geoscheme'!G$1:G$249, "")))</f>
        <v>#NAME?</v>
      </c>
      <c r="BJ13" s="0" t="e">
        <f aca="false" t="array" ref="BJ13:BJ13">_xlfn.TEXTJOIN("; ", 1, _xlfn.unique(IF(ISNUMBER(SEARCH('UN Geoscheme'!G$1:G$249, Worksheet!BD13)), 'UN Geoscheme'!G$1:G$249, "")))</f>
        <v>#NAME?</v>
      </c>
      <c r="BK13" s="0" t="e">
        <f aca="false" t="array" ref="BK13:BK13">_xlfn.TEXTJOIN("; ", 1, _xlfn.unique(_xlfn._xlws.filter(BI13:BJ13, BI13:BJ13&lt;&gt;"")))</f>
        <v>#NAME?</v>
      </c>
      <c r="BN13" s="0" t="e">
        <f aca="false" t="array" ref="BN13:BN13">_xlfn.TEXTJOIN("; ", 1, _xlfn.unique(IF(ISNUMBER(SEARCH('UN Geoscheme'!A$1:A$249, Worksheet!BE13)), 'UN Geoscheme'!E$1:E$249, "")))</f>
        <v>#NAME?</v>
      </c>
      <c r="BO13" s="0" t="e">
        <f aca="false" t="array" ref="BO13:BO13">_xlfn.TEXTJOIN("; ", 1, _xlfn.unique(IF(ISNUMBER(SEARCH('UN Geoscheme'!E$1:E$249, Worksheet!BD13)), 'UN Geoscheme'!E$1:E$249, "")))</f>
        <v>#NAME?</v>
      </c>
      <c r="BP13" s="0" t="e">
        <f aca="false" t="array" ref="BP13:BP13">_xlfn.TEXTJOIN("; ", 1, _xlfn.unique(_xlfn._xlws.filter(BN13:BO13, BN13:BO13&lt;&gt;"")))</f>
        <v>#NAME?</v>
      </c>
    </row>
    <row r="14" customFormat="false" ht="15" hidden="true" customHeight="false" outlineLevel="0" collapsed="false">
      <c r="A14" s="0" t="n">
        <v>14</v>
      </c>
      <c r="B14" s="0" t="n">
        <v>14</v>
      </c>
      <c r="C14" s="0" t="n">
        <v>14</v>
      </c>
      <c r="D14" s="0" t="n">
        <v>14</v>
      </c>
      <c r="E14" s="0" t="n">
        <v>14</v>
      </c>
      <c r="F14" s="0" t="n">
        <v>14</v>
      </c>
      <c r="G14" s="0" t="s">
        <v>1139</v>
      </c>
      <c r="H14" s="0" t="s">
        <v>1140</v>
      </c>
      <c r="K14" s="0" t="s">
        <v>1141</v>
      </c>
      <c r="L14" s="0" t="s">
        <v>870</v>
      </c>
      <c r="M14" s="0" t="s">
        <v>871</v>
      </c>
      <c r="N14" s="0" t="s">
        <v>1142</v>
      </c>
      <c r="O14" s="0" t="s">
        <v>1143</v>
      </c>
      <c r="P14" s="0" t="s">
        <v>1144</v>
      </c>
      <c r="Q14" s="0" t="s">
        <v>1145</v>
      </c>
      <c r="R14" s="0" t="s">
        <v>1146</v>
      </c>
      <c r="T14" s="0" t="e">
        <f aca="false" t="array" ref="T14:T14">_xlfn.TEXTJOIN("; ", 1, _xlfn.unique(IF(ISNUMBER(SEARCH('UN Geoscheme'!A$1:A$249, Worksheet!R14)), 'UN Geoscheme'!G$1:G$249, "")))</f>
        <v>#NAME?</v>
      </c>
      <c r="V14" s="0" t="e">
        <f aca="false" t="array" ref="V14:V14">_xlfn.TEXTJOIN("; ", 1, _xlfn.unique(IF(ISNUMBER(SEARCH('UN Geoscheme'!A$1:A$249, Worksheet!R14)), 'UN Geoscheme'!E$1:E$249, "")))</f>
        <v>#NAME?</v>
      </c>
      <c r="X14" s="0" t="n">
        <v>2</v>
      </c>
      <c r="Y14" s="0" t="s">
        <v>1147</v>
      </c>
      <c r="Z14" s="0" t="s">
        <v>1148</v>
      </c>
      <c r="AA14" s="0" t="s">
        <v>1149</v>
      </c>
      <c r="AB14" s="0" t="s">
        <v>1127</v>
      </c>
      <c r="AC14" s="0" t="s">
        <v>1150</v>
      </c>
      <c r="AD14" s="0" t="s">
        <v>1151</v>
      </c>
      <c r="AE14" s="0" t="n">
        <v>3023427</v>
      </c>
      <c r="AF14" s="0" t="n">
        <v>20960</v>
      </c>
      <c r="AH14" s="0" t="s">
        <v>883</v>
      </c>
      <c r="AI14" s="0" t="n">
        <v>50</v>
      </c>
      <c r="AJ14" s="0" t="n">
        <v>4</v>
      </c>
      <c r="AL14" s="0" t="s">
        <v>1152</v>
      </c>
      <c r="AO14" s="0" t="n">
        <v>0</v>
      </c>
      <c r="AP14" s="0" t="n">
        <v>0</v>
      </c>
      <c r="AT14" s="0" t="s">
        <v>887</v>
      </c>
      <c r="AV14" s="0" t="s">
        <v>889</v>
      </c>
      <c r="AW14" s="0" t="s">
        <v>1153</v>
      </c>
      <c r="AX14" s="0" t="s">
        <v>1154</v>
      </c>
      <c r="AY14" s="0" t="s">
        <v>916</v>
      </c>
      <c r="AZ14" s="13" t="s">
        <v>1155</v>
      </c>
      <c r="BA14" s="0" t="s">
        <v>1156</v>
      </c>
      <c r="BB14" s="0" t="s">
        <v>894</v>
      </c>
      <c r="BC14" s="14" t="s">
        <v>1157</v>
      </c>
      <c r="BD14" s="11"/>
      <c r="BE14" s="4" t="str">
        <f aca="false" t="array" ref="BE14:BE14">_xlfn.TEXTJOIN("; ", 1, IF(ISNUMBER(SEARCH('UN Geoscheme'!A$1:A$249, Worksheet!BD14)), 'UN Geoscheme'!A$1:A$249, ""))</f>
        <v/>
      </c>
      <c r="BI14" s="0" t="e">
        <f aca="false" t="array" ref="BI14:BI14">_xlfn.TEXTJOIN("; ", 1, _xlfn.unique(IF(ISNUMBER(SEARCH('UN Geoscheme'!A$1:A$249, Worksheet!BE14)), 'UN Geoscheme'!G$1:G$249, "")))</f>
        <v>#NAME?</v>
      </c>
      <c r="BJ14" s="0" t="e">
        <f aca="false" t="array" ref="BJ14:BJ14">_xlfn.TEXTJOIN("; ", 1, _xlfn.unique(IF(ISNUMBER(SEARCH('UN Geoscheme'!G$1:G$249, Worksheet!BD14)), 'UN Geoscheme'!G$1:G$249, "")))</f>
        <v>#NAME?</v>
      </c>
      <c r="BK14" s="0" t="e">
        <f aca="false" t="array" ref="BK14:BK14">_xlfn.TEXTJOIN("; ", 1, _xlfn.unique(_xlfn._xlws.filter(BI14:BJ14, BI14:BJ14&lt;&gt;"")))</f>
        <v>#NAME?</v>
      </c>
      <c r="BN14" s="0" t="e">
        <f aca="false" t="array" ref="BN14:BN14">_xlfn.TEXTJOIN("; ", 1, _xlfn.unique(IF(ISNUMBER(SEARCH('UN Geoscheme'!A$1:A$249, Worksheet!BE14)), 'UN Geoscheme'!E$1:E$249, "")))</f>
        <v>#NAME?</v>
      </c>
      <c r="BO14" s="0" t="e">
        <f aca="false" t="array" ref="BO14:BO14">_xlfn.TEXTJOIN("; ", 1, _xlfn.unique(IF(ISNUMBER(SEARCH('UN Geoscheme'!E$1:E$249, Worksheet!BD14)), 'UN Geoscheme'!E$1:E$249, "")))</f>
        <v>#NAME?</v>
      </c>
      <c r="BP14" s="0" t="e">
        <f aca="false" t="array" ref="BP14:BP14">_xlfn.TEXTJOIN("; ", 1, _xlfn.unique(_xlfn._xlws.filter(BN14:BO14, BN14:BO14&lt;&gt;"")))</f>
        <v>#NAME?</v>
      </c>
    </row>
    <row r="15" customFormat="false" ht="32" hidden="false" customHeight="false" outlineLevel="0" collapsed="false">
      <c r="A15" s="0" t="n">
        <v>15</v>
      </c>
      <c r="B15" s="0" t="n">
        <v>15</v>
      </c>
      <c r="C15" s="0" t="n">
        <v>15</v>
      </c>
      <c r="D15" s="0" t="n">
        <v>15</v>
      </c>
      <c r="E15" s="0" t="n">
        <v>15</v>
      </c>
      <c r="F15" s="0" t="n">
        <v>15</v>
      </c>
      <c r="G15" s="0" t="s">
        <v>1158</v>
      </c>
      <c r="H15" s="0" t="s">
        <v>1159</v>
      </c>
      <c r="K15" s="0" t="s">
        <v>1160</v>
      </c>
      <c r="L15" s="0" t="s">
        <v>870</v>
      </c>
      <c r="M15" s="0" t="s">
        <v>871</v>
      </c>
      <c r="N15" s="0" t="s">
        <v>1161</v>
      </c>
      <c r="O15" s="0" t="s">
        <v>1162</v>
      </c>
      <c r="P15" s="0" t="s">
        <v>1163</v>
      </c>
      <c r="Q15" s="0" t="s">
        <v>1164</v>
      </c>
      <c r="R15" s="12" t="s">
        <v>1165</v>
      </c>
      <c r="S15" s="11" t="s">
        <v>1166</v>
      </c>
      <c r="T15" s="0" t="e">
        <f aca="false" t="array" ref="T15:T15">_xlfn.TEXTJOIN("; ", 1, _xlfn.unique(IF(ISNUMBER(SEARCH('UN Geoscheme'!A$1:A$249, Worksheet!R15)), 'UN Geoscheme'!G$1:G$249, "")))</f>
        <v>#NAME?</v>
      </c>
      <c r="U15" s="12" t="s">
        <v>1167</v>
      </c>
      <c r="V15" s="0" t="e">
        <f aca="false" t="array" ref="V15:V15">_xlfn.TEXTJOIN("; ", 1, _xlfn.unique(IF(ISNUMBER(SEARCH('UN Geoscheme'!A$1:A$249, Worksheet!R15)), 'UN Geoscheme'!E$1:E$249, "")))</f>
        <v>#NAME?</v>
      </c>
      <c r="W15" s="12" t="s">
        <v>1168</v>
      </c>
      <c r="X15" s="0" t="n">
        <v>6</v>
      </c>
      <c r="Y15" s="0" t="s">
        <v>1169</v>
      </c>
      <c r="Z15" s="0" t="s">
        <v>1170</v>
      </c>
      <c r="AA15" s="0" t="s">
        <v>1171</v>
      </c>
      <c r="AB15" s="0" t="s">
        <v>1127</v>
      </c>
      <c r="AC15" s="0" t="s">
        <v>1150</v>
      </c>
      <c r="AD15" s="0" t="s">
        <v>1151</v>
      </c>
      <c r="AE15" s="0" t="n">
        <v>3023427</v>
      </c>
      <c r="AF15" s="0" t="n">
        <v>20960</v>
      </c>
      <c r="AH15" s="0" t="s">
        <v>883</v>
      </c>
      <c r="AI15" s="0" t="n">
        <v>50</v>
      </c>
      <c r="AJ15" s="0" t="n">
        <v>4</v>
      </c>
      <c r="AL15" s="0" t="s">
        <v>1172</v>
      </c>
      <c r="AM15" s="0" t="s">
        <v>1173</v>
      </c>
      <c r="AN15" s="0" t="s">
        <v>1174</v>
      </c>
      <c r="AO15" s="0" t="n">
        <v>1</v>
      </c>
      <c r="AP15" s="0" t="n">
        <v>1</v>
      </c>
      <c r="AQ15" s="0" t="s">
        <v>1175</v>
      </c>
      <c r="AR15" s="0" t="s">
        <v>913</v>
      </c>
      <c r="AS15" s="0" t="s">
        <v>1090</v>
      </c>
      <c r="AT15" s="0" t="n">
        <v>819533</v>
      </c>
      <c r="AU15" s="0" t="s">
        <v>1091</v>
      </c>
      <c r="AV15" s="0" t="s">
        <v>889</v>
      </c>
      <c r="AW15" s="0" t="s">
        <v>1176</v>
      </c>
      <c r="AX15" s="0" t="s">
        <v>1177</v>
      </c>
      <c r="AY15" s="0" t="s">
        <v>916</v>
      </c>
      <c r="AZ15" s="13" t="s">
        <v>1178</v>
      </c>
      <c r="BA15" s="0" t="s">
        <v>1179</v>
      </c>
      <c r="BB15" s="0" t="s">
        <v>894</v>
      </c>
      <c r="BC15" s="11" t="s">
        <v>894</v>
      </c>
      <c r="BD15" s="11" t="s">
        <v>1180</v>
      </c>
      <c r="BE15" s="4" t="s">
        <v>945</v>
      </c>
      <c r="BF15" s="12" t="s">
        <v>945</v>
      </c>
      <c r="BG15" s="12" t="s">
        <v>945</v>
      </c>
      <c r="BH15" s="12" t="s">
        <v>945</v>
      </c>
      <c r="BI15" s="0" t="e">
        <f aca="false" t="array" ref="BI15:BI15">_xlfn.TEXTJOIN("; ", 1, _xlfn.unique(IF(ISNUMBER(SEARCH('UN Geoscheme'!A$1:A$249, Worksheet!BE15)), 'UN Geoscheme'!G$1:G$249, "")))</f>
        <v>#NAME?</v>
      </c>
      <c r="BJ15" s="0" t="e">
        <f aca="false" t="array" ref="BJ15:BJ15">_xlfn.TEXTJOIN("; ", 1, _xlfn.unique(IF(ISNUMBER(SEARCH('UN Geoscheme'!G$1:G$249, Worksheet!BD15)), 'UN Geoscheme'!G$1:G$249, "")))</f>
        <v>#NAME?</v>
      </c>
      <c r="BK15" s="0" t="e">
        <f aca="false" t="array" ref="BK15:BK15">_xlfn.TEXTJOIN("; ", 1, _xlfn.unique(_xlfn._xlws.filter(BI15:BJ15, BI15:BJ15&lt;&gt;"")))</f>
        <v>#NAME?</v>
      </c>
      <c r="BL15" s="12" t="s">
        <v>945</v>
      </c>
      <c r="BM15" s="12" t="s">
        <v>945</v>
      </c>
      <c r="BN15" s="0" t="e">
        <f aca="false" t="array" ref="BN15:BN15">_xlfn.TEXTJOIN("; ", 1, _xlfn.unique(IF(ISNUMBER(SEARCH('UN Geoscheme'!A$1:A$249, Worksheet!BE15)), 'UN Geoscheme'!E$1:E$249, "")))</f>
        <v>#NAME?</v>
      </c>
      <c r="BO15" s="0" t="e">
        <f aca="false" t="array" ref="BO15:BO15">_xlfn.TEXTJOIN("; ", 1, _xlfn.unique(IF(ISNUMBER(SEARCH('UN Geoscheme'!E$1:E$249, Worksheet!BD15)), 'UN Geoscheme'!E$1:E$249, "")))</f>
        <v>#NAME?</v>
      </c>
      <c r="BP15" s="0" t="e">
        <f aca="false" t="array" ref="BP15:BP15">_xlfn.TEXTJOIN("; ", 1, _xlfn.unique(_xlfn._xlws.filter(BN15:BO15, BN15:BO15&lt;&gt;"")))</f>
        <v>#NAME?</v>
      </c>
      <c r="BQ15" s="4" t="s">
        <v>17</v>
      </c>
      <c r="BR15" s="12" t="s">
        <v>17</v>
      </c>
    </row>
    <row r="16" customFormat="false" ht="16" hidden="false" customHeight="false" outlineLevel="0" collapsed="false">
      <c r="A16" s="0" t="n">
        <v>16</v>
      </c>
      <c r="B16" s="0" t="n">
        <v>16</v>
      </c>
      <c r="C16" s="0" t="n">
        <v>16</v>
      </c>
      <c r="D16" s="0" t="n">
        <v>16</v>
      </c>
      <c r="E16" s="0" t="n">
        <v>16</v>
      </c>
      <c r="F16" s="0" t="n">
        <v>16</v>
      </c>
      <c r="G16" s="0" t="s">
        <v>1181</v>
      </c>
      <c r="H16" s="0" t="s">
        <v>1182</v>
      </c>
      <c r="K16" s="0" t="s">
        <v>1183</v>
      </c>
      <c r="L16" s="0" t="s">
        <v>870</v>
      </c>
      <c r="M16" s="0" t="s">
        <v>871</v>
      </c>
      <c r="N16" s="0" t="s">
        <v>1184</v>
      </c>
      <c r="O16" s="0" t="s">
        <v>1185</v>
      </c>
      <c r="P16" s="0" t="s">
        <v>1186</v>
      </c>
      <c r="Q16" s="0" t="s">
        <v>1187</v>
      </c>
      <c r="R16" s="11" t="s">
        <v>1188</v>
      </c>
      <c r="S16" s="11" t="s">
        <v>1024</v>
      </c>
      <c r="T16" s="0" t="e">
        <f aca="false" t="array" ref="T16:T16">_xlfn.TEXTJOIN("; ", 1, _xlfn.unique(IF(ISNUMBER(SEARCH('UN Geoscheme'!A$1:A$249, Worksheet!R16)), 'UN Geoscheme'!G$1:G$249, "")))</f>
        <v>#NAME?</v>
      </c>
      <c r="U16" s="11" t="s">
        <v>1189</v>
      </c>
      <c r="V16" s="0" t="e">
        <f aca="false" t="array" ref="V16:V16">_xlfn.TEXTJOIN("; ", 1, _xlfn.unique(IF(ISNUMBER(SEARCH('UN Geoscheme'!A$1:A$249, Worksheet!R16)), 'UN Geoscheme'!E$1:E$249, "")))</f>
        <v>#NAME?</v>
      </c>
      <c r="W16" s="11" t="s">
        <v>1026</v>
      </c>
      <c r="X16" s="0" t="n">
        <v>2</v>
      </c>
      <c r="Y16" s="0" t="s">
        <v>1190</v>
      </c>
      <c r="Z16" s="0" t="s">
        <v>1191</v>
      </c>
      <c r="AA16" s="0" t="s">
        <v>1192</v>
      </c>
      <c r="AB16" s="0" t="s">
        <v>1127</v>
      </c>
      <c r="AC16" s="0" t="s">
        <v>1150</v>
      </c>
      <c r="AD16" s="0" t="s">
        <v>1151</v>
      </c>
      <c r="AE16" s="0" t="n">
        <v>3023427</v>
      </c>
      <c r="AF16" s="0" t="n">
        <v>20960</v>
      </c>
      <c r="AH16" s="0" t="s">
        <v>883</v>
      </c>
      <c r="AI16" s="0" t="n">
        <v>50</v>
      </c>
      <c r="AJ16" s="0" t="n">
        <v>4</v>
      </c>
      <c r="AL16" s="0" t="s">
        <v>1193</v>
      </c>
      <c r="AM16" s="0" t="s">
        <v>1194</v>
      </c>
      <c r="AN16" s="0" t="s">
        <v>1195</v>
      </c>
      <c r="AO16" s="0" t="n">
        <v>0</v>
      </c>
      <c r="AP16" s="0" t="n">
        <v>0</v>
      </c>
      <c r="AT16" s="0" t="s">
        <v>887</v>
      </c>
      <c r="AV16" s="0" t="s">
        <v>889</v>
      </c>
      <c r="AW16" s="0" t="s">
        <v>1196</v>
      </c>
      <c r="AX16" s="0" t="s">
        <v>1197</v>
      </c>
      <c r="AY16" s="0" t="s">
        <v>889</v>
      </c>
      <c r="AZ16" s="13" t="s">
        <v>1198</v>
      </c>
      <c r="BA16" s="0" t="s">
        <v>1199</v>
      </c>
      <c r="BB16" s="0" t="s">
        <v>894</v>
      </c>
      <c r="BC16" s="11" t="s">
        <v>894</v>
      </c>
      <c r="BD16" s="11" t="s">
        <v>1200</v>
      </c>
      <c r="BE16" s="4" t="s">
        <v>945</v>
      </c>
      <c r="BF16" s="12" t="s">
        <v>945</v>
      </c>
      <c r="BG16" s="12" t="s">
        <v>945</v>
      </c>
      <c r="BH16" s="12" t="s">
        <v>945</v>
      </c>
      <c r="BI16" s="0" t="e">
        <f aca="false" t="array" ref="BI16:BI16">_xlfn.TEXTJOIN("; ", 1, _xlfn.unique(IF(ISNUMBER(SEARCH('UN Geoscheme'!A$1:A$249, Worksheet!BE16)), 'UN Geoscheme'!G$1:G$249, "")))</f>
        <v>#NAME?</v>
      </c>
      <c r="BJ16" s="0" t="e">
        <f aca="false" t="array" ref="BJ16:BJ16">_xlfn.TEXTJOIN("; ", 1, _xlfn.unique(IF(ISNUMBER(SEARCH('UN Geoscheme'!G$1:G$249, Worksheet!BD16)), 'UN Geoscheme'!G$1:G$249, "")))</f>
        <v>#NAME?</v>
      </c>
      <c r="BK16" s="0" t="e">
        <f aca="false" t="array" ref="BK16:BK16">_xlfn.TEXTJOIN("; ", 1, _xlfn.unique(_xlfn._xlws.filter(BI16:BJ16, BI16:BJ16&lt;&gt;"")))</f>
        <v>#NAME?</v>
      </c>
      <c r="BL16" s="12" t="s">
        <v>945</v>
      </c>
      <c r="BM16" s="12" t="s">
        <v>945</v>
      </c>
      <c r="BN16" s="0" t="e">
        <f aca="false" t="array" ref="BN16:BN16">_xlfn.TEXTJOIN("; ", 1, _xlfn.unique(IF(ISNUMBER(SEARCH('UN Geoscheme'!A$1:A$249, Worksheet!BE16)), 'UN Geoscheme'!E$1:E$249, "")))</f>
        <v>#NAME?</v>
      </c>
      <c r="BO16" s="0" t="e">
        <f aca="false" t="array" ref="BO16:BO16">_xlfn.TEXTJOIN("; ", 1, _xlfn.unique(IF(ISNUMBER(SEARCH('UN Geoscheme'!E$1:E$249, Worksheet!BD16)), 'UN Geoscheme'!E$1:E$249, "")))</f>
        <v>#NAME?</v>
      </c>
      <c r="BP16" s="0" t="e">
        <f aca="false" t="array" ref="BP16:BP16">_xlfn.TEXTJOIN("; ", 1, _xlfn.unique(_xlfn._xlws.filter(BN16:BO16, BN16:BO16&lt;&gt;"")))</f>
        <v>#NAME?</v>
      </c>
      <c r="BQ16" s="12" t="s">
        <v>945</v>
      </c>
      <c r="BR16" s="12" t="s">
        <v>945</v>
      </c>
    </row>
    <row r="17" customFormat="false" ht="80" hidden="false" customHeight="false" outlineLevel="0" collapsed="false">
      <c r="A17" s="0" t="n">
        <v>17</v>
      </c>
      <c r="B17" s="0" t="n">
        <v>17</v>
      </c>
      <c r="C17" s="0" t="n">
        <v>17</v>
      </c>
      <c r="D17" s="0" t="n">
        <v>17</v>
      </c>
      <c r="E17" s="0" t="n">
        <v>17</v>
      </c>
      <c r="F17" s="0" t="n">
        <v>17</v>
      </c>
      <c r="G17" s="0" t="s">
        <v>1201</v>
      </c>
      <c r="H17" s="0" t="s">
        <v>1202</v>
      </c>
      <c r="K17" s="0" t="s">
        <v>1203</v>
      </c>
      <c r="L17" s="0" t="s">
        <v>870</v>
      </c>
      <c r="M17" s="0" t="s">
        <v>871</v>
      </c>
      <c r="N17" s="0" t="s">
        <v>1204</v>
      </c>
      <c r="O17" s="0" t="s">
        <v>1205</v>
      </c>
      <c r="P17" s="0" t="s">
        <v>1206</v>
      </c>
      <c r="Q17" s="0" t="s">
        <v>1207</v>
      </c>
      <c r="R17" s="15" t="s">
        <v>1208</v>
      </c>
      <c r="S17" s="12" t="s">
        <v>1209</v>
      </c>
      <c r="T17" s="4" t="e">
        <f aca="false" t="array" ref="T17:T17">_xlfn.TEXTJOIN("; ", 1, _xlfn.unique(IF(ISNUMBER(SEARCH('UN Geoscheme'!A$1:A$249, Worksheet!R17)), 'UN Geoscheme'!G$1:G$249, "")))</f>
        <v>#NAME?</v>
      </c>
      <c r="U17" s="12" t="s">
        <v>1210</v>
      </c>
      <c r="V17" s="0" t="e">
        <f aca="false" t="array" ref="V17:V17">_xlfn.TEXTJOIN("; ", 1, _xlfn.unique(IF(ISNUMBER(SEARCH('UN Geoscheme'!A$1:A$249, Worksheet!R17)), 'UN Geoscheme'!E$1:E$249, "")))</f>
        <v>#NAME?</v>
      </c>
      <c r="W17" s="12" t="s">
        <v>1211</v>
      </c>
      <c r="X17" s="0" t="n">
        <v>18</v>
      </c>
      <c r="Y17" s="0" t="s">
        <v>1212</v>
      </c>
      <c r="Z17" s="0" t="s">
        <v>1213</v>
      </c>
      <c r="AA17" s="0" t="s">
        <v>1214</v>
      </c>
      <c r="AB17" s="0" t="s">
        <v>1127</v>
      </c>
      <c r="AC17" s="0" t="s">
        <v>1150</v>
      </c>
      <c r="AD17" s="0" t="s">
        <v>1151</v>
      </c>
      <c r="AE17" s="0" t="n">
        <v>3023427</v>
      </c>
      <c r="AF17" s="0" t="n">
        <v>20960</v>
      </c>
      <c r="AH17" s="0" t="s">
        <v>883</v>
      </c>
      <c r="AI17" s="0" t="n">
        <v>50</v>
      </c>
      <c r="AJ17" s="0" t="n">
        <v>4</v>
      </c>
      <c r="AL17" s="0" t="s">
        <v>1215</v>
      </c>
      <c r="AM17" s="0" t="s">
        <v>1216</v>
      </c>
      <c r="AN17" s="0" t="s">
        <v>1217</v>
      </c>
      <c r="AO17" s="0" t="n">
        <v>0</v>
      </c>
      <c r="AP17" s="0" t="n">
        <v>1</v>
      </c>
      <c r="AQ17" s="0" t="s">
        <v>1031</v>
      </c>
      <c r="AR17" s="0" t="s">
        <v>1032</v>
      </c>
      <c r="AT17" s="0" t="s">
        <v>887</v>
      </c>
      <c r="AV17" s="0" t="s">
        <v>889</v>
      </c>
      <c r="AW17" s="0" t="s">
        <v>1218</v>
      </c>
      <c r="AX17" s="0" t="s">
        <v>1219</v>
      </c>
      <c r="AY17" s="0" t="s">
        <v>889</v>
      </c>
      <c r="AZ17" s="13" t="s">
        <v>1220</v>
      </c>
      <c r="BA17" s="0" t="s">
        <v>1221</v>
      </c>
      <c r="BB17" s="0" t="s">
        <v>894</v>
      </c>
      <c r="BC17" s="11" t="s">
        <v>894</v>
      </c>
      <c r="BD17" s="11" t="s">
        <v>1222</v>
      </c>
      <c r="BE17" s="4" t="s">
        <v>945</v>
      </c>
      <c r="BF17" s="12" t="s">
        <v>945</v>
      </c>
      <c r="BG17" s="12" t="s">
        <v>945</v>
      </c>
      <c r="BH17" s="12" t="s">
        <v>945</v>
      </c>
      <c r="BI17" s="0" t="e">
        <f aca="false" t="array" ref="BI17:BI17">_xlfn.TEXTJOIN("; ", 1, _xlfn.unique(IF(ISNUMBER(SEARCH('UN Geoscheme'!A$1:A$249, Worksheet!BE17)), 'UN Geoscheme'!G$1:G$249, "")))</f>
        <v>#NAME?</v>
      </c>
      <c r="BJ17" s="0" t="e">
        <f aca="false" t="array" ref="BJ17:BJ17">_xlfn.TEXTJOIN("; ", 1, _xlfn.unique(IF(ISNUMBER(SEARCH('UN Geoscheme'!G$1:G$249, Worksheet!BD17)), 'UN Geoscheme'!G$1:G$249, "")))</f>
        <v>#NAME?</v>
      </c>
      <c r="BK17" s="0" t="e">
        <f aca="false" t="array" ref="BK17:BK17">_xlfn.TEXTJOIN("; ", 1, _xlfn.unique(_xlfn._xlws.filter(BI17:BJ17, BI17:BJ17&lt;&gt;"")))</f>
        <v>#NAME?</v>
      </c>
      <c r="BL17" s="12" t="s">
        <v>945</v>
      </c>
      <c r="BM17" s="12" t="s">
        <v>945</v>
      </c>
      <c r="BN17" s="0" t="e">
        <f aca="false" t="array" ref="BN17:BN17">_xlfn.TEXTJOIN("; ", 1, _xlfn.unique(IF(ISNUMBER(SEARCH('UN Geoscheme'!A$1:A$249, Worksheet!BE17)), 'UN Geoscheme'!E$1:E$249, "")))</f>
        <v>#NAME?</v>
      </c>
      <c r="BO17" s="0" t="e">
        <f aca="false" t="array" ref="BO17:BO17">_xlfn.TEXTJOIN("; ", 1, _xlfn.unique(IF(ISNUMBER(SEARCH('UN Geoscheme'!E$1:E$249, Worksheet!BD17)), 'UN Geoscheme'!E$1:E$249, "")))</f>
        <v>#NAME?</v>
      </c>
      <c r="BP17" s="0" t="e">
        <f aca="false" t="array" ref="BP17:BP17">_xlfn.TEXTJOIN("; ", 1, _xlfn.unique(_xlfn._xlws.filter(BN17:BO17, BN17:BO17&lt;&gt;"")))</f>
        <v>#NAME?</v>
      </c>
      <c r="BQ17" s="12" t="s">
        <v>945</v>
      </c>
      <c r="BR17" s="12" t="s">
        <v>945</v>
      </c>
    </row>
    <row r="18" customFormat="false" ht="243.25" hidden="false" customHeight="false" outlineLevel="0" collapsed="false">
      <c r="A18" s="0" t="n">
        <v>18</v>
      </c>
      <c r="B18" s="0" t="n">
        <v>18</v>
      </c>
      <c r="C18" s="0" t="n">
        <v>18</v>
      </c>
      <c r="D18" s="0" t="n">
        <v>18</v>
      </c>
      <c r="E18" s="0" t="n">
        <v>18</v>
      </c>
      <c r="F18" s="0" t="n">
        <v>18</v>
      </c>
      <c r="G18" s="0" t="s">
        <v>1223</v>
      </c>
      <c r="H18" s="0" t="s">
        <v>1224</v>
      </c>
      <c r="K18" s="0" t="s">
        <v>1225</v>
      </c>
      <c r="L18" s="0" t="s">
        <v>870</v>
      </c>
      <c r="M18" s="0" t="s">
        <v>871</v>
      </c>
      <c r="N18" s="0" t="s">
        <v>1226</v>
      </c>
      <c r="O18" s="0" t="s">
        <v>1227</v>
      </c>
      <c r="P18" s="0" t="s">
        <v>1228</v>
      </c>
      <c r="Q18" s="0" t="s">
        <v>1229</v>
      </c>
      <c r="R18" s="11" t="s">
        <v>1230</v>
      </c>
      <c r="S18" s="11" t="s">
        <v>1231</v>
      </c>
      <c r="T18" s="0" t="e">
        <f aca="false" t="array" ref="T18:T18">_xlfn.TEXTJOIN("; ", 1, _xlfn.unique(IF(ISNUMBER(SEARCH('UN Geoscheme'!A$1:A$249, Worksheet!R18)), 'UN Geoscheme'!G$1:G$249, "")))</f>
        <v>#NAME?</v>
      </c>
      <c r="U18" s="12" t="s">
        <v>1232</v>
      </c>
      <c r="V18" s="0" t="e">
        <f aca="false" t="array" ref="V18:V18">_xlfn.TEXTJOIN("; ", 1, _xlfn.unique(IF(ISNUMBER(SEARCH('UN Geoscheme'!A$1:A$249, Worksheet!R18)), 'UN Geoscheme'!E$1:E$249, "")))</f>
        <v>#NAME?</v>
      </c>
      <c r="W18" s="11" t="s">
        <v>1233</v>
      </c>
      <c r="X18" s="0" t="n">
        <v>1</v>
      </c>
      <c r="Y18" s="0" t="s">
        <v>1234</v>
      </c>
      <c r="Z18" s="0" t="n">
        <v>57203061890</v>
      </c>
      <c r="AA18" s="0" t="s">
        <v>1235</v>
      </c>
      <c r="AB18" s="0" t="s">
        <v>1127</v>
      </c>
      <c r="AC18" s="0" t="s">
        <v>1150</v>
      </c>
      <c r="AD18" s="0" t="s">
        <v>1151</v>
      </c>
      <c r="AE18" s="0" t="n">
        <v>3023427</v>
      </c>
      <c r="AF18" s="0" t="n">
        <v>20960</v>
      </c>
      <c r="AH18" s="0" t="s">
        <v>883</v>
      </c>
      <c r="AI18" s="0" t="n">
        <v>50</v>
      </c>
      <c r="AJ18" s="0" t="n">
        <v>4</v>
      </c>
      <c r="AL18" s="0" t="s">
        <v>1236</v>
      </c>
      <c r="AM18" s="0" t="s">
        <v>1237</v>
      </c>
      <c r="AN18" s="0" t="s">
        <v>1238</v>
      </c>
      <c r="AO18" s="0" t="n">
        <v>0</v>
      </c>
      <c r="AP18" s="0" t="n">
        <v>0</v>
      </c>
      <c r="AS18" s="0" t="s">
        <v>1239</v>
      </c>
      <c r="AT18" s="0" t="s">
        <v>887</v>
      </c>
      <c r="AU18" s="0" t="s">
        <v>1240</v>
      </c>
      <c r="AV18" s="0" t="s">
        <v>889</v>
      </c>
      <c r="AW18" s="0" t="s">
        <v>1241</v>
      </c>
      <c r="AX18" s="0" t="s">
        <v>1242</v>
      </c>
      <c r="AY18" s="0" t="s">
        <v>889</v>
      </c>
      <c r="AZ18" s="13" t="s">
        <v>1243</v>
      </c>
      <c r="BA18" s="0" t="s">
        <v>1244</v>
      </c>
      <c r="BB18" s="0" t="s">
        <v>894</v>
      </c>
      <c r="BC18" s="11" t="s">
        <v>894</v>
      </c>
      <c r="BD18" s="12" t="s">
        <v>1245</v>
      </c>
      <c r="BE18" s="4" t="s">
        <v>945</v>
      </c>
      <c r="BF18" s="12" t="s">
        <v>1246</v>
      </c>
      <c r="BG18" s="12" t="s">
        <v>945</v>
      </c>
      <c r="BH18" s="12" t="s">
        <v>945</v>
      </c>
      <c r="BI18" s="0" t="e">
        <f aca="false" t="array" ref="BI18:BI18">_xlfn.TEXTJOIN("; ", 1, _xlfn.unique(IF(ISNUMBER(SEARCH('UN Geoscheme'!A$1:A$249, Worksheet!BE18)), 'UN Geoscheme'!G$1:G$249, "")))</f>
        <v>#NAME?</v>
      </c>
      <c r="BJ18" s="0" t="e">
        <f aca="false" t="array" ref="BJ18:BJ18">_xlfn.TEXTJOIN("; ", 1, _xlfn.unique(IF(ISNUMBER(SEARCH('UN Geoscheme'!G$1:G$249, Worksheet!BD18)), 'UN Geoscheme'!G$1:G$249, "")))</f>
        <v>#NAME?</v>
      </c>
      <c r="BK18" s="0" t="e">
        <f aca="false" t="array" ref="BK18:BK18">_xlfn.TEXTJOIN("; ", 1, _xlfn.unique(_xlfn._xlws.filter(BI18:BJ18, BI18:BJ18&lt;&gt;"")))</f>
        <v>#NAME?</v>
      </c>
      <c r="BL18" s="12" t="s">
        <v>945</v>
      </c>
      <c r="BM18" s="12" t="s">
        <v>1246</v>
      </c>
      <c r="BN18" s="0" t="e">
        <f aca="false" t="array" ref="BN18:BN18">_xlfn.TEXTJOIN("; ", 1, _xlfn.unique(IF(ISNUMBER(SEARCH('UN Geoscheme'!A$1:A$249, Worksheet!BE18)), 'UN Geoscheme'!E$1:E$249, "")))</f>
        <v>#NAME?</v>
      </c>
      <c r="BO18" s="0" t="e">
        <f aca="false" t="array" ref="BO18:BO18">_xlfn.TEXTJOIN("; ", 1, _xlfn.unique(IF(ISNUMBER(SEARCH('UN Geoscheme'!E$1:E$249, Worksheet!BD18)), 'UN Geoscheme'!E$1:E$249, "")))</f>
        <v>#NAME?</v>
      </c>
      <c r="BP18" s="0" t="e">
        <f aca="false" t="array" ref="BP18:BP18">_xlfn.TEXTJOIN("; ", 1, _xlfn.unique(_xlfn._xlws.filter(BN18:BO18, BN18:BO18&lt;&gt;"")))</f>
        <v>#NAME?</v>
      </c>
      <c r="BQ18" s="12" t="s">
        <v>945</v>
      </c>
      <c r="BR18" s="12" t="s">
        <v>1246</v>
      </c>
    </row>
    <row r="19" customFormat="false" ht="96" hidden="false" customHeight="false" outlineLevel="0" collapsed="false">
      <c r="A19" s="0" t="n">
        <v>19</v>
      </c>
      <c r="B19" s="0" t="n">
        <v>19</v>
      </c>
      <c r="C19" s="0" t="n">
        <v>19</v>
      </c>
      <c r="D19" s="0" t="n">
        <v>19</v>
      </c>
      <c r="E19" s="0" t="n">
        <v>19</v>
      </c>
      <c r="F19" s="0" t="n">
        <v>19</v>
      </c>
      <c r="G19" s="0" t="s">
        <v>1247</v>
      </c>
      <c r="H19" s="0" t="s">
        <v>1248</v>
      </c>
      <c r="K19" s="0" t="s">
        <v>1249</v>
      </c>
      <c r="L19" s="0" t="s">
        <v>870</v>
      </c>
      <c r="M19" s="0" t="s">
        <v>871</v>
      </c>
      <c r="N19" s="0" t="s">
        <v>1250</v>
      </c>
      <c r="O19" s="0" t="s">
        <v>1251</v>
      </c>
      <c r="P19" s="0" t="s">
        <v>1252</v>
      </c>
      <c r="Q19" s="0" t="s">
        <v>1253</v>
      </c>
      <c r="R19" s="12" t="s">
        <v>1254</v>
      </c>
      <c r="S19" s="12" t="s">
        <v>1255</v>
      </c>
      <c r="T19" s="4" t="e">
        <f aca="false" t="array" ref="T19:T19">_xlfn.TEXTJOIN("; ", 1, _xlfn.unique(IF(ISNUMBER(SEARCH('UN Geoscheme'!A$1:A$249, Worksheet!R19)), 'UN Geoscheme'!G$1:G$249, "")))</f>
        <v>#NAME?</v>
      </c>
      <c r="U19" s="4" t="s">
        <v>1256</v>
      </c>
      <c r="V19" s="0" t="e">
        <f aca="false" t="array" ref="V19:V19">_xlfn.TEXTJOIN("; ", 1, _xlfn.unique(IF(ISNUMBER(SEARCH('UN Geoscheme'!A$1:A$249, Worksheet!R19)), 'UN Geoscheme'!E$1:E$249, "")))</f>
        <v>#NAME?</v>
      </c>
      <c r="W19" s="4" t="s">
        <v>1257</v>
      </c>
      <c r="X19" s="0" t="n">
        <v>7</v>
      </c>
      <c r="Y19" s="0" t="s">
        <v>1258</v>
      </c>
      <c r="Z19" s="0" t="s">
        <v>1259</v>
      </c>
      <c r="AA19" s="0" t="s">
        <v>1260</v>
      </c>
      <c r="AB19" s="0" t="s">
        <v>1127</v>
      </c>
      <c r="AC19" s="0" t="s">
        <v>1150</v>
      </c>
      <c r="AD19" s="0" t="s">
        <v>1151</v>
      </c>
      <c r="AE19" s="0" t="n">
        <v>3023427</v>
      </c>
      <c r="AF19" s="0" t="n">
        <v>20960</v>
      </c>
      <c r="AH19" s="0" t="s">
        <v>883</v>
      </c>
      <c r="AI19" s="0" t="n">
        <v>50</v>
      </c>
      <c r="AJ19" s="0" t="n">
        <v>4</v>
      </c>
      <c r="AL19" s="0" t="s">
        <v>1261</v>
      </c>
      <c r="AM19" s="0" t="s">
        <v>1262</v>
      </c>
      <c r="AN19" s="0" t="s">
        <v>1263</v>
      </c>
      <c r="AO19" s="0" t="n">
        <v>0</v>
      </c>
      <c r="AP19" s="0" t="n">
        <v>0</v>
      </c>
      <c r="AS19" s="0" t="s">
        <v>1264</v>
      </c>
      <c r="AT19" s="0" t="s">
        <v>1265</v>
      </c>
      <c r="AU19" s="0" t="s">
        <v>1266</v>
      </c>
      <c r="AV19" s="0" t="s">
        <v>889</v>
      </c>
      <c r="AW19" s="0" t="s">
        <v>1267</v>
      </c>
      <c r="AX19" s="0" t="s">
        <v>1268</v>
      </c>
      <c r="AY19" s="0" t="s">
        <v>889</v>
      </c>
      <c r="AZ19" s="13" t="s">
        <v>1269</v>
      </c>
      <c r="BA19" s="0" t="s">
        <v>1270</v>
      </c>
      <c r="BB19" s="0" t="s">
        <v>894</v>
      </c>
      <c r="BC19" s="11" t="s">
        <v>894</v>
      </c>
      <c r="BD19" s="11" t="s">
        <v>1271</v>
      </c>
      <c r="BE19" s="12" t="s">
        <v>945</v>
      </c>
      <c r="BF19" s="12" t="s">
        <v>1024</v>
      </c>
      <c r="BG19" s="12" t="s">
        <v>945</v>
      </c>
      <c r="BH19" s="12" t="s">
        <v>1024</v>
      </c>
      <c r="BI19" s="0" t="e">
        <f aca="false" t="array" ref="BI19:BI19">_xlfn.TEXTJOIN("; ", 1, _xlfn.unique(IF(ISNUMBER(SEARCH('UN Geoscheme'!A$1:A$249, Worksheet!BE19)), 'UN Geoscheme'!G$1:G$249, "")))</f>
        <v>#NAME?</v>
      </c>
      <c r="BJ19" s="0" t="e">
        <f aca="false" t="array" ref="BJ19:BJ19">_xlfn.TEXTJOIN("; ", 1, _xlfn.unique(IF(ISNUMBER(SEARCH('UN Geoscheme'!G$1:G$249, Worksheet!BD19)), 'UN Geoscheme'!G$1:G$249, "")))</f>
        <v>#NAME?</v>
      </c>
      <c r="BK19" s="0" t="e">
        <f aca="false" t="array" ref="BK19:BK19">_xlfn.TEXTJOIN("; ", 1, _xlfn.unique(_xlfn._xlws.filter(BI19:BJ19, BI19:BJ19&lt;&gt;"")))</f>
        <v>#NAME?</v>
      </c>
      <c r="BL19" s="12" t="s">
        <v>945</v>
      </c>
      <c r="BM19" s="12" t="s">
        <v>1024</v>
      </c>
      <c r="BN19" s="0" t="e">
        <f aca="false" t="array" ref="BN19:BN19">_xlfn.TEXTJOIN("; ", 1, _xlfn.unique(IF(ISNUMBER(SEARCH('UN Geoscheme'!A$1:A$249, Worksheet!BE19)), 'UN Geoscheme'!E$1:E$249, "")))</f>
        <v>#NAME?</v>
      </c>
      <c r="BO19" s="0" t="e">
        <f aca="false" t="array" ref="BO19:BO19">_xlfn.TEXTJOIN("; ", 1, _xlfn.unique(IF(ISNUMBER(SEARCH('UN Geoscheme'!E$1:E$249, Worksheet!BD19)), 'UN Geoscheme'!E$1:E$249, "")))</f>
        <v>#NAME?</v>
      </c>
      <c r="BP19" s="0" t="e">
        <f aca="false" t="array" ref="BP19:BP19">_xlfn.TEXTJOIN("; ", 1, _xlfn.unique(_xlfn._xlws.filter(BN19:BO19, BN19:BO19&lt;&gt;"")))</f>
        <v>#NAME?</v>
      </c>
      <c r="BQ19" s="12" t="s">
        <v>546</v>
      </c>
      <c r="BR19" s="12" t="s">
        <v>1272</v>
      </c>
    </row>
    <row r="20" customFormat="false" ht="15" hidden="true" customHeight="false" outlineLevel="0" collapsed="false">
      <c r="A20" s="0" t="n">
        <v>20</v>
      </c>
      <c r="B20" s="0" t="n">
        <v>20</v>
      </c>
      <c r="C20" s="0" t="n">
        <v>20</v>
      </c>
      <c r="D20" s="0" t="n">
        <v>20</v>
      </c>
      <c r="E20" s="0" t="n">
        <v>20</v>
      </c>
      <c r="F20" s="0" t="n">
        <v>20</v>
      </c>
      <c r="G20" s="0" t="s">
        <v>1273</v>
      </c>
      <c r="H20" s="0" t="s">
        <v>1274</v>
      </c>
      <c r="K20" s="0" t="s">
        <v>1275</v>
      </c>
      <c r="L20" s="0" t="s">
        <v>1276</v>
      </c>
      <c r="M20" s="0" t="s">
        <v>1277</v>
      </c>
      <c r="N20" s="0" t="s">
        <v>1278</v>
      </c>
      <c r="O20" s="0" t="n">
        <v>60107631</v>
      </c>
      <c r="P20" s="0" t="s">
        <v>1279</v>
      </c>
      <c r="Q20" s="0" t="s">
        <v>1280</v>
      </c>
      <c r="R20" s="0" t="s">
        <v>468</v>
      </c>
      <c r="T20" s="0" t="e">
        <f aca="false" t="array" ref="T20:T20">_xlfn.TEXTJOIN("; ", 1, _xlfn.unique(IF(ISNUMBER(SEARCH('UN Geoscheme'!A$1:A$249, Worksheet!R20)), 'UN Geoscheme'!G$1:G$249, "")))</f>
        <v>#NAME?</v>
      </c>
      <c r="V20" s="0" t="e">
        <f aca="false" t="array" ref="V20:V20">_xlfn.TEXTJOIN("; ", 1, _xlfn.unique(IF(ISNUMBER(SEARCH('UN Geoscheme'!A$1:A$249, Worksheet!R20)), 'UN Geoscheme'!E$1:E$249, "")))</f>
        <v>#NAME?</v>
      </c>
      <c r="X20" s="0" t="n">
        <v>1</v>
      </c>
      <c r="Y20" s="0" t="s">
        <v>1281</v>
      </c>
      <c r="Z20" s="0" t="n">
        <v>58537925300</v>
      </c>
      <c r="AA20" s="0" t="n">
        <v>60107631</v>
      </c>
      <c r="AB20" s="0" t="s">
        <v>1282</v>
      </c>
      <c r="AC20" s="0" t="s">
        <v>1283</v>
      </c>
      <c r="AD20" s="0" t="s">
        <v>1284</v>
      </c>
      <c r="AF20" s="0" t="n">
        <v>21101171802</v>
      </c>
      <c r="AH20" s="0" t="s">
        <v>1285</v>
      </c>
      <c r="AL20" s="0" t="s">
        <v>1286</v>
      </c>
      <c r="AM20" s="0" t="s">
        <v>1287</v>
      </c>
      <c r="AO20" s="0" t="n">
        <v>0</v>
      </c>
      <c r="AP20" s="0" t="n">
        <v>0</v>
      </c>
      <c r="AT20" s="0" t="s">
        <v>887</v>
      </c>
      <c r="AV20" s="0" t="s">
        <v>889</v>
      </c>
      <c r="AW20" s="0" t="s">
        <v>1288</v>
      </c>
      <c r="AX20" s="0" t="s">
        <v>1289</v>
      </c>
      <c r="AY20" s="0" t="s">
        <v>889</v>
      </c>
      <c r="AZ20" s="13" t="s">
        <v>1290</v>
      </c>
      <c r="BA20" s="0" t="s">
        <v>1291</v>
      </c>
      <c r="BB20" s="0" t="s">
        <v>894</v>
      </c>
      <c r="BC20" s="11" t="s">
        <v>895</v>
      </c>
      <c r="BE20" s="4" t="str">
        <f aca="false" t="array" ref="BE20:BE20">_xlfn.TEXTJOIN("; ", 1, IF(ISNUMBER(SEARCH('UN Geoscheme'!A$1:A$249, Worksheet!BD20)), 'UN Geoscheme'!A$1:A$249, ""))</f>
        <v/>
      </c>
      <c r="BI20" s="0" t="e">
        <f aca="false" t="array" ref="BI20:BI20">_xlfn.TEXTJOIN("; ", 1, _xlfn.unique(IF(ISNUMBER(SEARCH('UN Geoscheme'!A$1:A$249, Worksheet!BE20)), 'UN Geoscheme'!G$1:G$249, "")))</f>
        <v>#NAME?</v>
      </c>
      <c r="BJ20" s="0" t="e">
        <f aca="false" t="array" ref="BJ20:BJ20">_xlfn.TEXTJOIN("; ", 1, _xlfn.unique(IF(ISNUMBER(SEARCH('UN Geoscheme'!G$1:G$249, Worksheet!BD20)), 'UN Geoscheme'!G$1:G$249, "")))</f>
        <v>#NAME?</v>
      </c>
      <c r="BK20" s="0" t="e">
        <f aca="false" t="array" ref="BK20:BK20">_xlfn.TEXTJOIN("; ", 1, _xlfn.unique(_xlfn._xlws.filter(BI20:BJ20, BI20:BJ20&lt;&gt;"")))</f>
        <v>#NAME?</v>
      </c>
      <c r="BN20" s="0" t="e">
        <f aca="false" t="array" ref="BN20:BN20">_xlfn.TEXTJOIN("; ", 1, _xlfn.unique(IF(ISNUMBER(SEARCH('UN Geoscheme'!A$1:A$249, Worksheet!BE20)), 'UN Geoscheme'!E$1:E$249, "")))</f>
        <v>#NAME?</v>
      </c>
      <c r="BO20" s="0" t="e">
        <f aca="false" t="array" ref="BO20:BO20">_xlfn.TEXTJOIN("; ", 1, _xlfn.unique(IF(ISNUMBER(SEARCH('UN Geoscheme'!E$1:E$249, Worksheet!BD20)), 'UN Geoscheme'!E$1:E$249, "")))</f>
        <v>#NAME?</v>
      </c>
      <c r="BP20" s="0" t="e">
        <f aca="false" t="array" ref="BP20:BP20">_xlfn.TEXTJOIN("; ", 1, _xlfn.unique(_xlfn._xlws.filter(BN20:BO20, BN20:BO20&lt;&gt;"")))</f>
        <v>#NAME?</v>
      </c>
    </row>
    <row r="21" customFormat="false" ht="16" hidden="false" customHeight="false" outlineLevel="0" collapsed="false">
      <c r="A21" s="0" t="n">
        <v>21</v>
      </c>
      <c r="B21" s="0" t="n">
        <v>21</v>
      </c>
      <c r="C21" s="0" t="n">
        <v>21</v>
      </c>
      <c r="D21" s="0" t="n">
        <v>21</v>
      </c>
      <c r="E21" s="0" t="n">
        <v>21</v>
      </c>
      <c r="F21" s="0" t="n">
        <v>21</v>
      </c>
      <c r="G21" s="0" t="s">
        <v>1292</v>
      </c>
      <c r="H21" s="0" t="s">
        <v>1293</v>
      </c>
      <c r="K21" s="0" t="s">
        <v>1294</v>
      </c>
      <c r="L21" s="0" t="s">
        <v>1276</v>
      </c>
      <c r="M21" s="0" t="s">
        <v>1277</v>
      </c>
      <c r="N21" s="0" t="s">
        <v>1295</v>
      </c>
      <c r="O21" s="0" t="s">
        <v>1296</v>
      </c>
      <c r="P21" s="0" t="s">
        <v>1297</v>
      </c>
      <c r="Q21" s="0" t="s">
        <v>1298</v>
      </c>
      <c r="R21" s="11" t="s">
        <v>27</v>
      </c>
      <c r="S21" s="11" t="s">
        <v>945</v>
      </c>
      <c r="T21" s="0" t="e">
        <f aca="false" t="array" ref="T21:T21">_xlfn.TEXTJOIN("; ", 1, _xlfn.unique(IF(ISNUMBER(SEARCH('UN Geoscheme'!A$1:A$249, Worksheet!R21)), 'UN Geoscheme'!G$1:G$249, "")))</f>
        <v>#NAME?</v>
      </c>
      <c r="U21" s="11" t="s">
        <v>18</v>
      </c>
      <c r="V21" s="0" t="e">
        <f aca="false" t="array" ref="V21:V21">_xlfn.TEXTJOIN("; ", 1, _xlfn.unique(IF(ISNUMBER(SEARCH('UN Geoscheme'!A$1:A$249, Worksheet!R21)), 'UN Geoscheme'!E$1:E$249, "")))</f>
        <v>#NAME?</v>
      </c>
      <c r="W21" s="11" t="s">
        <v>17</v>
      </c>
      <c r="X21" s="0" t="n">
        <v>3</v>
      </c>
      <c r="Y21" s="0" t="s">
        <v>1299</v>
      </c>
      <c r="Z21" s="0" t="s">
        <v>1300</v>
      </c>
      <c r="AA21" s="0" t="s">
        <v>1301</v>
      </c>
      <c r="AB21" s="0" t="s">
        <v>1282</v>
      </c>
      <c r="AC21" s="0" t="s">
        <v>1283</v>
      </c>
      <c r="AD21" s="0" t="s">
        <v>1302</v>
      </c>
      <c r="AF21" s="0" t="n">
        <v>21101171054</v>
      </c>
      <c r="AH21" s="0" t="s">
        <v>1285</v>
      </c>
      <c r="AL21" s="0" t="s">
        <v>1303</v>
      </c>
      <c r="AM21" s="0" t="s">
        <v>1304</v>
      </c>
      <c r="AO21" s="0" t="n">
        <v>0</v>
      </c>
      <c r="AP21" s="0" t="n">
        <v>0</v>
      </c>
      <c r="AT21" s="0" t="s">
        <v>887</v>
      </c>
      <c r="AV21" s="0" t="s">
        <v>889</v>
      </c>
      <c r="AW21" s="0" t="s">
        <v>1305</v>
      </c>
      <c r="AX21" s="0" t="s">
        <v>1306</v>
      </c>
      <c r="AY21" s="0" t="s">
        <v>916</v>
      </c>
      <c r="AZ21" s="13" t="s">
        <v>1307</v>
      </c>
      <c r="BA21" s="0" t="s">
        <v>1308</v>
      </c>
      <c r="BB21" s="0" t="s">
        <v>894</v>
      </c>
      <c r="BC21" s="11" t="s">
        <v>894</v>
      </c>
      <c r="BD21" s="11" t="s">
        <v>1309</v>
      </c>
      <c r="BE21" s="4" t="s">
        <v>945</v>
      </c>
      <c r="BF21" s="12" t="s">
        <v>945</v>
      </c>
      <c r="BG21" s="12" t="s">
        <v>945</v>
      </c>
      <c r="BH21" s="12" t="s">
        <v>945</v>
      </c>
      <c r="BI21" s="0" t="e">
        <f aca="false" t="array" ref="BI21:BI21">_xlfn.TEXTJOIN("; ", 1, _xlfn.unique(IF(ISNUMBER(SEARCH('UN Geoscheme'!A$1:A$249, Worksheet!BE21)), 'UN Geoscheme'!G$1:G$249, "")))</f>
        <v>#NAME?</v>
      </c>
      <c r="BJ21" s="0" t="e">
        <f aca="false" t="array" ref="BJ21:BJ21">_xlfn.TEXTJOIN("; ", 1, _xlfn.unique(IF(ISNUMBER(SEARCH('UN Geoscheme'!G$1:G$249, Worksheet!BD21)), 'UN Geoscheme'!G$1:G$249, "")))</f>
        <v>#NAME?</v>
      </c>
      <c r="BK21" s="0" t="e">
        <f aca="false" t="array" ref="BK21:BK21">_xlfn.TEXTJOIN("; ", 1, _xlfn.unique(_xlfn._xlws.filter(BI21:BJ21, BI21:BJ21&lt;&gt;"")))</f>
        <v>#NAME?</v>
      </c>
      <c r="BL21" s="4" t="s">
        <v>945</v>
      </c>
      <c r="BM21" s="12" t="s">
        <v>945</v>
      </c>
      <c r="BN21" s="0" t="e">
        <f aca="false" t="array" ref="BN21:BN21">_xlfn.TEXTJOIN("; ", 1, _xlfn.unique(IF(ISNUMBER(SEARCH('UN Geoscheme'!A$1:A$249, Worksheet!BE21)), 'UN Geoscheme'!E$1:E$249, "")))</f>
        <v>#NAME?</v>
      </c>
      <c r="BO21" s="0" t="e">
        <f aca="false" t="array" ref="BO21:BO21">_xlfn.TEXTJOIN("; ", 1, _xlfn.unique(IF(ISNUMBER(SEARCH('UN Geoscheme'!E$1:E$249, Worksheet!BD21)), 'UN Geoscheme'!E$1:E$249, "")))</f>
        <v>#NAME?</v>
      </c>
      <c r="BP21" s="0" t="e">
        <f aca="false" t="array" ref="BP21:BP21">_xlfn.TEXTJOIN("; ", 1, _xlfn.unique(_xlfn._xlws.filter(BN21:BO21, BN21:BO21&lt;&gt;"")))</f>
        <v>#NAME?</v>
      </c>
      <c r="BQ21" s="4" t="s">
        <v>945</v>
      </c>
      <c r="BR21" s="12" t="s">
        <v>945</v>
      </c>
    </row>
    <row r="22" customFormat="false" ht="16" hidden="false" customHeight="false" outlineLevel="0" collapsed="false">
      <c r="A22" s="0" t="n">
        <v>22</v>
      </c>
      <c r="B22" s="0" t="n">
        <v>22</v>
      </c>
      <c r="C22" s="0" t="n">
        <v>22</v>
      </c>
      <c r="D22" s="0" t="n">
        <v>22</v>
      </c>
      <c r="E22" s="0" t="n">
        <v>22</v>
      </c>
      <c r="F22" s="0" t="n">
        <v>22</v>
      </c>
      <c r="G22" s="0" t="s">
        <v>1310</v>
      </c>
      <c r="H22" s="0" t="s">
        <v>1311</v>
      </c>
      <c r="K22" s="0" t="s">
        <v>1312</v>
      </c>
      <c r="L22" s="0" t="s">
        <v>1276</v>
      </c>
      <c r="M22" s="0" t="s">
        <v>1277</v>
      </c>
      <c r="N22" s="0" t="s">
        <v>1313</v>
      </c>
      <c r="O22" s="0" t="n">
        <v>115139272</v>
      </c>
      <c r="P22" s="0" t="s">
        <v>1314</v>
      </c>
      <c r="R22" s="0" t="s">
        <v>468</v>
      </c>
      <c r="S22" s="12" t="s">
        <v>945</v>
      </c>
      <c r="T22" s="0" t="e">
        <f aca="false" t="array" ref="T22:T22">_xlfn.TEXTJOIN("; ", 1, _xlfn.unique(IF(ISNUMBER(SEARCH('UN Geoscheme'!A$1:A$249, Worksheet!R22)), 'UN Geoscheme'!G$1:G$249, "")))</f>
        <v>#NAME?</v>
      </c>
      <c r="U22" s="4" t="s">
        <v>459</v>
      </c>
      <c r="V22" s="0" t="e">
        <f aca="false" t="array" ref="V22:V22">_xlfn.TEXTJOIN("; ", 1, _xlfn.unique(IF(ISNUMBER(SEARCH('UN Geoscheme'!A$1:A$249, Worksheet!R22)), 'UN Geoscheme'!E$1:E$249, "")))</f>
        <v>#NAME?</v>
      </c>
      <c r="W22" s="4" t="s">
        <v>1315</v>
      </c>
      <c r="X22" s="0" t="n">
        <v>1</v>
      </c>
      <c r="Y22" s="0" t="s">
        <v>1316</v>
      </c>
      <c r="Z22" s="0" t="n">
        <v>58533494300</v>
      </c>
      <c r="AA22" s="0" t="n">
        <v>115139272</v>
      </c>
      <c r="AB22" s="0" t="s">
        <v>1282</v>
      </c>
      <c r="AC22" s="0" t="s">
        <v>1283</v>
      </c>
      <c r="AD22" s="0" t="s">
        <v>1302</v>
      </c>
      <c r="AF22" s="0" t="n">
        <v>21101171054</v>
      </c>
      <c r="AH22" s="0" t="s">
        <v>1285</v>
      </c>
      <c r="AL22" s="0" t="s">
        <v>1317</v>
      </c>
      <c r="AM22" s="0" t="s">
        <v>1318</v>
      </c>
      <c r="AO22" s="0" t="n">
        <v>0</v>
      </c>
      <c r="AP22" s="0" t="n">
        <v>0</v>
      </c>
      <c r="AT22" s="0" t="s">
        <v>887</v>
      </c>
      <c r="AV22" s="0" t="s">
        <v>889</v>
      </c>
      <c r="AW22" s="0" t="s">
        <v>1319</v>
      </c>
      <c r="AX22" s="0" t="s">
        <v>1320</v>
      </c>
      <c r="AY22" s="0" t="s">
        <v>889</v>
      </c>
      <c r="AZ22" s="13" t="s">
        <v>1321</v>
      </c>
      <c r="BA22" s="0" t="s">
        <v>1322</v>
      </c>
      <c r="BB22" s="0" t="s">
        <v>894</v>
      </c>
      <c r="BC22" s="11" t="s">
        <v>894</v>
      </c>
      <c r="BD22" s="11" t="s">
        <v>1323</v>
      </c>
      <c r="BE22" s="4" t="s">
        <v>945</v>
      </c>
      <c r="BF22" s="12" t="s">
        <v>945</v>
      </c>
      <c r="BG22" s="12" t="s">
        <v>945</v>
      </c>
      <c r="BH22" s="12" t="s">
        <v>945</v>
      </c>
      <c r="BI22" s="0" t="e">
        <f aca="false" t="array" ref="BI22:BI22">_xlfn.TEXTJOIN("; ", 1, _xlfn.unique(IF(ISNUMBER(SEARCH('UN Geoscheme'!A$1:A$249, Worksheet!BE22)), 'UN Geoscheme'!G$1:G$249, "")))</f>
        <v>#NAME?</v>
      </c>
      <c r="BJ22" s="0" t="e">
        <f aca="false" t="array" ref="BJ22:BJ22">_xlfn.TEXTJOIN("; ", 1, _xlfn.unique(IF(ISNUMBER(SEARCH('UN Geoscheme'!G$1:G$249, Worksheet!BD22)), 'UN Geoscheme'!G$1:G$249, "")))</f>
        <v>#NAME?</v>
      </c>
      <c r="BK22" s="0" t="e">
        <f aca="false" t="array" ref="BK22:BK22">_xlfn.TEXTJOIN("; ", 1, _xlfn.unique(_xlfn._xlws.filter(BI22:BJ22, BI22:BJ22&lt;&gt;"")))</f>
        <v>#NAME?</v>
      </c>
      <c r="BL22" s="4" t="s">
        <v>945</v>
      </c>
      <c r="BM22" s="12" t="s">
        <v>945</v>
      </c>
      <c r="BN22" s="0" t="e">
        <f aca="false" t="array" ref="BN22:BN22">_xlfn.TEXTJOIN("; ", 1, _xlfn.unique(IF(ISNUMBER(SEARCH('UN Geoscheme'!A$1:A$249, Worksheet!BE22)), 'UN Geoscheme'!E$1:E$249, "")))</f>
        <v>#NAME?</v>
      </c>
      <c r="BO22" s="0" t="e">
        <f aca="false" t="array" ref="BO22:BO22">_xlfn.TEXTJOIN("; ", 1, _xlfn.unique(IF(ISNUMBER(SEARCH('UN Geoscheme'!E$1:E$249, Worksheet!BD22)), 'UN Geoscheme'!E$1:E$249, "")))</f>
        <v>#NAME?</v>
      </c>
      <c r="BP22" s="0" t="e">
        <f aca="false" t="array" ref="BP22:BP22">_xlfn.TEXTJOIN("; ", 1, _xlfn.unique(_xlfn._xlws.filter(BN22:BO22, BN22:BO22&lt;&gt;"")))</f>
        <v>#NAME?</v>
      </c>
      <c r="BQ22" s="4" t="s">
        <v>945</v>
      </c>
      <c r="BR22" s="12" t="s">
        <v>945</v>
      </c>
    </row>
    <row r="23" customFormat="false" ht="32" hidden="false" customHeight="false" outlineLevel="0" collapsed="false">
      <c r="A23" s="0" t="n">
        <v>23</v>
      </c>
      <c r="B23" s="0" t="n">
        <v>23</v>
      </c>
      <c r="C23" s="0" t="n">
        <v>23</v>
      </c>
      <c r="D23" s="0" t="n">
        <v>23</v>
      </c>
      <c r="E23" s="0" t="n">
        <v>23</v>
      </c>
      <c r="F23" s="0" t="n">
        <v>23</v>
      </c>
      <c r="G23" s="0" t="s">
        <v>1324</v>
      </c>
      <c r="H23" s="0" t="s">
        <v>1325</v>
      </c>
      <c r="K23" s="0" t="s">
        <v>1326</v>
      </c>
      <c r="L23" s="0" t="s">
        <v>1276</v>
      </c>
      <c r="M23" s="0" t="s">
        <v>1277</v>
      </c>
      <c r="N23" s="0" t="s">
        <v>1327</v>
      </c>
      <c r="O23" s="0" t="n">
        <v>60017021</v>
      </c>
      <c r="P23" s="0" t="s">
        <v>1328</v>
      </c>
      <c r="Q23" s="0" t="s">
        <v>1329</v>
      </c>
      <c r="R23" s="0" t="s">
        <v>27</v>
      </c>
      <c r="S23" s="11" t="s">
        <v>945</v>
      </c>
      <c r="T23" s="0" t="e">
        <f aca="false" t="array" ref="T23:T23">_xlfn.TEXTJOIN("; ", 1, _xlfn.unique(IF(ISNUMBER(SEARCH('UN Geoscheme'!A$1:A$249, Worksheet!R23)), 'UN Geoscheme'!G$1:G$249, "")))</f>
        <v>#NAME?</v>
      </c>
      <c r="U23" s="11" t="s">
        <v>18</v>
      </c>
      <c r="V23" s="0" t="e">
        <f aca="false" t="array" ref="V23:V23">_xlfn.TEXTJOIN("; ", 1, _xlfn.unique(IF(ISNUMBER(SEARCH('UN Geoscheme'!A$1:A$249, Worksheet!R23)), 'UN Geoscheme'!E$1:E$249, "")))</f>
        <v>#NAME?</v>
      </c>
      <c r="W23" s="11" t="s">
        <v>17</v>
      </c>
      <c r="X23" s="0" t="n">
        <v>1</v>
      </c>
      <c r="Y23" s="0" t="s">
        <v>1330</v>
      </c>
      <c r="Z23" s="0" t="n">
        <v>58533740200</v>
      </c>
      <c r="AA23" s="0" t="n">
        <v>60017021</v>
      </c>
      <c r="AB23" s="0" t="s">
        <v>1282</v>
      </c>
      <c r="AC23" s="0" t="s">
        <v>1283</v>
      </c>
      <c r="AD23" s="0" t="s">
        <v>1302</v>
      </c>
      <c r="AF23" s="0" t="n">
        <v>21101171054</v>
      </c>
      <c r="AH23" s="0" t="s">
        <v>1285</v>
      </c>
      <c r="AL23" s="0" t="s">
        <v>1331</v>
      </c>
      <c r="AM23" s="0" t="s">
        <v>1332</v>
      </c>
      <c r="AO23" s="0" t="n">
        <v>0</v>
      </c>
      <c r="AP23" s="0" t="n">
        <v>0</v>
      </c>
      <c r="AT23" s="0" t="s">
        <v>887</v>
      </c>
      <c r="AV23" s="0" t="s">
        <v>889</v>
      </c>
      <c r="AW23" s="0" t="s">
        <v>1333</v>
      </c>
      <c r="AX23" s="0" t="s">
        <v>1334</v>
      </c>
      <c r="AY23" s="0" t="s">
        <v>889</v>
      </c>
      <c r="AZ23" s="13" t="s">
        <v>1335</v>
      </c>
      <c r="BA23" s="0" t="s">
        <v>1336</v>
      </c>
      <c r="BB23" s="0" t="s">
        <v>894</v>
      </c>
      <c r="BC23" s="11" t="s">
        <v>894</v>
      </c>
      <c r="BD23" s="11" t="s">
        <v>1337</v>
      </c>
      <c r="BE23" s="4" t="str">
        <f aca="false" t="array" ref="BE23:BE23">_xlfn.TEXTJOIN("; ", 1, IF(ISNUMBER(SEARCH('UN Geoscheme'!A$1:A$249, Worksheet!BD23)), 'UN Geoscheme'!A$1:A$249, ""))</f>
        <v>Egypt; Morocco; South Africa</v>
      </c>
      <c r="BF23" s="12" t="s">
        <v>1338</v>
      </c>
      <c r="BG23" s="12" t="s">
        <v>945</v>
      </c>
      <c r="BH23" s="12" t="s">
        <v>1339</v>
      </c>
      <c r="BI23" s="0" t="e">
        <f aca="false" t="array" ref="BI23:BI23">_xlfn.TEXTJOIN("; ", 1, _xlfn.unique(IF(ISNUMBER(SEARCH('UN Geoscheme'!A$1:A$249, Worksheet!BE23)), 'UN Geoscheme'!G$1:G$249, "")))</f>
        <v>#NAME?</v>
      </c>
      <c r="BJ23" s="0" t="e">
        <f aca="false" t="array" ref="BJ23:BJ23">_xlfn.TEXTJOIN("; ", 1, _xlfn.unique(IF(ISNUMBER(SEARCH('UN Geoscheme'!G$1:G$249, Worksheet!BD23)), 'UN Geoscheme'!G$1:G$249, "")))</f>
        <v>#NAME?</v>
      </c>
      <c r="BK23" s="0" t="e">
        <f aca="false" t="array" ref="BK23:BK23">_xlfn.TEXTJOIN("; ", 1, _xlfn.unique(_xlfn._xlws.filter(BI23:BJ23, BI23:BJ23&lt;&gt;"")))</f>
        <v>#NAME?</v>
      </c>
      <c r="BL23" s="4" t="s">
        <v>1340</v>
      </c>
      <c r="BM23" s="12" t="s">
        <v>1341</v>
      </c>
      <c r="BN23" s="0" t="e">
        <f aca="false" t="array" ref="BN23:BN23">_xlfn.TEXTJOIN("; ", 1, _xlfn.unique(IF(ISNUMBER(SEARCH('UN Geoscheme'!A$1:A$249, Worksheet!BE23)), 'UN Geoscheme'!E$1:E$249, "")))</f>
        <v>#NAME?</v>
      </c>
      <c r="BO23" s="0" t="e">
        <f aca="false" t="array" ref="BO23:BO23">_xlfn.TEXTJOIN("; ", 1, _xlfn.unique(IF(ISNUMBER(SEARCH('UN Geoscheme'!E$1:E$249, Worksheet!BD23)), 'UN Geoscheme'!E$1:E$249, "")))</f>
        <v>#NAME?</v>
      </c>
      <c r="BP23" s="0" t="e">
        <f aca="false" t="array" ref="BP23:BP23">_xlfn.TEXTJOIN("; ", 1, _xlfn.unique(_xlfn._xlws.filter(BN23:BO23, BN23:BO23&lt;&gt;"")))</f>
        <v>#NAME?</v>
      </c>
      <c r="BQ23" s="12" t="s">
        <v>1342</v>
      </c>
      <c r="BR23" s="12" t="s">
        <v>1343</v>
      </c>
    </row>
    <row r="24" customFormat="false" ht="16" hidden="false" customHeight="false" outlineLevel="0" collapsed="false">
      <c r="A24" s="0" t="n">
        <v>24</v>
      </c>
      <c r="B24" s="0" t="n">
        <v>24</v>
      </c>
      <c r="C24" s="0" t="n">
        <v>24</v>
      </c>
      <c r="D24" s="0" t="n">
        <v>24</v>
      </c>
      <c r="E24" s="0" t="n">
        <v>24</v>
      </c>
      <c r="F24" s="0" t="n">
        <v>24</v>
      </c>
      <c r="G24" s="0" t="s">
        <v>1344</v>
      </c>
      <c r="H24" s="0" t="s">
        <v>1345</v>
      </c>
      <c r="K24" s="0" t="s">
        <v>1302</v>
      </c>
      <c r="L24" s="0" t="s">
        <v>1346</v>
      </c>
      <c r="M24" s="0" t="s">
        <v>1285</v>
      </c>
      <c r="N24" s="0" t="s">
        <v>1347</v>
      </c>
      <c r="O24" s="0" t="n">
        <v>130069037</v>
      </c>
      <c r="P24" s="0" t="s">
        <v>1348</v>
      </c>
      <c r="Q24" s="0" t="s">
        <v>1349</v>
      </c>
      <c r="R24" s="0" t="s">
        <v>27</v>
      </c>
      <c r="S24" s="11" t="s">
        <v>945</v>
      </c>
      <c r="T24" s="0" t="e">
        <f aca="false" t="array" ref="T24:T24">_xlfn.TEXTJOIN("; ", 1, _xlfn.unique(IF(ISNUMBER(SEARCH('UN Geoscheme'!A$1:A$249, Worksheet!R24)), 'UN Geoscheme'!G$1:G$249, "")))</f>
        <v>#NAME?</v>
      </c>
      <c r="U24" s="4" t="s">
        <v>18</v>
      </c>
      <c r="V24" s="0" t="e">
        <f aca="false" t="array" ref="V24:V24">_xlfn.TEXTJOIN("; ", 1, _xlfn.unique(IF(ISNUMBER(SEARCH('UN Geoscheme'!A$1:A$249, Worksheet!R24)), 'UN Geoscheme'!E$1:E$249, "")))</f>
        <v>#NAME?</v>
      </c>
      <c r="W24" s="4" t="s">
        <v>17</v>
      </c>
      <c r="X24" s="0" t="n">
        <v>1</v>
      </c>
      <c r="Y24" s="0" t="s">
        <v>1350</v>
      </c>
      <c r="Z24" s="0" t="n">
        <v>58319493300</v>
      </c>
      <c r="AA24" s="0" t="n">
        <v>130069037</v>
      </c>
      <c r="AB24" s="0" t="s">
        <v>1282</v>
      </c>
      <c r="AC24" s="0" t="s">
        <v>1283</v>
      </c>
      <c r="AD24" s="0" t="s">
        <v>1302</v>
      </c>
      <c r="AF24" s="0" t="n">
        <v>21101171054</v>
      </c>
      <c r="AH24" s="0" t="s">
        <v>1285</v>
      </c>
      <c r="AL24" s="0" t="s">
        <v>1351</v>
      </c>
      <c r="AM24" s="0" t="s">
        <v>1352</v>
      </c>
      <c r="AO24" s="0" t="n">
        <v>0</v>
      </c>
      <c r="AP24" s="0" t="n">
        <v>0</v>
      </c>
      <c r="AT24" s="0" t="s">
        <v>887</v>
      </c>
      <c r="AV24" s="0" t="s">
        <v>889</v>
      </c>
      <c r="AW24" s="0" t="s">
        <v>1353</v>
      </c>
      <c r="AX24" s="0" t="s">
        <v>1354</v>
      </c>
      <c r="AY24" s="0" t="s">
        <v>889</v>
      </c>
      <c r="AZ24" s="13" t="s">
        <v>1355</v>
      </c>
      <c r="BA24" s="0" t="s">
        <v>1356</v>
      </c>
      <c r="BB24" s="0" t="s">
        <v>894</v>
      </c>
      <c r="BC24" s="11" t="s">
        <v>894</v>
      </c>
      <c r="BD24" s="11" t="s">
        <v>1222</v>
      </c>
      <c r="BE24" s="4" t="s">
        <v>945</v>
      </c>
      <c r="BF24" s="12" t="s">
        <v>945</v>
      </c>
      <c r="BG24" s="12" t="s">
        <v>945</v>
      </c>
      <c r="BH24" s="12" t="s">
        <v>945</v>
      </c>
      <c r="BI24" s="0" t="e">
        <f aca="false" t="array" ref="BI24:BI24">_xlfn.TEXTJOIN("; ", 1, _xlfn.unique(IF(ISNUMBER(SEARCH('UN Geoscheme'!A$1:A$249, Worksheet!BE24)), 'UN Geoscheme'!G$1:G$249, "")))</f>
        <v>#NAME?</v>
      </c>
      <c r="BJ24" s="0" t="e">
        <f aca="false" t="array" ref="BJ24:BJ24">_xlfn.TEXTJOIN("; ", 1, _xlfn.unique(IF(ISNUMBER(SEARCH('UN Geoscheme'!G$1:G$249, Worksheet!BD24)), 'UN Geoscheme'!G$1:G$249, "")))</f>
        <v>#NAME?</v>
      </c>
      <c r="BK24" s="0" t="e">
        <f aca="false" t="array" ref="BK24:BK24">_xlfn.TEXTJOIN("; ", 1, _xlfn.unique(_xlfn._xlws.filter(BI24:BJ24, BI24:BJ24&lt;&gt;"")))</f>
        <v>#NAME?</v>
      </c>
      <c r="BL24" s="12" t="s">
        <v>945</v>
      </c>
      <c r="BM24" s="12" t="s">
        <v>945</v>
      </c>
      <c r="BN24" s="0" t="e">
        <f aca="false" t="array" ref="BN24:BN24">_xlfn.TEXTJOIN("; ", 1, _xlfn.unique(IF(ISNUMBER(SEARCH('UN Geoscheme'!A$1:A$249, Worksheet!BE24)), 'UN Geoscheme'!E$1:E$249, "")))</f>
        <v>#NAME?</v>
      </c>
      <c r="BO24" s="0" t="e">
        <f aca="false" t="array" ref="BO24:BO24">_xlfn.TEXTJOIN("; ", 1, _xlfn.unique(IF(ISNUMBER(SEARCH('UN Geoscheme'!E$1:E$249, Worksheet!BD24)), 'UN Geoscheme'!E$1:E$249, "")))</f>
        <v>#NAME?</v>
      </c>
      <c r="BP24" s="0" t="e">
        <f aca="false" t="array" ref="BP24:BP24">_xlfn.TEXTJOIN("; ", 1, _xlfn.unique(_xlfn._xlws.filter(BN24:BO24, BN24:BO24&lt;&gt;"")))</f>
        <v>#NAME?</v>
      </c>
      <c r="BQ24" s="4" t="s">
        <v>945</v>
      </c>
      <c r="BR24" s="12" t="s">
        <v>945</v>
      </c>
    </row>
    <row r="25" customFormat="false" ht="16" hidden="false" customHeight="false" outlineLevel="0" collapsed="false">
      <c r="A25" s="0" t="n">
        <v>25</v>
      </c>
      <c r="B25" s="0" t="n">
        <v>25</v>
      </c>
      <c r="C25" s="0" t="n">
        <v>25</v>
      </c>
      <c r="D25" s="0" t="n">
        <v>25</v>
      </c>
      <c r="E25" s="0" t="n">
        <v>25</v>
      </c>
      <c r="F25" s="0" t="n">
        <v>25</v>
      </c>
      <c r="G25" s="0" t="s">
        <v>1357</v>
      </c>
      <c r="H25" s="0" t="s">
        <v>1358</v>
      </c>
      <c r="K25" s="0" t="s">
        <v>1359</v>
      </c>
      <c r="L25" s="0" t="s">
        <v>1276</v>
      </c>
      <c r="M25" s="0" t="s">
        <v>1277</v>
      </c>
      <c r="N25" s="0" t="s">
        <v>1360</v>
      </c>
      <c r="O25" s="0" t="n">
        <v>60020484</v>
      </c>
      <c r="P25" s="0" t="s">
        <v>1361</v>
      </c>
      <c r="Q25" s="0" t="s">
        <v>1362</v>
      </c>
      <c r="R25" s="0" t="s">
        <v>535</v>
      </c>
      <c r="S25" s="11" t="s">
        <v>945</v>
      </c>
      <c r="T25" s="0" t="e">
        <f aca="false" t="array" ref="T25:T25">_xlfn.TEXTJOIN("; ", 1, _xlfn.unique(IF(ISNUMBER(SEARCH('UN Geoscheme'!A$1:A$249, Worksheet!R25)), 'UN Geoscheme'!G$1:G$249, "")))</f>
        <v>#NAME?</v>
      </c>
      <c r="U25" s="11" t="s">
        <v>1363</v>
      </c>
      <c r="V25" s="0" t="e">
        <f aca="false" t="array" ref="V25:V25">_xlfn.TEXTJOIN("; ", 1, _xlfn.unique(IF(ISNUMBER(SEARCH('UN Geoscheme'!A$1:A$249, Worksheet!R25)), 'UN Geoscheme'!E$1:E$249, "")))</f>
        <v>#NAME?</v>
      </c>
      <c r="W25" s="11" t="s">
        <v>386</v>
      </c>
      <c r="X25" s="0" t="n">
        <v>1</v>
      </c>
      <c r="Y25" s="0" t="s">
        <v>1364</v>
      </c>
      <c r="Z25" s="0" t="n">
        <v>57103669300</v>
      </c>
      <c r="AA25" s="0" t="n">
        <v>60020484</v>
      </c>
      <c r="AB25" s="0" t="s">
        <v>1282</v>
      </c>
      <c r="AC25" s="0" t="s">
        <v>1283</v>
      </c>
      <c r="AD25" s="0" t="s">
        <v>1302</v>
      </c>
      <c r="AF25" s="0" t="n">
        <v>21101171054</v>
      </c>
      <c r="AH25" s="0" t="s">
        <v>1285</v>
      </c>
      <c r="AL25" s="0" t="s">
        <v>1365</v>
      </c>
      <c r="AM25" s="0" t="s">
        <v>1366</v>
      </c>
      <c r="AO25" s="0" t="n">
        <v>0</v>
      </c>
      <c r="AP25" s="0" t="n">
        <v>0</v>
      </c>
      <c r="AT25" s="0" t="s">
        <v>887</v>
      </c>
      <c r="AV25" s="0" t="s">
        <v>889</v>
      </c>
      <c r="AW25" s="0" t="s">
        <v>1367</v>
      </c>
      <c r="AX25" s="0" t="s">
        <v>1368</v>
      </c>
      <c r="AY25" s="0" t="s">
        <v>889</v>
      </c>
      <c r="AZ25" s="13" t="s">
        <v>1369</v>
      </c>
      <c r="BA25" s="0" t="s">
        <v>1370</v>
      </c>
      <c r="BB25" s="0" t="s">
        <v>894</v>
      </c>
      <c r="BC25" s="11" t="s">
        <v>894</v>
      </c>
      <c r="BD25" s="11" t="s">
        <v>1222</v>
      </c>
      <c r="BE25" s="4" t="s">
        <v>945</v>
      </c>
      <c r="BF25" s="12" t="s">
        <v>945</v>
      </c>
      <c r="BG25" s="12" t="s">
        <v>945</v>
      </c>
      <c r="BH25" s="12" t="s">
        <v>945</v>
      </c>
      <c r="BI25" s="0" t="e">
        <f aca="false" t="array" ref="BI25:BI25">_xlfn.TEXTJOIN("; ", 1, _xlfn.unique(IF(ISNUMBER(SEARCH('UN Geoscheme'!A$1:A$249, Worksheet!BE25)), 'UN Geoscheme'!G$1:G$249, "")))</f>
        <v>#NAME?</v>
      </c>
      <c r="BJ25" s="0" t="e">
        <f aca="false" t="array" ref="BJ25:BJ25">_xlfn.TEXTJOIN("; ", 1, _xlfn.unique(IF(ISNUMBER(SEARCH('UN Geoscheme'!G$1:G$249, Worksheet!BD25)), 'UN Geoscheme'!G$1:G$249, "")))</f>
        <v>#NAME?</v>
      </c>
      <c r="BK25" s="0" t="e">
        <f aca="false" t="array" ref="BK25:BK25">_xlfn.TEXTJOIN("; ", 1, _xlfn.unique(_xlfn._xlws.filter(BI25:BJ25, BI25:BJ25&lt;&gt;"")))</f>
        <v>#NAME?</v>
      </c>
      <c r="BL25" s="12" t="s">
        <v>945</v>
      </c>
      <c r="BM25" s="12" t="s">
        <v>945</v>
      </c>
      <c r="BN25" s="0" t="e">
        <f aca="false" t="array" ref="BN25:BN25">_xlfn.TEXTJOIN("; ", 1, _xlfn.unique(IF(ISNUMBER(SEARCH('UN Geoscheme'!A$1:A$249, Worksheet!BE25)), 'UN Geoscheme'!E$1:E$249, "")))</f>
        <v>#NAME?</v>
      </c>
      <c r="BO25" s="0" t="e">
        <f aca="false" t="array" ref="BO25:BO25">_xlfn.TEXTJOIN("; ", 1, _xlfn.unique(IF(ISNUMBER(SEARCH('UN Geoscheme'!E$1:E$249, Worksheet!BD25)), 'UN Geoscheme'!E$1:E$249, "")))</f>
        <v>#NAME?</v>
      </c>
      <c r="BP25" s="0" t="e">
        <f aca="false" t="array" ref="BP25:BP25">_xlfn.TEXTJOIN("; ", 1, _xlfn.unique(_xlfn._xlws.filter(BN25:BO25, BN25:BO25&lt;&gt;"")))</f>
        <v>#NAME?</v>
      </c>
      <c r="BQ25" s="4" t="s">
        <v>945</v>
      </c>
      <c r="BR25" s="12" t="s">
        <v>945</v>
      </c>
    </row>
    <row r="26" customFormat="false" ht="16" hidden="false" customHeight="false" outlineLevel="0" collapsed="false">
      <c r="A26" s="0" t="n">
        <v>26</v>
      </c>
      <c r="B26" s="0" t="n">
        <v>26</v>
      </c>
      <c r="C26" s="0" t="n">
        <v>26</v>
      </c>
      <c r="D26" s="0" t="n">
        <v>26</v>
      </c>
      <c r="E26" s="0" t="n">
        <v>26</v>
      </c>
      <c r="F26" s="0" t="n">
        <v>26</v>
      </c>
      <c r="G26" s="0" t="s">
        <v>1371</v>
      </c>
      <c r="H26" s="0" t="s">
        <v>1372</v>
      </c>
      <c r="K26" s="0" t="s">
        <v>1373</v>
      </c>
      <c r="L26" s="0" t="s">
        <v>1276</v>
      </c>
      <c r="M26" s="0" t="s">
        <v>1277</v>
      </c>
      <c r="N26" s="0" t="s">
        <v>1374</v>
      </c>
      <c r="O26" s="0" t="n">
        <v>123106339</v>
      </c>
      <c r="P26" s="0" t="s">
        <v>1375</v>
      </c>
      <c r="Q26" s="0" t="s">
        <v>1376</v>
      </c>
      <c r="R26" s="0" t="s">
        <v>63</v>
      </c>
      <c r="S26" s="0" t="s">
        <v>42</v>
      </c>
      <c r="T26" s="0" t="e">
        <f aca="false" t="array" ref="T26:T26">_xlfn.TEXTJOIN("; ", 1, _xlfn.unique(IF(ISNUMBER(SEARCH('UN Geoscheme'!A$1:A$249, Worksheet!R26)), 'UN Geoscheme'!G$1:G$249, "")))</f>
        <v>#NAME?</v>
      </c>
      <c r="U26" s="4" t="s">
        <v>41</v>
      </c>
      <c r="V26" s="0" t="e">
        <f aca="false" t="array" ref="V26:V26">_xlfn.TEXTJOIN("; ", 1, _xlfn.unique(IF(ISNUMBER(SEARCH('UN Geoscheme'!A$1:A$249, Worksheet!R26)), 'UN Geoscheme'!E$1:E$249, "")))</f>
        <v>#NAME?</v>
      </c>
      <c r="W26" s="4" t="s">
        <v>17</v>
      </c>
      <c r="X26" s="0" t="n">
        <v>1</v>
      </c>
      <c r="Y26" s="0" t="s">
        <v>1377</v>
      </c>
      <c r="Z26" s="0" t="n">
        <v>58533258100</v>
      </c>
      <c r="AA26" s="0" t="n">
        <v>123106339</v>
      </c>
      <c r="AB26" s="0" t="s">
        <v>1282</v>
      </c>
      <c r="AC26" s="0" t="s">
        <v>1283</v>
      </c>
      <c r="AD26" s="0" t="s">
        <v>1302</v>
      </c>
      <c r="AF26" s="0" t="n">
        <v>21101171054</v>
      </c>
      <c r="AH26" s="0" t="s">
        <v>1285</v>
      </c>
      <c r="AL26" s="0" t="s">
        <v>1378</v>
      </c>
      <c r="AM26" s="0" t="s">
        <v>1379</v>
      </c>
      <c r="AO26" s="0" t="n">
        <v>0</v>
      </c>
      <c r="AP26" s="0" t="n">
        <v>0</v>
      </c>
      <c r="AT26" s="0" t="s">
        <v>887</v>
      </c>
      <c r="AV26" s="0" t="s">
        <v>889</v>
      </c>
      <c r="AW26" s="0" t="s">
        <v>1380</v>
      </c>
      <c r="AX26" s="0" t="s">
        <v>1381</v>
      </c>
      <c r="AY26" s="0" t="s">
        <v>889</v>
      </c>
      <c r="AZ26" s="13" t="s">
        <v>1382</v>
      </c>
      <c r="BA26" s="0" t="s">
        <v>1383</v>
      </c>
      <c r="BB26" s="0" t="s">
        <v>894</v>
      </c>
      <c r="BC26" s="11" t="s">
        <v>894</v>
      </c>
      <c r="BD26" s="11" t="s">
        <v>17</v>
      </c>
      <c r="BE26" s="4" t="s">
        <v>945</v>
      </c>
      <c r="BF26" s="12" t="s">
        <v>945</v>
      </c>
      <c r="BG26" s="12" t="s">
        <v>945</v>
      </c>
      <c r="BH26" s="12" t="s">
        <v>945</v>
      </c>
      <c r="BI26" s="0" t="e">
        <f aca="false" t="array" ref="BI26:BI26">_xlfn.TEXTJOIN("; ", 1, _xlfn.unique(IF(ISNUMBER(SEARCH('UN Geoscheme'!A$1:A$249, Worksheet!BE26)), 'UN Geoscheme'!G$1:G$249, "")))</f>
        <v>#NAME?</v>
      </c>
      <c r="BJ26" s="0" t="e">
        <f aca="false" t="array" ref="BJ26:BJ26">_xlfn.TEXTJOIN("; ", 1, _xlfn.unique(IF(ISNUMBER(SEARCH('UN Geoscheme'!G$1:G$249, Worksheet!BD26)), 'UN Geoscheme'!G$1:G$249, "")))</f>
        <v>#NAME?</v>
      </c>
      <c r="BK26" s="0" t="e">
        <f aca="false" t="array" ref="BK26:BK26">_xlfn.TEXTJOIN("; ", 1, _xlfn.unique(_xlfn._xlws.filter(BI26:BJ26, BI26:BJ26&lt;&gt;"")))</f>
        <v>#NAME?</v>
      </c>
      <c r="BL26" s="12" t="s">
        <v>945</v>
      </c>
      <c r="BM26" s="12" t="s">
        <v>945</v>
      </c>
      <c r="BN26" s="0" t="e">
        <f aca="false" t="array" ref="BN26:BN26">_xlfn.TEXTJOIN("; ", 1, _xlfn.unique(IF(ISNUMBER(SEARCH('UN Geoscheme'!A$1:A$249, Worksheet!BE26)), 'UN Geoscheme'!E$1:E$249, "")))</f>
        <v>#NAME?</v>
      </c>
      <c r="BO26" s="0" t="e">
        <f aca="false" t="array" ref="BO26:BO26">_xlfn.TEXTJOIN("; ", 1, _xlfn.unique(IF(ISNUMBER(SEARCH('UN Geoscheme'!E$1:E$249, Worksheet!BD26)), 'UN Geoscheme'!E$1:E$249, "")))</f>
        <v>#NAME?</v>
      </c>
      <c r="BP26" s="0" t="e">
        <f aca="false" t="array" ref="BP26:BP26">_xlfn.TEXTJOIN("; ", 1, _xlfn.unique(_xlfn._xlws.filter(BN26:BO26, BN26:BO26&lt;&gt;"")))</f>
        <v>#NAME?</v>
      </c>
      <c r="BQ26" s="4" t="s">
        <v>17</v>
      </c>
      <c r="BR26" s="12" t="s">
        <v>17</v>
      </c>
    </row>
    <row r="27" customFormat="false" ht="64" hidden="false" customHeight="false" outlineLevel="0" collapsed="false">
      <c r="A27" s="0" t="n">
        <v>27</v>
      </c>
      <c r="B27" s="0" t="n">
        <v>27</v>
      </c>
      <c r="C27" s="0" t="n">
        <v>27</v>
      </c>
      <c r="D27" s="0" t="n">
        <v>27</v>
      </c>
      <c r="E27" s="0" t="n">
        <v>27</v>
      </c>
      <c r="F27" s="0" t="n">
        <v>27</v>
      </c>
      <c r="G27" s="0" t="s">
        <v>1384</v>
      </c>
      <c r="H27" s="0" t="s">
        <v>1385</v>
      </c>
      <c r="K27" s="0" t="s">
        <v>1386</v>
      </c>
      <c r="L27" s="0" t="s">
        <v>1276</v>
      </c>
      <c r="M27" s="0" t="s">
        <v>1277</v>
      </c>
      <c r="N27" s="0" t="s">
        <v>1387</v>
      </c>
      <c r="O27" s="0" t="s">
        <v>1388</v>
      </c>
      <c r="P27" s="0" t="s">
        <v>1389</v>
      </c>
      <c r="Q27" s="0" t="s">
        <v>1390</v>
      </c>
      <c r="R27" s="11" t="s">
        <v>1391</v>
      </c>
      <c r="S27" s="12" t="s">
        <v>1392</v>
      </c>
      <c r="T27" s="0" t="e">
        <f aca="false" t="array" ref="T27:T27">_xlfn.TEXTJOIN("; ", 1, _xlfn.unique(IF(ISNUMBER(SEARCH('UN Geoscheme'!A$1:A$249, Worksheet!R27)), 'UN Geoscheme'!G$1:G$249, "")))</f>
        <v>#NAME?</v>
      </c>
      <c r="U27" s="12" t="s">
        <v>1393</v>
      </c>
      <c r="V27" s="0" t="e">
        <f aca="false" t="array" ref="V27:V27">_xlfn.TEXTJOIN("; ", 1, _xlfn.unique(IF(ISNUMBER(SEARCH('UN Geoscheme'!A$1:A$249, Worksheet!R27)), 'UN Geoscheme'!E$1:E$249, "")))</f>
        <v>#NAME?</v>
      </c>
      <c r="W27" s="12" t="s">
        <v>1394</v>
      </c>
      <c r="X27" s="0" t="n">
        <v>6</v>
      </c>
      <c r="Y27" s="0" t="s">
        <v>1395</v>
      </c>
      <c r="Z27" s="0" t="s">
        <v>1396</v>
      </c>
      <c r="AA27" s="0" t="s">
        <v>1397</v>
      </c>
      <c r="AB27" s="0" t="s">
        <v>1282</v>
      </c>
      <c r="AC27" s="0" t="s">
        <v>1283</v>
      </c>
      <c r="AD27" s="0" t="s">
        <v>1302</v>
      </c>
      <c r="AF27" s="0" t="n">
        <v>21101171054</v>
      </c>
      <c r="AH27" s="0" t="s">
        <v>1285</v>
      </c>
      <c r="AL27" s="0" t="s">
        <v>1398</v>
      </c>
      <c r="AM27" s="0" t="s">
        <v>1399</v>
      </c>
      <c r="AO27" s="0" t="n">
        <v>0</v>
      </c>
      <c r="AP27" s="0" t="n">
        <v>0</v>
      </c>
      <c r="AT27" s="0" t="s">
        <v>887</v>
      </c>
      <c r="AV27" s="0" t="s">
        <v>889</v>
      </c>
      <c r="AW27" s="0" t="s">
        <v>1400</v>
      </c>
      <c r="AX27" s="0" t="s">
        <v>1401</v>
      </c>
      <c r="AY27" s="0" t="s">
        <v>889</v>
      </c>
      <c r="AZ27" s="13" t="s">
        <v>1402</v>
      </c>
      <c r="BA27" s="0" t="s">
        <v>1403</v>
      </c>
      <c r="BB27" s="0" t="s">
        <v>894</v>
      </c>
      <c r="BC27" s="11" t="s">
        <v>894</v>
      </c>
      <c r="BD27" s="11" t="s">
        <v>1404</v>
      </c>
      <c r="BE27" s="4" t="s">
        <v>945</v>
      </c>
      <c r="BF27" s="12" t="s">
        <v>945</v>
      </c>
      <c r="BG27" s="12" t="s">
        <v>945</v>
      </c>
      <c r="BH27" s="12" t="s">
        <v>945</v>
      </c>
      <c r="BI27" s="0" t="e">
        <f aca="false" t="array" ref="BI27:BI27">_xlfn.TEXTJOIN("; ", 1, _xlfn.unique(IF(ISNUMBER(SEARCH('UN Geoscheme'!A$1:A$249, Worksheet!BE27)), 'UN Geoscheme'!G$1:G$249, "")))</f>
        <v>#NAME?</v>
      </c>
      <c r="BJ27" s="0" t="e">
        <f aca="false" t="array" ref="BJ27:BJ27">_xlfn.TEXTJOIN("; ", 1, _xlfn.unique(IF(ISNUMBER(SEARCH('UN Geoscheme'!G$1:G$249, Worksheet!BD27)), 'UN Geoscheme'!G$1:G$249, "")))</f>
        <v>#NAME?</v>
      </c>
      <c r="BK27" s="0" t="e">
        <f aca="false" t="array" ref="BK27:BK27">_xlfn.TEXTJOIN("; ", 1, _xlfn.unique(_xlfn._xlws.filter(BI27:BJ27, BI27:BJ27&lt;&gt;"")))</f>
        <v>#NAME?</v>
      </c>
      <c r="BL27" s="12" t="s">
        <v>945</v>
      </c>
      <c r="BM27" s="12" t="s">
        <v>945</v>
      </c>
      <c r="BN27" s="0" t="e">
        <f aca="false" t="array" ref="BN27:BN27">_xlfn.TEXTJOIN("; ", 1, _xlfn.unique(IF(ISNUMBER(SEARCH('UN Geoscheme'!A$1:A$249, Worksheet!BE27)), 'UN Geoscheme'!E$1:E$249, "")))</f>
        <v>#NAME?</v>
      </c>
      <c r="BO27" s="0" t="e">
        <f aca="false" t="array" ref="BO27:BO27">_xlfn.TEXTJOIN("; ", 1, _xlfn.unique(IF(ISNUMBER(SEARCH('UN Geoscheme'!E$1:E$249, Worksheet!BD27)), 'UN Geoscheme'!E$1:E$249, "")))</f>
        <v>#NAME?</v>
      </c>
      <c r="BP27" s="0" t="e">
        <f aca="false" t="array" ref="BP27:BP27">_xlfn.TEXTJOIN("; ", 1, _xlfn.unique(_xlfn._xlws.filter(BN27:BO27, BN27:BO27&lt;&gt;"")))</f>
        <v>#NAME?</v>
      </c>
      <c r="BQ27" s="4" t="s">
        <v>945</v>
      </c>
      <c r="BR27" s="12" t="s">
        <v>1405</v>
      </c>
    </row>
    <row r="28" customFormat="false" ht="32" hidden="false" customHeight="false" outlineLevel="0" collapsed="false">
      <c r="A28" s="0" t="n">
        <v>28</v>
      </c>
      <c r="B28" s="0" t="n">
        <v>28</v>
      </c>
      <c r="C28" s="0" t="n">
        <v>28</v>
      </c>
      <c r="D28" s="0" t="n">
        <v>28</v>
      </c>
      <c r="E28" s="0" t="n">
        <v>28</v>
      </c>
      <c r="F28" s="0" t="n">
        <v>28</v>
      </c>
      <c r="G28" s="0" t="s">
        <v>1406</v>
      </c>
      <c r="H28" s="0" t="s">
        <v>1407</v>
      </c>
      <c r="K28" s="0" t="s">
        <v>1408</v>
      </c>
      <c r="L28" s="0" t="s">
        <v>1276</v>
      </c>
      <c r="M28" s="0" t="s">
        <v>1277</v>
      </c>
      <c r="N28" s="0" t="s">
        <v>1347</v>
      </c>
      <c r="O28" s="0" t="s">
        <v>1296</v>
      </c>
      <c r="P28" s="0" t="s">
        <v>1297</v>
      </c>
      <c r="Q28" s="0" t="s">
        <v>1298</v>
      </c>
      <c r="R28" s="11" t="s">
        <v>27</v>
      </c>
      <c r="S28" s="11" t="s">
        <v>945</v>
      </c>
      <c r="T28" s="0" t="e">
        <f aca="false" t="array" ref="T28:T28">_xlfn.TEXTJOIN("; ", 1, _xlfn.unique(IF(ISNUMBER(SEARCH('UN Geoscheme'!A$1:A$249, Worksheet!R28)), 'UN Geoscheme'!G$1:G$249, "")))</f>
        <v>#NAME?</v>
      </c>
      <c r="U28" s="12" t="s">
        <v>18</v>
      </c>
      <c r="V28" s="0" t="e">
        <f aca="false" t="array" ref="V28:V28">_xlfn.TEXTJOIN("; ", 1, _xlfn.unique(IF(ISNUMBER(SEARCH('UN Geoscheme'!A$1:A$249, Worksheet!R28)), 'UN Geoscheme'!E$1:E$249, "")))</f>
        <v>#NAME?</v>
      </c>
      <c r="W28" s="12" t="s">
        <v>17</v>
      </c>
      <c r="X28" s="0" t="n">
        <v>2</v>
      </c>
      <c r="Y28" s="0" t="s">
        <v>1409</v>
      </c>
      <c r="Z28" s="0" t="s">
        <v>1410</v>
      </c>
      <c r="AA28" s="0" t="s">
        <v>1296</v>
      </c>
      <c r="AB28" s="0" t="s">
        <v>1282</v>
      </c>
      <c r="AC28" s="0" t="s">
        <v>1283</v>
      </c>
      <c r="AD28" s="0" t="s">
        <v>1302</v>
      </c>
      <c r="AF28" s="0" t="n">
        <v>21101171054</v>
      </c>
      <c r="AH28" s="0" t="s">
        <v>1285</v>
      </c>
      <c r="AL28" s="0" t="s">
        <v>1411</v>
      </c>
      <c r="AM28" s="0" t="s">
        <v>1412</v>
      </c>
      <c r="AO28" s="0" t="n">
        <v>0</v>
      </c>
      <c r="AP28" s="0" t="n">
        <v>0</v>
      </c>
      <c r="AT28" s="0" t="s">
        <v>887</v>
      </c>
      <c r="AV28" s="0" t="s">
        <v>889</v>
      </c>
      <c r="AW28" s="0" t="s">
        <v>1413</v>
      </c>
      <c r="AX28" s="0" t="s">
        <v>1414</v>
      </c>
      <c r="AY28" s="0" t="s">
        <v>889</v>
      </c>
      <c r="AZ28" s="13" t="s">
        <v>1415</v>
      </c>
      <c r="BA28" s="0" t="s">
        <v>1416</v>
      </c>
      <c r="BB28" s="0" t="s">
        <v>894</v>
      </c>
      <c r="BC28" s="11" t="s">
        <v>894</v>
      </c>
      <c r="BD28" s="12" t="s">
        <v>1417</v>
      </c>
      <c r="BE28" s="4" t="s">
        <v>945</v>
      </c>
      <c r="BF28" s="12" t="s">
        <v>945</v>
      </c>
      <c r="BG28" s="12" t="s">
        <v>945</v>
      </c>
      <c r="BH28" s="12" t="s">
        <v>945</v>
      </c>
      <c r="BI28" s="0" t="e">
        <f aca="false" t="array" ref="BI28:BI28">_xlfn.TEXTJOIN("; ", 1, _xlfn.unique(IF(ISNUMBER(SEARCH('UN Geoscheme'!A$1:A$249, Worksheet!BE28)), 'UN Geoscheme'!G$1:G$249, "")))</f>
        <v>#NAME?</v>
      </c>
      <c r="BJ28" s="0" t="e">
        <f aca="false" t="array" ref="BJ28:BJ28">_xlfn.TEXTJOIN("; ", 1, _xlfn.unique(IF(ISNUMBER(SEARCH('UN Geoscheme'!G$1:G$249, Worksheet!BD28)), 'UN Geoscheme'!G$1:G$249, "")))</f>
        <v>#NAME?</v>
      </c>
      <c r="BK28" s="0" t="e">
        <f aca="false" t="array" ref="BK28:BK28">_xlfn.TEXTJOIN("; ", 1, _xlfn.unique(_xlfn._xlws.filter(BI28:BJ28, BI28:BJ28&lt;&gt;"")))</f>
        <v>#NAME?</v>
      </c>
      <c r="BL28" s="12" t="s">
        <v>945</v>
      </c>
      <c r="BM28" s="12" t="s">
        <v>945</v>
      </c>
      <c r="BN28" s="0" t="e">
        <f aca="false" t="array" ref="BN28:BN28">_xlfn.TEXTJOIN("; ", 1, _xlfn.unique(IF(ISNUMBER(SEARCH('UN Geoscheme'!A$1:A$249, Worksheet!BE28)), 'UN Geoscheme'!E$1:E$249, "")))</f>
        <v>#NAME?</v>
      </c>
      <c r="BO28" s="0" t="e">
        <f aca="false" t="array" ref="BO28:BO28">_xlfn.TEXTJOIN("; ", 1, _xlfn.unique(IF(ISNUMBER(SEARCH('UN Geoscheme'!E$1:E$249, Worksheet!BD28)), 'UN Geoscheme'!E$1:E$249, "")))</f>
        <v>#NAME?</v>
      </c>
      <c r="BP28" s="0" t="e">
        <f aca="false" t="array" ref="BP28:BP28">_xlfn.TEXTJOIN("; ", 1, _xlfn.unique(_xlfn._xlws.filter(BN28:BO28, BN28:BO28&lt;&gt;"")))</f>
        <v>#NAME?</v>
      </c>
      <c r="BQ28" s="4" t="s">
        <v>546</v>
      </c>
      <c r="BR28" s="12" t="s">
        <v>546</v>
      </c>
    </row>
    <row r="29" customFormat="false" ht="16" hidden="false" customHeight="false" outlineLevel="0" collapsed="false">
      <c r="A29" s="0" t="n">
        <v>29</v>
      </c>
      <c r="B29" s="0" t="n">
        <v>29</v>
      </c>
      <c r="C29" s="0" t="n">
        <v>29</v>
      </c>
      <c r="D29" s="0" t="n">
        <v>29</v>
      </c>
      <c r="E29" s="0" t="n">
        <v>29</v>
      </c>
      <c r="F29" s="0" t="n">
        <v>29</v>
      </c>
      <c r="G29" s="0" t="s">
        <v>1418</v>
      </c>
      <c r="H29" s="0" t="s">
        <v>1419</v>
      </c>
      <c r="I29" s="0" t="s">
        <v>1420</v>
      </c>
      <c r="K29" s="0" t="s">
        <v>1421</v>
      </c>
      <c r="L29" s="0" t="s">
        <v>992</v>
      </c>
      <c r="M29" s="0" t="s">
        <v>993</v>
      </c>
      <c r="N29" s="0" t="s">
        <v>1422</v>
      </c>
      <c r="O29" s="0" t="n">
        <v>60031888</v>
      </c>
      <c r="P29" s="0" t="s">
        <v>1423</v>
      </c>
      <c r="Q29" s="0" t="s">
        <v>1424</v>
      </c>
      <c r="R29" s="0" t="s">
        <v>568</v>
      </c>
      <c r="S29" s="11" t="s">
        <v>945</v>
      </c>
      <c r="T29" s="0" t="e">
        <f aca="false" t="array" ref="T29:T29">_xlfn.TEXTJOIN("; ", 1, _xlfn.unique(IF(ISNUMBER(SEARCH('UN Geoscheme'!A$1:A$249, Worksheet!R29)), 'UN Geoscheme'!G$1:G$249, "")))</f>
        <v>#NAME?</v>
      </c>
      <c r="U29" s="12" t="s">
        <v>547</v>
      </c>
      <c r="V29" s="0" t="e">
        <f aca="false" t="array" ref="V29:V29">_xlfn.TEXTJOIN("; ", 1, _xlfn.unique(IF(ISNUMBER(SEARCH('UN Geoscheme'!A$1:A$249, Worksheet!R29)), 'UN Geoscheme'!E$1:E$249, "")))</f>
        <v>#NAME?</v>
      </c>
      <c r="W29" s="12" t="s">
        <v>546</v>
      </c>
      <c r="X29" s="0" t="n">
        <v>2</v>
      </c>
      <c r="Y29" s="0" t="s">
        <v>1425</v>
      </c>
      <c r="Z29" s="0" t="s">
        <v>1426</v>
      </c>
      <c r="AA29" s="0" t="s">
        <v>1427</v>
      </c>
      <c r="AB29" s="0" t="s">
        <v>1428</v>
      </c>
      <c r="AC29" s="0" t="s">
        <v>1429</v>
      </c>
      <c r="AD29" s="0" t="s">
        <v>1002</v>
      </c>
      <c r="AE29" s="0" t="n">
        <v>322474</v>
      </c>
      <c r="AF29" s="0" t="n">
        <v>12397</v>
      </c>
      <c r="AG29" s="0" t="n">
        <v>14753057</v>
      </c>
      <c r="AH29" s="0" t="s">
        <v>883</v>
      </c>
      <c r="AI29" s="0" t="n">
        <v>59</v>
      </c>
      <c r="AJ29" s="0" t="n">
        <v>23</v>
      </c>
      <c r="AK29" s="0" t="s">
        <v>1430</v>
      </c>
      <c r="AM29" s="0" t="s">
        <v>1431</v>
      </c>
      <c r="AN29" s="0" t="s">
        <v>1432</v>
      </c>
      <c r="AO29" s="0" t="n">
        <v>0</v>
      </c>
      <c r="AP29" s="0" t="n">
        <v>0</v>
      </c>
      <c r="AS29" s="0" t="s">
        <v>1433</v>
      </c>
      <c r="AT29" s="0" t="s">
        <v>1434</v>
      </c>
      <c r="AU29" s="0" t="s">
        <v>1435</v>
      </c>
      <c r="AV29" s="0" t="s">
        <v>889</v>
      </c>
      <c r="AW29" s="0" t="s">
        <v>1436</v>
      </c>
      <c r="AX29" s="0" t="s">
        <v>1437</v>
      </c>
      <c r="AY29" s="0" t="s">
        <v>889</v>
      </c>
      <c r="AZ29" s="13" t="s">
        <v>1438</v>
      </c>
      <c r="BA29" s="0" t="s">
        <v>1439</v>
      </c>
      <c r="BB29" s="0" t="s">
        <v>894</v>
      </c>
      <c r="BC29" s="11" t="s">
        <v>894</v>
      </c>
      <c r="BD29" s="11" t="s">
        <v>987</v>
      </c>
      <c r="BE29" s="4" t="s">
        <v>945</v>
      </c>
      <c r="BF29" s="12" t="s">
        <v>987</v>
      </c>
      <c r="BG29" s="12" t="s">
        <v>945</v>
      </c>
      <c r="BH29" s="12" t="s">
        <v>1038</v>
      </c>
      <c r="BI29" s="0" t="e">
        <f aca="false" t="array" ref="BI29:BI29">_xlfn.TEXTJOIN("; ", 1, _xlfn.unique(IF(ISNUMBER(SEARCH('UN Geoscheme'!A$1:A$249, Worksheet!BE29)), 'UN Geoscheme'!G$1:G$249, "")))</f>
        <v>#NAME?</v>
      </c>
      <c r="BJ29" s="0" t="e">
        <f aca="false" t="array" ref="BJ29:BJ29">_xlfn.TEXTJOIN("; ", 1, _xlfn.unique(IF(ISNUMBER(SEARCH('UN Geoscheme'!G$1:G$249, Worksheet!BD29)), 'UN Geoscheme'!G$1:G$249, "")))</f>
        <v>#NAME?</v>
      </c>
      <c r="BK29" s="0" t="e">
        <f aca="false" t="array" ref="BK29:BK29">_xlfn.TEXTJOIN("; ", 1, _xlfn.unique(_xlfn._xlws.filter(BI29:BJ29, BI29:BJ29&lt;&gt;"")))</f>
        <v>#NAME?</v>
      </c>
      <c r="BL29" s="12" t="s">
        <v>945</v>
      </c>
      <c r="BM29" s="12" t="s">
        <v>987</v>
      </c>
      <c r="BN29" s="0" t="e">
        <f aca="false" t="array" ref="BN29:BN29">_xlfn.TEXTJOIN("; ", 1, _xlfn.unique(IF(ISNUMBER(SEARCH('UN Geoscheme'!A$1:A$249, Worksheet!BE29)), 'UN Geoscheme'!E$1:E$249, "")))</f>
        <v>#NAME?</v>
      </c>
      <c r="BO29" s="0" t="e">
        <f aca="false" t="array" ref="BO29:BO29">_xlfn.TEXTJOIN("; ", 1, _xlfn.unique(IF(ISNUMBER(SEARCH('UN Geoscheme'!E$1:E$249, Worksheet!BD29)), 'UN Geoscheme'!E$1:E$249, "")))</f>
        <v>#NAME?</v>
      </c>
      <c r="BP29" s="0" t="e">
        <f aca="false" t="array" ref="BP29:BP29">_xlfn.TEXTJOIN("; ", 1, _xlfn.unique(_xlfn._xlws.filter(BN29:BO29, BN29:BO29&lt;&gt;"")))</f>
        <v>#NAME?</v>
      </c>
      <c r="BQ29" s="4" t="s">
        <v>945</v>
      </c>
      <c r="BR29" s="12" t="s">
        <v>1038</v>
      </c>
    </row>
    <row r="30" customFormat="false" ht="48" hidden="false" customHeight="false" outlineLevel="0" collapsed="false">
      <c r="A30" s="0" t="n">
        <v>30</v>
      </c>
      <c r="B30" s="0" t="n">
        <v>30</v>
      </c>
      <c r="C30" s="0" t="n">
        <v>30</v>
      </c>
      <c r="D30" s="0" t="n">
        <v>30</v>
      </c>
      <c r="E30" s="0" t="n">
        <v>30</v>
      </c>
      <c r="F30" s="0" t="n">
        <v>30</v>
      </c>
      <c r="G30" s="0" t="s">
        <v>1440</v>
      </c>
      <c r="H30" s="0" t="s">
        <v>1441</v>
      </c>
      <c r="K30" s="0" t="s">
        <v>1442</v>
      </c>
      <c r="L30" s="0" t="s">
        <v>1443</v>
      </c>
      <c r="M30" s="0" t="s">
        <v>1444</v>
      </c>
      <c r="N30" s="0" t="s">
        <v>1445</v>
      </c>
      <c r="O30" s="0" t="s">
        <v>1446</v>
      </c>
      <c r="P30" s="0" t="s">
        <v>1447</v>
      </c>
      <c r="Q30" s="0" t="s">
        <v>1448</v>
      </c>
      <c r="R30" s="11" t="s">
        <v>1449</v>
      </c>
      <c r="S30" s="11" t="s">
        <v>1450</v>
      </c>
      <c r="T30" s="4" t="e">
        <f aca="false" t="array" ref="T30:T30">_xlfn.TEXTJOIN("; ", 1, _xlfn.unique(IF(ISNUMBER(SEARCH('UN Geoscheme'!A$1:A$249, Worksheet!R30)), 'UN Geoscheme'!G$1:G$249, "")))</f>
        <v>#NAME?</v>
      </c>
      <c r="U30" s="12" t="s">
        <v>1451</v>
      </c>
      <c r="V30" s="0" t="e">
        <f aca="false" t="array" ref="V30:V30">_xlfn.TEXTJOIN("; ", 1, _xlfn.unique(IF(ISNUMBER(SEARCH('UN Geoscheme'!A$1:A$249, Worksheet!R30)), 'UN Geoscheme'!E$1:E$249, "")))</f>
        <v>#NAME?</v>
      </c>
      <c r="W30" s="12" t="s">
        <v>1452</v>
      </c>
      <c r="X30" s="0" t="n">
        <v>3</v>
      </c>
      <c r="Y30" s="0" t="s">
        <v>1453</v>
      </c>
      <c r="Z30" s="0" t="s">
        <v>1454</v>
      </c>
      <c r="AA30" s="0" t="s">
        <v>1455</v>
      </c>
      <c r="AB30" s="0" t="s">
        <v>1456</v>
      </c>
      <c r="AC30" s="0" t="s">
        <v>1457</v>
      </c>
      <c r="AD30" s="0" t="s">
        <v>1458</v>
      </c>
      <c r="AE30" s="0" t="s">
        <v>1459</v>
      </c>
      <c r="AF30" s="0" t="n">
        <v>21100197182</v>
      </c>
      <c r="AH30" s="0" t="s">
        <v>1460</v>
      </c>
      <c r="AI30" s="0" t="n">
        <v>2</v>
      </c>
      <c r="AL30" s="0" t="s">
        <v>1461</v>
      </c>
      <c r="AM30" s="0" t="s">
        <v>1462</v>
      </c>
      <c r="AN30" s="0" t="s">
        <v>1463</v>
      </c>
      <c r="AO30" s="0" t="n">
        <v>0</v>
      </c>
      <c r="AP30" s="0" t="n">
        <v>0</v>
      </c>
      <c r="AT30" s="0" t="s">
        <v>887</v>
      </c>
      <c r="AV30" s="0" t="s">
        <v>889</v>
      </c>
      <c r="AW30" s="0" t="s">
        <v>1464</v>
      </c>
      <c r="AX30" s="0" t="s">
        <v>1465</v>
      </c>
      <c r="AY30" s="0" t="s">
        <v>889</v>
      </c>
      <c r="AZ30" s="13" t="s">
        <v>1466</v>
      </c>
      <c r="BA30" s="0" t="s">
        <v>1467</v>
      </c>
      <c r="BB30" s="0" t="s">
        <v>894</v>
      </c>
      <c r="BC30" s="11" t="s">
        <v>894</v>
      </c>
      <c r="BD30" s="12" t="s">
        <v>1468</v>
      </c>
      <c r="BE30" s="4" t="str">
        <f aca="false" t="array" ref="BE30:BE30">_xlfn.TEXTJOIN("; ", 1, IF(ISNUMBER(SEARCH('UN Geoscheme'!A$1:A$249, Worksheet!BD30)), 'UN Geoscheme'!A$1:A$249, ""))</f>
        <v>Botswana; United States of America; Thailand</v>
      </c>
      <c r="BF30" s="12" t="s">
        <v>1468</v>
      </c>
      <c r="BG30" s="12" t="s">
        <v>1469</v>
      </c>
      <c r="BH30" s="12" t="s">
        <v>1339</v>
      </c>
      <c r="BI30" s="0" t="e">
        <f aca="false" t="array" ref="BI30:BI30">_xlfn.TEXTJOIN("; ", 1, _xlfn.unique(IF(ISNUMBER(SEARCH('UN Geoscheme'!A$1:A$249, Worksheet!BE30)), 'UN Geoscheme'!G$1:G$249, "")))</f>
        <v>#NAME?</v>
      </c>
      <c r="BJ30" s="0" t="e">
        <f aca="false" t="array" ref="BJ30:BJ30">_xlfn.TEXTJOIN("; ", 1, _xlfn.unique(IF(ISNUMBER(SEARCH('UN Geoscheme'!G$1:G$249, Worksheet!BD30)), 'UN Geoscheme'!G$1:G$249, "")))</f>
        <v>#NAME?</v>
      </c>
      <c r="BK30" s="0" t="e">
        <f aca="false" t="array" ref="BK30:BK30">_xlfn.TEXTJOIN("; ", 1, _xlfn.unique(_xlfn._xlws.filter(BI30:BJ30, BI30:BJ30&lt;&gt;"")))</f>
        <v>#NAME?</v>
      </c>
      <c r="BL30" s="4" t="s">
        <v>1451</v>
      </c>
      <c r="BM30" s="12" t="s">
        <v>1470</v>
      </c>
      <c r="BN30" s="0" t="e">
        <f aca="false" t="array" ref="BN30:BN30">_xlfn.TEXTJOIN("; ", 1, _xlfn.unique(IF(ISNUMBER(SEARCH('UN Geoscheme'!A$1:A$249, Worksheet!BE30)), 'UN Geoscheme'!E$1:E$249, "")))</f>
        <v>#NAME?</v>
      </c>
      <c r="BO30" s="0" t="e">
        <f aca="false" t="array" ref="BO30:BO30">_xlfn.TEXTJOIN("; ", 1, _xlfn.unique(IF(ISNUMBER(SEARCH('UN Geoscheme'!E$1:E$249, Worksheet!BD30)), 'UN Geoscheme'!E$1:E$249, "")))</f>
        <v>#NAME?</v>
      </c>
      <c r="BP30" s="0" t="e">
        <f aca="false" t="array" ref="BP30:BP30">_xlfn.TEXTJOIN("; ", 1, _xlfn.unique(_xlfn._xlws.filter(BN30:BO30, BN30:BO30&lt;&gt;"")))</f>
        <v>#NAME?</v>
      </c>
      <c r="BQ30" s="4" t="s">
        <v>1452</v>
      </c>
      <c r="BR30" s="12" t="s">
        <v>1471</v>
      </c>
    </row>
    <row r="31" customFormat="false" ht="16" hidden="true" customHeight="false" outlineLevel="0" collapsed="false">
      <c r="A31" s="0" t="n">
        <v>31</v>
      </c>
      <c r="B31" s="0" t="n">
        <v>31</v>
      </c>
      <c r="C31" s="0" t="n">
        <v>31</v>
      </c>
      <c r="D31" s="0" t="n">
        <v>31</v>
      </c>
      <c r="E31" s="0" t="n">
        <v>31</v>
      </c>
      <c r="F31" s="0" t="n">
        <v>31</v>
      </c>
      <c r="G31" s="0" t="s">
        <v>1472</v>
      </c>
      <c r="H31" s="0" t="s">
        <v>1473</v>
      </c>
      <c r="I31" s="0" t="s">
        <v>1474</v>
      </c>
      <c r="K31" s="0" t="s">
        <v>1475</v>
      </c>
      <c r="L31" s="0" t="s">
        <v>870</v>
      </c>
      <c r="M31" s="0" t="s">
        <v>871</v>
      </c>
      <c r="N31" s="0" t="s">
        <v>1476</v>
      </c>
      <c r="O31" s="0" t="s">
        <v>1477</v>
      </c>
      <c r="P31" s="0" t="s">
        <v>1478</v>
      </c>
      <c r="Q31" s="0" t="s">
        <v>1479</v>
      </c>
      <c r="R31" s="12" t="s">
        <v>1480</v>
      </c>
      <c r="S31" s="12"/>
      <c r="T31" s="0" t="e">
        <f aca="false" t="array" ref="T31:T31">_xlfn.TEXTJOIN("; ", 1, _xlfn.unique(IF(ISNUMBER(SEARCH('UN Geoscheme'!A$1:A$249, Worksheet!R31)), 'UN Geoscheme'!G$1:G$249, "")))</f>
        <v>#NAME?</v>
      </c>
      <c r="V31" s="0" t="e">
        <f aca="false" t="array" ref="V31:V31">_xlfn.TEXTJOIN("; ", 1, _xlfn.unique(IF(ISNUMBER(SEARCH('UN Geoscheme'!A$1:A$249, Worksheet!R31)), 'UN Geoscheme'!E$1:E$249, "")))</f>
        <v>#NAME?</v>
      </c>
      <c r="X31" s="0" t="n">
        <v>10</v>
      </c>
      <c r="Y31" s="0" t="s">
        <v>1481</v>
      </c>
      <c r="Z31" s="0" t="s">
        <v>1482</v>
      </c>
      <c r="AA31" s="0" t="s">
        <v>1483</v>
      </c>
      <c r="AB31" s="0" t="s">
        <v>1484</v>
      </c>
      <c r="AC31" s="0" t="s">
        <v>1485</v>
      </c>
      <c r="AD31" s="0" t="s">
        <v>1002</v>
      </c>
      <c r="AE31" s="0" t="n">
        <v>322474</v>
      </c>
      <c r="AF31" s="0" t="n">
        <v>12397</v>
      </c>
      <c r="AG31" s="0" t="n">
        <v>14753057</v>
      </c>
      <c r="AH31" s="0" t="s">
        <v>883</v>
      </c>
      <c r="AI31" s="0" t="n">
        <v>59</v>
      </c>
      <c r="AJ31" s="0" t="n">
        <v>6</v>
      </c>
      <c r="AK31" s="0" t="n">
        <v>59</v>
      </c>
      <c r="AM31" s="0" t="s">
        <v>1486</v>
      </c>
      <c r="AN31" s="0" t="s">
        <v>1487</v>
      </c>
      <c r="AO31" s="0" t="n">
        <v>0</v>
      </c>
      <c r="AP31" s="0" t="n">
        <v>1</v>
      </c>
      <c r="AQ31" s="0" t="s">
        <v>1031</v>
      </c>
      <c r="AR31" s="0" t="s">
        <v>1032</v>
      </c>
      <c r="AS31" s="0" t="s">
        <v>1488</v>
      </c>
      <c r="AT31" s="0" t="s">
        <v>1489</v>
      </c>
      <c r="AU31" s="0" t="s">
        <v>1490</v>
      </c>
      <c r="AV31" s="0" t="s">
        <v>889</v>
      </c>
      <c r="AW31" s="0" t="s">
        <v>1491</v>
      </c>
      <c r="AX31" s="0" t="s">
        <v>1492</v>
      </c>
      <c r="AY31" s="0" t="s">
        <v>889</v>
      </c>
      <c r="AZ31" s="13" t="s">
        <v>1493</v>
      </c>
      <c r="BA31" s="0" t="s">
        <v>1494</v>
      </c>
      <c r="BB31" s="0" t="s">
        <v>894</v>
      </c>
      <c r="BC31" s="11" t="s">
        <v>895</v>
      </c>
      <c r="BE31" s="4" t="str">
        <f aca="false" t="array" ref="BE31:BE31">_xlfn.TEXTJOIN("; ", 1, IF(ISNUMBER(SEARCH('UN Geoscheme'!A$1:A$249, Worksheet!BD31)), 'UN Geoscheme'!A$1:A$249, ""))</f>
        <v/>
      </c>
      <c r="BI31" s="0" t="e">
        <f aca="false" t="array" ref="BI31:BI31">_xlfn.TEXTJOIN("; ", 1, _xlfn.unique(IF(ISNUMBER(SEARCH('UN Geoscheme'!A$1:A$249, Worksheet!BE31)), 'UN Geoscheme'!G$1:G$249, "")))</f>
        <v>#NAME?</v>
      </c>
      <c r="BJ31" s="0" t="e">
        <f aca="false" t="array" ref="BJ31:BJ31">_xlfn.TEXTJOIN("; ", 1, _xlfn.unique(IF(ISNUMBER(SEARCH('UN Geoscheme'!G$1:G$249, Worksheet!BD31)), 'UN Geoscheme'!G$1:G$249, "")))</f>
        <v>#NAME?</v>
      </c>
      <c r="BK31" s="0" t="e">
        <f aca="false" t="array" ref="BK31:BK31">_xlfn.TEXTJOIN("; ", 1, _xlfn.unique(_xlfn._xlws.filter(BI31:BJ31, BI31:BJ31&lt;&gt;"")))</f>
        <v>#NAME?</v>
      </c>
      <c r="BN31" s="0" t="e">
        <f aca="false" t="array" ref="BN31:BN31">_xlfn.TEXTJOIN("; ", 1, _xlfn.unique(IF(ISNUMBER(SEARCH('UN Geoscheme'!A$1:A$249, Worksheet!BE31)), 'UN Geoscheme'!E$1:E$249, "")))</f>
        <v>#NAME?</v>
      </c>
      <c r="BO31" s="0" t="e">
        <f aca="false" t="array" ref="BO31:BO31">_xlfn.TEXTJOIN("; ", 1, _xlfn.unique(IF(ISNUMBER(SEARCH('UN Geoscheme'!E$1:E$249, Worksheet!BD31)), 'UN Geoscheme'!E$1:E$249, "")))</f>
        <v>#NAME?</v>
      </c>
      <c r="BP31" s="0" t="e">
        <f aca="false" t="array" ref="BP31:BP31">_xlfn.TEXTJOIN("; ", 1, _xlfn.unique(_xlfn._xlws.filter(BN31:BO31, BN31:BO31&lt;&gt;"")))</f>
        <v>#NAME?</v>
      </c>
    </row>
    <row r="32" customFormat="false" ht="15" hidden="true" customHeight="false" outlineLevel="0" collapsed="false">
      <c r="A32" s="0" t="n">
        <v>32</v>
      </c>
      <c r="B32" s="0" t="n">
        <v>32</v>
      </c>
      <c r="C32" s="0" t="n">
        <v>32</v>
      </c>
      <c r="D32" s="0" t="n">
        <v>32</v>
      </c>
      <c r="E32" s="0" t="n">
        <v>32</v>
      </c>
      <c r="F32" s="0" t="n">
        <v>32</v>
      </c>
      <c r="G32" s="0" t="s">
        <v>1495</v>
      </c>
      <c r="H32" s="0" t="s">
        <v>1496</v>
      </c>
      <c r="I32" s="0" t="s">
        <v>1497</v>
      </c>
      <c r="J32" s="0" t="n">
        <v>37039487</v>
      </c>
      <c r="K32" s="0" t="s">
        <v>1498</v>
      </c>
      <c r="L32" s="0" t="s">
        <v>870</v>
      </c>
      <c r="M32" s="0" t="s">
        <v>871</v>
      </c>
      <c r="N32" s="0" t="s">
        <v>1499</v>
      </c>
      <c r="O32" s="0" t="n">
        <v>109959435</v>
      </c>
      <c r="P32" s="0" t="s">
        <v>1500</v>
      </c>
      <c r="Q32" s="0" t="s">
        <v>1501</v>
      </c>
      <c r="R32" s="0" t="s">
        <v>556</v>
      </c>
      <c r="T32" s="0" t="e">
        <f aca="false" t="array" ref="T32:T32">_xlfn.TEXTJOIN("; ", 1, _xlfn.unique(IF(ISNUMBER(SEARCH('UN Geoscheme'!A$1:A$249, Worksheet!R32)), 'UN Geoscheme'!G$1:G$249, "")))</f>
        <v>#NAME?</v>
      </c>
      <c r="V32" s="0" t="e">
        <f aca="false" t="array" ref="V32:V32">_xlfn.TEXTJOIN("; ", 1, _xlfn.unique(IF(ISNUMBER(SEARCH('UN Geoscheme'!A$1:A$249, Worksheet!R32)), 'UN Geoscheme'!E$1:E$249, "")))</f>
        <v>#NAME?</v>
      </c>
      <c r="X32" s="0" t="n">
        <v>1</v>
      </c>
      <c r="Y32" s="0" t="s">
        <v>1502</v>
      </c>
      <c r="Z32" s="0" t="n">
        <v>56954635600</v>
      </c>
      <c r="AA32" s="0" t="n">
        <v>109959435</v>
      </c>
      <c r="AB32" s="0" t="s">
        <v>1503</v>
      </c>
      <c r="AC32" s="0" t="s">
        <v>1504</v>
      </c>
      <c r="AD32" s="0" t="s">
        <v>1505</v>
      </c>
      <c r="AE32" s="0" t="n">
        <v>70874</v>
      </c>
      <c r="AF32" s="0" t="n">
        <v>19976</v>
      </c>
      <c r="AG32" s="0" t="s">
        <v>1506</v>
      </c>
      <c r="AH32" s="0" t="s">
        <v>883</v>
      </c>
      <c r="AI32" s="0" t="n">
        <v>56</v>
      </c>
      <c r="AJ32" s="0" t="n">
        <v>2</v>
      </c>
      <c r="AL32" s="0" t="s">
        <v>1507</v>
      </c>
      <c r="AM32" s="0" t="s">
        <v>1508</v>
      </c>
      <c r="AO32" s="0" t="n">
        <v>0</v>
      </c>
      <c r="AP32" s="0" t="n">
        <v>0</v>
      </c>
      <c r="AT32" s="0" t="s">
        <v>887</v>
      </c>
      <c r="AV32" s="0" t="s">
        <v>889</v>
      </c>
      <c r="AW32" s="0" t="s">
        <v>1509</v>
      </c>
      <c r="AX32" s="0" t="s">
        <v>1510</v>
      </c>
      <c r="AY32" s="0" t="s">
        <v>889</v>
      </c>
      <c r="AZ32" s="13" t="s">
        <v>1511</v>
      </c>
      <c r="BA32" s="0" t="s">
        <v>1512</v>
      </c>
      <c r="BB32" s="0" t="s">
        <v>894</v>
      </c>
      <c r="BC32" s="11" t="s">
        <v>894</v>
      </c>
      <c r="BD32" s="11" t="s">
        <v>945</v>
      </c>
      <c r="BE32" s="4" t="str">
        <f aca="false" t="array" ref="BE32:BE32">_xlfn.TEXTJOIN("; ", 1, IF(ISNUMBER(SEARCH('UN Geoscheme'!A$1:A$249, Worksheet!BD32)), 'UN Geoscheme'!A$1:A$249, ""))</f>
        <v/>
      </c>
      <c r="BI32" s="0" t="e">
        <f aca="false" t="array" ref="BI32:BI32">_xlfn.TEXTJOIN("; ", 1, _xlfn.unique(IF(ISNUMBER(SEARCH('UN Geoscheme'!A$1:A$249, Worksheet!BE32)), 'UN Geoscheme'!G$1:G$249, "")))</f>
        <v>#NAME?</v>
      </c>
      <c r="BJ32" s="0" t="e">
        <f aca="false" t="array" ref="BJ32:BJ32">_xlfn.TEXTJOIN("; ", 1, _xlfn.unique(IF(ISNUMBER(SEARCH('UN Geoscheme'!G$1:G$249, Worksheet!BD32)), 'UN Geoscheme'!G$1:G$249, "")))</f>
        <v>#NAME?</v>
      </c>
      <c r="BK32" s="0" t="e">
        <f aca="false" t="array" ref="BK32:BK32">_xlfn.TEXTJOIN("; ", 1, _xlfn.unique(_xlfn._xlws.filter(BI32:BJ32, BI32:BJ32&lt;&gt;"")))</f>
        <v>#NAME?</v>
      </c>
      <c r="BN32" s="0" t="e">
        <f aca="false" t="array" ref="BN32:BN32">_xlfn.TEXTJOIN("; ", 1, _xlfn.unique(IF(ISNUMBER(SEARCH('UN Geoscheme'!A$1:A$249, Worksheet!BE32)), 'UN Geoscheme'!E$1:E$249, "")))</f>
        <v>#NAME?</v>
      </c>
      <c r="BO32" s="0" t="e">
        <f aca="false" t="array" ref="BO32:BO32">_xlfn.TEXTJOIN("; ", 1, _xlfn.unique(IF(ISNUMBER(SEARCH('UN Geoscheme'!E$1:E$249, Worksheet!BD32)), 'UN Geoscheme'!E$1:E$249, "")))</f>
        <v>#NAME?</v>
      </c>
      <c r="BP32" s="0" t="e">
        <f aca="false" t="array" ref="BP32:BP32">_xlfn.TEXTJOIN("; ", 1, _xlfn.unique(_xlfn._xlws.filter(BN32:BO32, BN32:BO32&lt;&gt;"")))</f>
        <v>#NAME?</v>
      </c>
    </row>
    <row r="33" customFormat="false" ht="32" hidden="false" customHeight="false" outlineLevel="0" collapsed="false">
      <c r="A33" s="0" t="n">
        <v>33</v>
      </c>
      <c r="B33" s="0" t="n">
        <v>33</v>
      </c>
      <c r="C33" s="0" t="n">
        <v>33</v>
      </c>
      <c r="D33" s="0" t="n">
        <v>33</v>
      </c>
      <c r="E33" s="0" t="n">
        <v>33</v>
      </c>
      <c r="F33" s="0" t="n">
        <v>33</v>
      </c>
      <c r="G33" s="0" t="s">
        <v>1513</v>
      </c>
      <c r="H33" s="0" t="s">
        <v>1514</v>
      </c>
      <c r="I33" s="0" t="s">
        <v>1515</v>
      </c>
      <c r="J33" s="0" t="n">
        <v>37139797</v>
      </c>
      <c r="K33" s="0" t="s">
        <v>1516</v>
      </c>
      <c r="L33" s="0" t="s">
        <v>870</v>
      </c>
      <c r="M33" s="0" t="s">
        <v>871</v>
      </c>
      <c r="N33" s="0" t="s">
        <v>1517</v>
      </c>
      <c r="O33" s="0" t="n">
        <v>60003771</v>
      </c>
      <c r="P33" s="0" t="s">
        <v>1518</v>
      </c>
      <c r="Q33" s="0" t="s">
        <v>1519</v>
      </c>
      <c r="R33" s="11" t="s">
        <v>623</v>
      </c>
      <c r="S33" s="11" t="s">
        <v>945</v>
      </c>
      <c r="T33" s="0" t="e">
        <f aca="false" t="array" ref="T33:T33">_xlfn.TEXTJOIN("; ", 1, _xlfn.unique(IF(ISNUMBER(SEARCH('UN Geoscheme'!A$1:A$249, Worksheet!R33)), 'UN Geoscheme'!G$1:G$249, "")))</f>
        <v>#NAME?</v>
      </c>
      <c r="U33" s="12" t="s">
        <v>578</v>
      </c>
      <c r="V33" s="0" t="e">
        <f aca="false" t="array" ref="V33:V33">_xlfn.TEXTJOIN("; ", 1, _xlfn.unique(IF(ISNUMBER(SEARCH('UN Geoscheme'!A$1:A$249, Worksheet!R33)), 'UN Geoscheme'!E$1:E$249, "")))</f>
        <v>#NAME?</v>
      </c>
      <c r="W33" s="12" t="s">
        <v>546</v>
      </c>
      <c r="X33" s="0" t="n">
        <v>1</v>
      </c>
      <c r="Y33" s="0" t="s">
        <v>1520</v>
      </c>
      <c r="Z33" s="0" t="n">
        <v>58479349500</v>
      </c>
      <c r="AA33" s="0" t="n">
        <v>60003771</v>
      </c>
      <c r="AB33" s="0" t="s">
        <v>1521</v>
      </c>
      <c r="AC33" s="0" t="s">
        <v>1522</v>
      </c>
      <c r="AD33" s="0" t="s">
        <v>1505</v>
      </c>
      <c r="AE33" s="0" t="n">
        <v>70874</v>
      </c>
      <c r="AF33" s="0" t="n">
        <v>19976</v>
      </c>
      <c r="AG33" s="0" t="s">
        <v>1506</v>
      </c>
      <c r="AH33" s="0" t="s">
        <v>883</v>
      </c>
      <c r="AI33" s="0" t="n">
        <v>56</v>
      </c>
      <c r="AJ33" s="0" t="n">
        <v>2</v>
      </c>
      <c r="AL33" s="0" t="s">
        <v>1523</v>
      </c>
      <c r="AM33" s="0" t="s">
        <v>1524</v>
      </c>
      <c r="AO33" s="0" t="n">
        <v>0</v>
      </c>
      <c r="AP33" s="0" t="n">
        <v>1</v>
      </c>
      <c r="AQ33" s="0" t="s">
        <v>1031</v>
      </c>
      <c r="AR33" s="0" t="s">
        <v>1032</v>
      </c>
      <c r="AT33" s="0" t="s">
        <v>887</v>
      </c>
      <c r="AV33" s="0" t="s">
        <v>889</v>
      </c>
      <c r="AW33" s="0" t="s">
        <v>1525</v>
      </c>
      <c r="AX33" s="0" t="s">
        <v>1526</v>
      </c>
      <c r="AY33" s="0" t="s">
        <v>889</v>
      </c>
      <c r="AZ33" s="13" t="s">
        <v>1527</v>
      </c>
      <c r="BA33" s="0" t="s">
        <v>1528</v>
      </c>
      <c r="BB33" s="0" t="s">
        <v>894</v>
      </c>
      <c r="BC33" s="11" t="s">
        <v>894</v>
      </c>
      <c r="BD33" s="11" t="s">
        <v>1529</v>
      </c>
      <c r="BE33" s="4" t="str">
        <f aca="false" t="array" ref="BE33:BE33">_xlfn.TEXTJOIN("; ", 1, IF(ISNUMBER(SEARCH('UN Geoscheme'!A$1:A$249, Worksheet!BD33)), 'UN Geoscheme'!A$1:A$249, ""))</f>
        <v>China; United Kingdom</v>
      </c>
      <c r="BF33" s="12" t="s">
        <v>1530</v>
      </c>
      <c r="BG33" s="12" t="s">
        <v>1024</v>
      </c>
      <c r="BH33" s="12" t="s">
        <v>1024</v>
      </c>
      <c r="BI33" s="0" t="e">
        <f aca="false" t="array" ref="BI33:BI33">_xlfn.TEXTJOIN("; ", 1, _xlfn.unique(IF(ISNUMBER(SEARCH('UN Geoscheme'!A$1:A$249, Worksheet!BE33)), 'UN Geoscheme'!G$1:G$249, "")))</f>
        <v>#NAME?</v>
      </c>
      <c r="BJ33" s="0" t="e">
        <f aca="false" t="array" ref="BJ33:BJ33">_xlfn.TEXTJOIN("; ", 1, _xlfn.unique(IF(ISNUMBER(SEARCH('UN Geoscheme'!G$1:G$249, Worksheet!BD33)), 'UN Geoscheme'!G$1:G$249, "")))</f>
        <v>#NAME?</v>
      </c>
      <c r="BK33" s="0" t="e">
        <f aca="false" t="array" ref="BK33:BK33">_xlfn.TEXTJOIN("; ", 1, _xlfn.unique(_xlfn._xlws.filter(BI33:BJ33, BI33:BJ33&lt;&gt;"")))</f>
        <v>#NAME?</v>
      </c>
      <c r="BL33" s="4" t="s">
        <v>1531</v>
      </c>
      <c r="BM33" s="12" t="s">
        <v>1531</v>
      </c>
      <c r="BN33" s="0" t="e">
        <f aca="false" t="array" ref="BN33:BN33">_xlfn.TEXTJOIN("; ", 1, _xlfn.unique(IF(ISNUMBER(SEARCH('UN Geoscheme'!A$1:A$249, Worksheet!BE33)), 'UN Geoscheme'!E$1:E$249, "")))</f>
        <v>#NAME?</v>
      </c>
      <c r="BO33" s="0" t="e">
        <f aca="false" t="array" ref="BO33:BO33">_xlfn.TEXTJOIN("; ", 1, _xlfn.unique(IF(ISNUMBER(SEARCH('UN Geoscheme'!E$1:E$249, Worksheet!BD33)), 'UN Geoscheme'!E$1:E$249, "")))</f>
        <v>#NAME?</v>
      </c>
      <c r="BP33" s="0" t="e">
        <f aca="false" t="array" ref="BP33:BP33">_xlfn.TEXTJOIN("; ", 1, _xlfn.unique(_xlfn._xlws.filter(BN33:BO33, BN33:BO33&lt;&gt;"")))</f>
        <v>#NAME?</v>
      </c>
      <c r="BQ33" s="12" t="s">
        <v>1532</v>
      </c>
      <c r="BR33" s="12" t="s">
        <v>1532</v>
      </c>
    </row>
    <row r="34" customFormat="false" ht="48" hidden="true" customHeight="false" outlineLevel="0" collapsed="false">
      <c r="A34" s="0" t="n">
        <v>34</v>
      </c>
      <c r="B34" s="0" t="n">
        <v>34</v>
      </c>
      <c r="C34" s="0" t="n">
        <v>34</v>
      </c>
      <c r="D34" s="0" t="n">
        <v>34</v>
      </c>
      <c r="E34" s="0" t="n">
        <v>34</v>
      </c>
      <c r="F34" s="0" t="n">
        <v>34</v>
      </c>
      <c r="G34" s="0" t="s">
        <v>1533</v>
      </c>
      <c r="H34" s="0" t="s">
        <v>1534</v>
      </c>
      <c r="K34" s="0" t="s">
        <v>1535</v>
      </c>
      <c r="L34" s="0" t="s">
        <v>870</v>
      </c>
      <c r="M34" s="0" t="s">
        <v>871</v>
      </c>
      <c r="N34" s="0" t="s">
        <v>1536</v>
      </c>
      <c r="O34" s="0" t="s">
        <v>1537</v>
      </c>
      <c r="P34" s="0" t="s">
        <v>1538</v>
      </c>
      <c r="Q34" s="0" t="s">
        <v>1539</v>
      </c>
      <c r="R34" s="12" t="s">
        <v>1540</v>
      </c>
      <c r="S34" s="12"/>
      <c r="T34" s="0" t="e">
        <f aca="false" t="array" ref="T34:T34">_xlfn.TEXTJOIN("; ", 1, _xlfn.unique(IF(ISNUMBER(SEARCH('UN Geoscheme'!A$1:A$249, Worksheet!R34)), 'UN Geoscheme'!G$1:G$249, "")))</f>
        <v>#NAME?</v>
      </c>
      <c r="V34" s="0" t="e">
        <f aca="false" t="array" ref="V34:V34">_xlfn.TEXTJOIN("; ", 1, _xlfn.unique(IF(ISNUMBER(SEARCH('UN Geoscheme'!A$1:A$249, Worksheet!R34)), 'UN Geoscheme'!E$1:E$249, "")))</f>
        <v>#NAME?</v>
      </c>
      <c r="X34" s="0" t="n">
        <v>9</v>
      </c>
      <c r="Y34" s="0" t="s">
        <v>1541</v>
      </c>
      <c r="Z34" s="0" t="s">
        <v>1542</v>
      </c>
      <c r="AA34" s="0" t="s">
        <v>1543</v>
      </c>
      <c r="AB34" s="0" t="s">
        <v>1544</v>
      </c>
      <c r="AC34" s="0" t="s">
        <v>1545</v>
      </c>
      <c r="AD34" s="0" t="s">
        <v>1546</v>
      </c>
      <c r="AE34" s="0" t="n">
        <v>21907188</v>
      </c>
      <c r="AF34" s="0" t="n">
        <v>19700182124</v>
      </c>
      <c r="AG34" s="0" t="n">
        <v>21907196</v>
      </c>
      <c r="AH34" s="0" t="s">
        <v>883</v>
      </c>
      <c r="AI34" s="0" t="n">
        <v>13</v>
      </c>
      <c r="AJ34" s="0" t="n">
        <v>3</v>
      </c>
      <c r="AL34" s="0" t="s">
        <v>1547</v>
      </c>
      <c r="AM34" s="0" t="s">
        <v>1548</v>
      </c>
      <c r="AN34" s="0" t="s">
        <v>1549</v>
      </c>
      <c r="AO34" s="0" t="n">
        <v>1</v>
      </c>
      <c r="AP34" s="0" t="n">
        <v>1</v>
      </c>
      <c r="AQ34" s="0" t="s">
        <v>1175</v>
      </c>
      <c r="AR34" s="0" t="s">
        <v>913</v>
      </c>
      <c r="AT34" s="0" t="s">
        <v>887</v>
      </c>
      <c r="AV34" s="0" t="s">
        <v>889</v>
      </c>
      <c r="AW34" s="0" t="s">
        <v>1550</v>
      </c>
      <c r="AX34" s="0" t="s">
        <v>1551</v>
      </c>
      <c r="AY34" s="0" t="s">
        <v>889</v>
      </c>
      <c r="AZ34" s="13" t="s">
        <v>1552</v>
      </c>
      <c r="BA34" s="0" t="s">
        <v>1553</v>
      </c>
      <c r="BB34" s="0" t="s">
        <v>894</v>
      </c>
      <c r="BC34" s="11" t="s">
        <v>894</v>
      </c>
      <c r="BD34" s="11" t="s">
        <v>945</v>
      </c>
      <c r="BE34" s="4" t="str">
        <f aca="false" t="array" ref="BE34:BE34">_xlfn.TEXTJOIN("; ", 1, IF(ISNUMBER(SEARCH('UN Geoscheme'!A$1:A$249, Worksheet!BD34)), 'UN Geoscheme'!A$1:A$249, ""))</f>
        <v/>
      </c>
      <c r="BI34" s="0" t="e">
        <f aca="false" t="array" ref="BI34:BI34">_xlfn.TEXTJOIN("; ", 1, _xlfn.unique(IF(ISNUMBER(SEARCH('UN Geoscheme'!A$1:A$249, Worksheet!BE34)), 'UN Geoscheme'!G$1:G$249, "")))</f>
        <v>#NAME?</v>
      </c>
      <c r="BJ34" s="0" t="e">
        <f aca="false" t="array" ref="BJ34:BJ34">_xlfn.TEXTJOIN("; ", 1, _xlfn.unique(IF(ISNUMBER(SEARCH('UN Geoscheme'!G$1:G$249, Worksheet!BD34)), 'UN Geoscheme'!G$1:G$249, "")))</f>
        <v>#NAME?</v>
      </c>
      <c r="BK34" s="0" t="e">
        <f aca="false" t="array" ref="BK34:BK34">_xlfn.TEXTJOIN("; ", 1, _xlfn.unique(_xlfn._xlws.filter(BI34:BJ34, BI34:BJ34&lt;&gt;"")))</f>
        <v>#NAME?</v>
      </c>
      <c r="BN34" s="0" t="e">
        <f aca="false" t="array" ref="BN34:BN34">_xlfn.TEXTJOIN("; ", 1, _xlfn.unique(IF(ISNUMBER(SEARCH('UN Geoscheme'!A$1:A$249, Worksheet!BE34)), 'UN Geoscheme'!E$1:E$249, "")))</f>
        <v>#NAME?</v>
      </c>
      <c r="BO34" s="0" t="e">
        <f aca="false" t="array" ref="BO34:BO34">_xlfn.TEXTJOIN("; ", 1, _xlfn.unique(IF(ISNUMBER(SEARCH('UN Geoscheme'!E$1:E$249, Worksheet!BD34)), 'UN Geoscheme'!E$1:E$249, "")))</f>
        <v>#NAME?</v>
      </c>
      <c r="BP34" s="0" t="e">
        <f aca="false" t="array" ref="BP34:BP34">_xlfn.TEXTJOIN("; ", 1, _xlfn.unique(_xlfn._xlws.filter(BN34:BO34, BN34:BO34&lt;&gt;"")))</f>
        <v>#NAME?</v>
      </c>
    </row>
    <row r="35" customFormat="false" ht="243.25" hidden="false" customHeight="false" outlineLevel="0" collapsed="false">
      <c r="A35" s="0" t="n">
        <v>35</v>
      </c>
      <c r="B35" s="0" t="n">
        <v>35</v>
      </c>
      <c r="C35" s="0" t="n">
        <v>35</v>
      </c>
      <c r="D35" s="0" t="n">
        <v>35</v>
      </c>
      <c r="E35" s="0" t="n">
        <v>35</v>
      </c>
      <c r="F35" s="0" t="n">
        <v>35</v>
      </c>
      <c r="G35" s="0" t="s">
        <v>1554</v>
      </c>
      <c r="H35" s="0" t="s">
        <v>1555</v>
      </c>
      <c r="I35" s="0" t="s">
        <v>1556</v>
      </c>
      <c r="K35" s="0" t="s">
        <v>1557</v>
      </c>
      <c r="L35" s="0" t="s">
        <v>870</v>
      </c>
      <c r="M35" s="0" t="s">
        <v>871</v>
      </c>
      <c r="N35" s="0" t="s">
        <v>1226</v>
      </c>
      <c r="O35" s="0" t="s">
        <v>1558</v>
      </c>
      <c r="P35" s="0" t="s">
        <v>1559</v>
      </c>
      <c r="Q35" s="0" t="s">
        <v>1560</v>
      </c>
      <c r="R35" s="11" t="s">
        <v>1561</v>
      </c>
      <c r="S35" s="11" t="s">
        <v>1562</v>
      </c>
      <c r="T35" s="0" t="e">
        <f aca="false" t="array" ref="T35:T35">_xlfn.TEXTJOIN("; ", 1, _xlfn.unique(IF(ISNUMBER(SEARCH('UN Geoscheme'!A$1:A$249, Worksheet!R35)), 'UN Geoscheme'!G$1:G$249, "")))</f>
        <v>#NAME?</v>
      </c>
      <c r="U35" s="12" t="s">
        <v>1563</v>
      </c>
      <c r="V35" s="0" t="e">
        <f aca="false" t="array" ref="V35:V35">_xlfn.TEXTJOIN("; ", 1, _xlfn.unique(IF(ISNUMBER(SEARCH('UN Geoscheme'!A$1:A$249, Worksheet!R35)), 'UN Geoscheme'!E$1:E$249, "")))</f>
        <v>#NAME?</v>
      </c>
      <c r="W35" s="12" t="s">
        <v>1564</v>
      </c>
      <c r="X35" s="0" t="n">
        <v>1</v>
      </c>
      <c r="Y35" s="0" t="s">
        <v>1565</v>
      </c>
      <c r="Z35" s="0" t="n">
        <v>57203061890</v>
      </c>
      <c r="AA35" s="0" t="s">
        <v>1566</v>
      </c>
      <c r="AB35" s="0" t="s">
        <v>1544</v>
      </c>
      <c r="AC35" s="0" t="s">
        <v>1545</v>
      </c>
      <c r="AD35" s="0" t="s">
        <v>979</v>
      </c>
      <c r="AE35" s="0" t="s">
        <v>980</v>
      </c>
      <c r="AF35" s="0" t="n">
        <v>27851</v>
      </c>
      <c r="AH35" s="0" t="s">
        <v>883</v>
      </c>
      <c r="AI35" s="0" t="n">
        <v>152</v>
      </c>
      <c r="AK35" s="0" t="n">
        <v>105597</v>
      </c>
      <c r="AM35" s="0" t="s">
        <v>1567</v>
      </c>
      <c r="AN35" s="0" t="s">
        <v>1568</v>
      </c>
      <c r="AO35" s="0" t="n">
        <v>0</v>
      </c>
      <c r="AP35" s="0" t="n">
        <v>0</v>
      </c>
      <c r="AS35" s="0" t="s">
        <v>1239</v>
      </c>
      <c r="AT35" s="0" t="s">
        <v>887</v>
      </c>
      <c r="AU35" s="0" t="s">
        <v>1240</v>
      </c>
      <c r="AV35" s="0" t="s">
        <v>889</v>
      </c>
      <c r="AW35" s="0" t="s">
        <v>1569</v>
      </c>
      <c r="AX35" s="0" t="s">
        <v>1570</v>
      </c>
      <c r="AY35" s="0" t="s">
        <v>889</v>
      </c>
      <c r="AZ35" s="13" t="s">
        <v>1571</v>
      </c>
      <c r="BA35" s="0" t="s">
        <v>1572</v>
      </c>
      <c r="BB35" s="0" t="s">
        <v>894</v>
      </c>
      <c r="BC35" s="11" t="s">
        <v>894</v>
      </c>
      <c r="BD35" s="11" t="s">
        <v>1573</v>
      </c>
      <c r="BE35" s="4" t="s">
        <v>945</v>
      </c>
      <c r="BF35" s="12" t="s">
        <v>1246</v>
      </c>
      <c r="BG35" s="12" t="s">
        <v>945</v>
      </c>
      <c r="BH35" s="12" t="s">
        <v>945</v>
      </c>
      <c r="BI35" s="0" t="e">
        <f aca="false" t="array" ref="BI35:BI35">_xlfn.TEXTJOIN("; ", 1, _xlfn.unique(IF(ISNUMBER(SEARCH('UN Geoscheme'!A$1:A$249, Worksheet!BE35)), 'UN Geoscheme'!G$1:G$249, "")))</f>
        <v>#NAME?</v>
      </c>
      <c r="BJ35" s="0" t="e">
        <f aca="false" t="array" ref="BJ35:BJ35">_xlfn.TEXTJOIN("; ", 1, _xlfn.unique(IF(ISNUMBER(SEARCH('UN Geoscheme'!G$1:G$249, Worksheet!BD35)), 'UN Geoscheme'!G$1:G$249, "")))</f>
        <v>#NAME?</v>
      </c>
      <c r="BK35" s="0" t="e">
        <f aca="false" t="array" ref="BK35:BK35">_xlfn.TEXTJOIN("; ", 1, _xlfn.unique(_xlfn._xlws.filter(BI35:BJ35, BI35:BJ35&lt;&gt;"")))</f>
        <v>#NAME?</v>
      </c>
      <c r="BL35" s="4" t="s">
        <v>945</v>
      </c>
      <c r="BM35" s="12" t="s">
        <v>1246</v>
      </c>
      <c r="BN35" s="0" t="e">
        <f aca="false" t="array" ref="BN35:BN35">_xlfn.TEXTJOIN("; ", 1, _xlfn.unique(IF(ISNUMBER(SEARCH('UN Geoscheme'!A$1:A$249, Worksheet!BE35)), 'UN Geoscheme'!E$1:E$249, "")))</f>
        <v>#NAME?</v>
      </c>
      <c r="BO35" s="0" t="e">
        <f aca="false" t="array" ref="BO35:BO35">_xlfn.TEXTJOIN("; ", 1, _xlfn.unique(IF(ISNUMBER(SEARCH('UN Geoscheme'!E$1:E$249, Worksheet!BD35)), 'UN Geoscheme'!E$1:E$249, "")))</f>
        <v>#NAME?</v>
      </c>
      <c r="BP35" s="0" t="e">
        <f aca="false" t="array" ref="BP35:BP35">_xlfn.TEXTJOIN("; ", 1, _xlfn.unique(_xlfn._xlws.filter(BN35:BO35, BN35:BO35&lt;&gt;"")))</f>
        <v>#NAME?</v>
      </c>
      <c r="BQ35" s="4" t="s">
        <v>945</v>
      </c>
      <c r="BR35" s="12" t="s">
        <v>1246</v>
      </c>
    </row>
    <row r="36" customFormat="false" ht="15" hidden="true" customHeight="false" outlineLevel="0" collapsed="false">
      <c r="A36" s="0" t="n">
        <v>37</v>
      </c>
      <c r="B36" s="0" t="n">
        <v>37</v>
      </c>
      <c r="C36" s="0" t="n">
        <v>37</v>
      </c>
      <c r="D36" s="0" t="n">
        <v>37</v>
      </c>
      <c r="E36" s="0" t="n">
        <v>37</v>
      </c>
      <c r="F36" s="0" t="n">
        <v>37</v>
      </c>
      <c r="G36" s="0" t="s">
        <v>1574</v>
      </c>
      <c r="H36" s="0" t="s">
        <v>1575</v>
      </c>
      <c r="I36" s="0" t="s">
        <v>1576</v>
      </c>
      <c r="J36" s="0" t="n">
        <v>37199187</v>
      </c>
      <c r="K36" s="0" t="s">
        <v>1577</v>
      </c>
      <c r="L36" s="0" t="s">
        <v>870</v>
      </c>
      <c r="M36" s="0" t="s">
        <v>871</v>
      </c>
      <c r="N36" s="0" t="s">
        <v>1578</v>
      </c>
      <c r="O36" s="0" t="n">
        <v>60003771</v>
      </c>
      <c r="P36" s="0" t="s">
        <v>1518</v>
      </c>
      <c r="Q36" s="0" t="s">
        <v>1519</v>
      </c>
      <c r="R36" s="11" t="s">
        <v>623</v>
      </c>
      <c r="S36" s="11"/>
      <c r="T36" s="0" t="e">
        <f aca="false" t="array" ref="T36:T36">_xlfn.TEXTJOIN("; ", 1, _xlfn.unique(IF(ISNUMBER(SEARCH('UN Geoscheme'!A$1:A$249, Worksheet!R36)), 'UN Geoscheme'!G$1:G$249, "")))</f>
        <v>#NAME?</v>
      </c>
      <c r="V36" s="0" t="e">
        <f aca="false" t="array" ref="V36:V36">_xlfn.TEXTJOIN("; ", 1, _xlfn.unique(IF(ISNUMBER(SEARCH('UN Geoscheme'!A$1:A$249, Worksheet!R36)), 'UN Geoscheme'!E$1:E$249, "")))</f>
        <v>#NAME?</v>
      </c>
      <c r="X36" s="0" t="n">
        <v>1</v>
      </c>
      <c r="Y36" s="0" t="s">
        <v>1579</v>
      </c>
      <c r="Z36" s="0" t="n">
        <v>24538205100</v>
      </c>
      <c r="AA36" s="0" t="n">
        <v>60003771</v>
      </c>
      <c r="AB36" s="0" t="s">
        <v>1580</v>
      </c>
      <c r="AC36" s="0" t="s">
        <v>1581</v>
      </c>
      <c r="AD36" s="0" t="s">
        <v>1505</v>
      </c>
      <c r="AE36" s="0" t="n">
        <v>70874</v>
      </c>
      <c r="AF36" s="0" t="n">
        <v>19976</v>
      </c>
      <c r="AG36" s="0" t="s">
        <v>1506</v>
      </c>
      <c r="AH36" s="0" t="s">
        <v>883</v>
      </c>
      <c r="AI36" s="0" t="n">
        <v>616</v>
      </c>
      <c r="AJ36" s="0" t="n">
        <v>4</v>
      </c>
      <c r="AL36" s="0" t="s">
        <v>1582</v>
      </c>
      <c r="AM36" s="0" t="s">
        <v>1583</v>
      </c>
      <c r="AO36" s="0" t="n">
        <v>0</v>
      </c>
      <c r="AP36" s="0" t="n">
        <v>1</v>
      </c>
      <c r="AQ36" s="0" t="s">
        <v>1031</v>
      </c>
      <c r="AR36" s="0" t="s">
        <v>1032</v>
      </c>
      <c r="AS36" s="0" t="s">
        <v>1584</v>
      </c>
      <c r="AT36" s="0" t="s">
        <v>887</v>
      </c>
      <c r="AU36" s="0" t="s">
        <v>1585</v>
      </c>
      <c r="AV36" s="0" t="s">
        <v>889</v>
      </c>
      <c r="AW36" s="0" t="s">
        <v>1586</v>
      </c>
      <c r="AX36" s="0" t="s">
        <v>1587</v>
      </c>
      <c r="AY36" s="0" t="s">
        <v>916</v>
      </c>
      <c r="AZ36" s="13" t="s">
        <v>1588</v>
      </c>
      <c r="BA36" s="0" t="s">
        <v>1589</v>
      </c>
      <c r="BB36" s="0" t="s">
        <v>894</v>
      </c>
      <c r="BC36" s="11" t="s">
        <v>894</v>
      </c>
      <c r="BD36" s="11" t="s">
        <v>945</v>
      </c>
      <c r="BE36" s="4" t="str">
        <f aca="false" t="array" ref="BE36:BE36">_xlfn.TEXTJOIN("; ", 1, IF(ISNUMBER(SEARCH('UN Geoscheme'!A$1:A$249, Worksheet!BD36)), 'UN Geoscheme'!A$1:A$249, ""))</f>
        <v/>
      </c>
      <c r="BI36" s="0" t="e">
        <f aca="false" t="array" ref="BI36:BI36">_xlfn.TEXTJOIN("; ", 1, _xlfn.unique(IF(ISNUMBER(SEARCH('UN Geoscheme'!A$1:A$249, Worksheet!BE36)), 'UN Geoscheme'!G$1:G$249, "")))</f>
        <v>#NAME?</v>
      </c>
      <c r="BJ36" s="0" t="e">
        <f aca="false" t="array" ref="BJ36:BJ36">_xlfn.TEXTJOIN("; ", 1, _xlfn.unique(IF(ISNUMBER(SEARCH('UN Geoscheme'!G$1:G$249, Worksheet!BD36)), 'UN Geoscheme'!G$1:G$249, "")))</f>
        <v>#NAME?</v>
      </c>
      <c r="BK36" s="0" t="e">
        <f aca="false" t="array" ref="BK36:BK36">_xlfn.TEXTJOIN("; ", 1, _xlfn.unique(_xlfn._xlws.filter(BI36:BJ36, BI36:BJ36&lt;&gt;"")))</f>
        <v>#NAME?</v>
      </c>
      <c r="BN36" s="0" t="e">
        <f aca="false" t="array" ref="BN36:BN36">_xlfn.TEXTJOIN("; ", 1, _xlfn.unique(IF(ISNUMBER(SEARCH('UN Geoscheme'!A$1:A$249, Worksheet!BE36)), 'UN Geoscheme'!E$1:E$249, "")))</f>
        <v>#NAME?</v>
      </c>
      <c r="BO36" s="0" t="e">
        <f aca="false" t="array" ref="BO36:BO36">_xlfn.TEXTJOIN("; ", 1, _xlfn.unique(IF(ISNUMBER(SEARCH('UN Geoscheme'!E$1:E$249, Worksheet!BD36)), 'UN Geoscheme'!E$1:E$249, "")))</f>
        <v>#NAME?</v>
      </c>
      <c r="BP36" s="0" t="e">
        <f aca="false" t="array" ref="BP36:BP36">_xlfn.TEXTJOIN("; ", 1, _xlfn.unique(_xlfn._xlws.filter(BN36:BO36, BN36:BO36&lt;&gt;"")))</f>
        <v>#NAME?</v>
      </c>
    </row>
    <row r="37" customFormat="false" ht="16" hidden="false" customHeight="false" outlineLevel="0" collapsed="false">
      <c r="A37" s="0" t="n">
        <v>39</v>
      </c>
      <c r="B37" s="0" t="n">
        <v>39</v>
      </c>
      <c r="C37" s="0" t="n">
        <v>39</v>
      </c>
      <c r="D37" s="0" t="n">
        <v>39</v>
      </c>
      <c r="E37" s="0" t="n">
        <v>39</v>
      </c>
      <c r="F37" s="0" t="n">
        <v>39</v>
      </c>
      <c r="G37" s="0" t="s">
        <v>1590</v>
      </c>
      <c r="H37" s="0" t="s">
        <v>1591</v>
      </c>
      <c r="K37" s="0" t="s">
        <v>1592</v>
      </c>
      <c r="L37" s="0" t="s">
        <v>870</v>
      </c>
      <c r="M37" s="0" t="s">
        <v>871</v>
      </c>
      <c r="N37" s="0" t="s">
        <v>1593</v>
      </c>
      <c r="O37" s="0" t="n">
        <v>60016809</v>
      </c>
      <c r="P37" s="0" t="s">
        <v>1594</v>
      </c>
      <c r="Q37" s="0" t="s">
        <v>1595</v>
      </c>
      <c r="R37" s="0" t="s">
        <v>673</v>
      </c>
      <c r="S37" s="11" t="s">
        <v>945</v>
      </c>
      <c r="T37" s="0" t="e">
        <f aca="false" t="array" ref="T37:T37">_xlfn.TEXTJOIN("; ", 1, _xlfn.unique(IF(ISNUMBER(SEARCH('UN Geoscheme'!A$1:A$249, Worksheet!R37)), 'UN Geoscheme'!G$1:G$249, "")))</f>
        <v>#NAME?</v>
      </c>
      <c r="U37" s="12" t="s">
        <v>628</v>
      </c>
      <c r="V37" s="0" t="e">
        <f aca="false" t="array" ref="V37:V37">_xlfn.TEXTJOIN("; ", 1, _xlfn.unique(IF(ISNUMBER(SEARCH('UN Geoscheme'!A$1:A$249, Worksheet!R37)), 'UN Geoscheme'!E$1:E$249, "")))</f>
        <v>#NAME?</v>
      </c>
      <c r="W37" s="12" t="s">
        <v>546</v>
      </c>
      <c r="X37" s="0" t="n">
        <v>1</v>
      </c>
      <c r="Y37" s="0" t="s">
        <v>1596</v>
      </c>
      <c r="Z37" s="0" t="n">
        <v>57189505265</v>
      </c>
      <c r="AA37" s="0" t="n">
        <v>60016809</v>
      </c>
      <c r="AB37" s="0" t="s">
        <v>1597</v>
      </c>
      <c r="AC37" s="0" t="s">
        <v>1598</v>
      </c>
      <c r="AD37" s="0" t="s">
        <v>1599</v>
      </c>
      <c r="AE37" s="0" t="n">
        <v>2140039</v>
      </c>
      <c r="AF37" s="0" t="n">
        <v>5700164098</v>
      </c>
      <c r="AG37" s="0" t="n">
        <v>23867876</v>
      </c>
      <c r="AH37" s="0" t="s">
        <v>883</v>
      </c>
      <c r="AI37" s="0" t="n">
        <v>36</v>
      </c>
      <c r="AJ37" s="0" t="n">
        <v>2</v>
      </c>
      <c r="AL37" s="0" t="s">
        <v>1600</v>
      </c>
      <c r="AM37" s="0" t="s">
        <v>1601</v>
      </c>
      <c r="AN37" s="0" t="s">
        <v>1602</v>
      </c>
      <c r="AO37" s="0" t="n">
        <v>0</v>
      </c>
      <c r="AP37" s="0" t="n">
        <v>1</v>
      </c>
      <c r="AQ37" s="0" t="s">
        <v>963</v>
      </c>
      <c r="AR37" s="0" t="s">
        <v>964</v>
      </c>
      <c r="AT37" s="0" t="s">
        <v>887</v>
      </c>
      <c r="AV37" s="0" t="s">
        <v>889</v>
      </c>
      <c r="AW37" s="0" t="s">
        <v>1603</v>
      </c>
      <c r="AX37" s="0" t="s">
        <v>1604</v>
      </c>
      <c r="AY37" s="0" t="s">
        <v>889</v>
      </c>
      <c r="AZ37" s="13" t="s">
        <v>1605</v>
      </c>
      <c r="BA37" s="0" t="s">
        <v>1606</v>
      </c>
      <c r="BB37" s="0" t="s">
        <v>894</v>
      </c>
      <c r="BC37" s="11" t="s">
        <v>894</v>
      </c>
      <c r="BD37" s="11" t="s">
        <v>1607</v>
      </c>
      <c r="BE37" s="4" t="str">
        <f aca="false" t="array" ref="BE37:BE37">_xlfn.TEXTJOIN("; ", 1, IF(ISNUMBER(SEARCH('UN Geoscheme'!A$1:A$249, Worksheet!BD37)), 'UN Geoscheme'!A$1:A$249, ""))</f>
        <v>Japan; India</v>
      </c>
      <c r="BF37" s="12" t="s">
        <v>1607</v>
      </c>
      <c r="BG37" s="12" t="s">
        <v>1024</v>
      </c>
      <c r="BH37" s="12" t="s">
        <v>1024</v>
      </c>
      <c r="BI37" s="0" t="e">
        <f aca="false" t="array" ref="BI37:BI37">_xlfn.TEXTJOIN("; ", 1, _xlfn.unique(IF(ISNUMBER(SEARCH('UN Geoscheme'!A$1:A$249, Worksheet!BE37)), 'UN Geoscheme'!G$1:G$249, "")))</f>
        <v>#NAME?</v>
      </c>
      <c r="BJ37" s="0" t="e">
        <f aca="false" t="array" ref="BJ37:BJ37">_xlfn.TEXTJOIN("; ", 1, _xlfn.unique(IF(ISNUMBER(SEARCH('UN Geoscheme'!G$1:G$249, Worksheet!BD37)), 'UN Geoscheme'!G$1:G$249, "")))</f>
        <v>#NAME?</v>
      </c>
      <c r="BK37" s="0" t="e">
        <f aca="false" t="array" ref="BK37:BK37">_xlfn.TEXTJOIN("; ", 1, _xlfn.unique(_xlfn._xlws.filter(BI37:BJ37, BI37:BJ37&lt;&gt;"")))</f>
        <v>#NAME?</v>
      </c>
      <c r="BL37" s="4" t="s">
        <v>1608</v>
      </c>
      <c r="BM37" s="12" t="s">
        <v>1608</v>
      </c>
      <c r="BN37" s="0" t="e">
        <f aca="false" t="array" ref="BN37:BN37">_xlfn.TEXTJOIN("; ", 1, _xlfn.unique(IF(ISNUMBER(SEARCH('UN Geoscheme'!A$1:A$249, Worksheet!BE37)), 'UN Geoscheme'!E$1:E$249, "")))</f>
        <v>#NAME?</v>
      </c>
      <c r="BO37" s="0" t="e">
        <f aca="false" t="array" ref="BO37:BO37">_xlfn.TEXTJOIN("; ", 1, _xlfn.unique(IF(ISNUMBER(SEARCH('UN Geoscheme'!E$1:E$249, Worksheet!BD37)), 'UN Geoscheme'!E$1:E$249, "")))</f>
        <v>#NAME?</v>
      </c>
      <c r="BP37" s="0" t="e">
        <f aca="false" t="array" ref="BP37:BP37">_xlfn.TEXTJOIN("; ", 1, _xlfn.unique(_xlfn._xlws.filter(BN37:BO37, BN37:BO37&lt;&gt;"")))</f>
        <v>#NAME?</v>
      </c>
      <c r="BQ37" s="4" t="s">
        <v>386</v>
      </c>
      <c r="BR37" s="12" t="s">
        <v>1609</v>
      </c>
    </row>
    <row r="38" customFormat="false" ht="15" hidden="true" customHeight="false" outlineLevel="0" collapsed="false">
      <c r="A38" s="0" t="n">
        <v>40</v>
      </c>
      <c r="B38" s="0" t="n">
        <v>40</v>
      </c>
      <c r="C38" s="0" t="n">
        <v>40</v>
      </c>
      <c r="D38" s="0" t="n">
        <v>40</v>
      </c>
      <c r="E38" s="0" t="n">
        <v>40</v>
      </c>
      <c r="F38" s="0" t="n">
        <v>40</v>
      </c>
      <c r="G38" s="0" t="s">
        <v>1610</v>
      </c>
      <c r="H38" s="0" t="s">
        <v>1611</v>
      </c>
      <c r="K38" s="0" t="s">
        <v>1612</v>
      </c>
      <c r="L38" s="0" t="s">
        <v>992</v>
      </c>
      <c r="M38" s="0" t="s">
        <v>993</v>
      </c>
      <c r="N38" s="0" t="s">
        <v>1613</v>
      </c>
      <c r="O38" s="0" t="n">
        <v>60003059</v>
      </c>
      <c r="P38" s="0" t="s">
        <v>1614</v>
      </c>
      <c r="Q38" s="0" t="s">
        <v>1615</v>
      </c>
      <c r="R38" s="11" t="s">
        <v>623</v>
      </c>
      <c r="S38" s="11"/>
      <c r="T38" s="0" t="e">
        <f aca="false" t="array" ref="T38:T38">_xlfn.TEXTJOIN("; ", 1, _xlfn.unique(IF(ISNUMBER(SEARCH('UN Geoscheme'!A$1:A$249, Worksheet!R38)), 'UN Geoscheme'!G$1:G$249, "")))</f>
        <v>#NAME?</v>
      </c>
      <c r="V38" s="0" t="e">
        <f aca="false" t="array" ref="V38:V38">_xlfn.TEXTJOIN("; ", 1, _xlfn.unique(IF(ISNUMBER(SEARCH('UN Geoscheme'!A$1:A$249, Worksheet!R38)), 'UN Geoscheme'!E$1:E$249, "")))</f>
        <v>#NAME?</v>
      </c>
      <c r="X38" s="0" t="n">
        <v>3</v>
      </c>
      <c r="Y38" s="0" t="s">
        <v>1616</v>
      </c>
      <c r="Z38" s="0" t="s">
        <v>1617</v>
      </c>
      <c r="AA38" s="0" t="s">
        <v>1618</v>
      </c>
      <c r="AB38" s="0" t="s">
        <v>1619</v>
      </c>
      <c r="AC38" s="0" t="s">
        <v>1620</v>
      </c>
      <c r="AD38" s="0" t="s">
        <v>1621</v>
      </c>
      <c r="AF38" s="0" t="n">
        <v>21101107944</v>
      </c>
      <c r="AG38" s="0" t="n">
        <v>25161083</v>
      </c>
      <c r="AH38" s="0" t="s">
        <v>883</v>
      </c>
      <c r="AI38" s="0" t="n">
        <v>5</v>
      </c>
      <c r="AJ38" s="0" t="n">
        <v>2</v>
      </c>
      <c r="AK38" s="0" t="n">
        <v>22001</v>
      </c>
      <c r="AM38" s="0" t="s">
        <v>1622</v>
      </c>
      <c r="AN38" s="0" t="s">
        <v>1623</v>
      </c>
      <c r="AO38" s="0" t="n">
        <v>1</v>
      </c>
      <c r="AP38" s="0" t="n">
        <v>0</v>
      </c>
      <c r="AS38" s="0" t="s">
        <v>1624</v>
      </c>
      <c r="AT38" s="0" t="s">
        <v>887</v>
      </c>
      <c r="AU38" s="0" t="s">
        <v>1625</v>
      </c>
      <c r="AV38" s="0" t="s">
        <v>889</v>
      </c>
      <c r="AW38" s="0" t="s">
        <v>1626</v>
      </c>
      <c r="AX38" s="0" t="s">
        <v>1627</v>
      </c>
      <c r="AY38" s="0" t="s">
        <v>889</v>
      </c>
      <c r="AZ38" s="13" t="s">
        <v>1628</v>
      </c>
      <c r="BA38" s="0" t="s">
        <v>1629</v>
      </c>
      <c r="BB38" s="0" t="s">
        <v>894</v>
      </c>
      <c r="BC38" s="11" t="s">
        <v>895</v>
      </c>
      <c r="BE38" s="4" t="str">
        <f aca="false" t="array" ref="BE38:BE38">_xlfn.TEXTJOIN("; ", 1, IF(ISNUMBER(SEARCH('UN Geoscheme'!A$1:A$249, Worksheet!BD38)), 'UN Geoscheme'!A$1:A$249, ""))</f>
        <v/>
      </c>
      <c r="BI38" s="0" t="e">
        <f aca="false" t="array" ref="BI38:BI38">_xlfn.TEXTJOIN("; ", 1, _xlfn.unique(IF(ISNUMBER(SEARCH('UN Geoscheme'!A$1:A$249, Worksheet!BE38)), 'UN Geoscheme'!G$1:G$249, "")))</f>
        <v>#NAME?</v>
      </c>
      <c r="BJ38" s="0" t="e">
        <f aca="false" t="array" ref="BJ38:BJ38">_xlfn.TEXTJOIN("; ", 1, _xlfn.unique(IF(ISNUMBER(SEARCH('UN Geoscheme'!G$1:G$249, Worksheet!BD38)), 'UN Geoscheme'!G$1:G$249, "")))</f>
        <v>#NAME?</v>
      </c>
      <c r="BK38" s="0" t="e">
        <f aca="false" t="array" ref="BK38:BK38">_xlfn.TEXTJOIN("; ", 1, _xlfn.unique(_xlfn._xlws.filter(BI38:BJ38, BI38:BJ38&lt;&gt;"")))</f>
        <v>#NAME?</v>
      </c>
      <c r="BN38" s="0" t="e">
        <f aca="false" t="array" ref="BN38:BN38">_xlfn.TEXTJOIN("; ", 1, _xlfn.unique(IF(ISNUMBER(SEARCH('UN Geoscheme'!A$1:A$249, Worksheet!BE38)), 'UN Geoscheme'!E$1:E$249, "")))</f>
        <v>#NAME?</v>
      </c>
      <c r="BO38" s="0" t="e">
        <f aca="false" t="array" ref="BO38:BO38">_xlfn.TEXTJOIN("; ", 1, _xlfn.unique(IF(ISNUMBER(SEARCH('UN Geoscheme'!E$1:E$249, Worksheet!BD38)), 'UN Geoscheme'!E$1:E$249, "")))</f>
        <v>#NAME?</v>
      </c>
      <c r="BP38" s="0" t="e">
        <f aca="false" t="array" ref="BP38:BP38">_xlfn.TEXTJOIN("; ", 1, _xlfn.unique(_xlfn._xlws.filter(BN38:BO38, BN38:BO38&lt;&gt;"")))</f>
        <v>#NAME?</v>
      </c>
    </row>
    <row r="39" customFormat="false" ht="16" hidden="true" customHeight="false" outlineLevel="0" collapsed="false">
      <c r="A39" s="0" t="n">
        <v>43</v>
      </c>
      <c r="B39" s="0" t="n">
        <v>43</v>
      </c>
      <c r="C39" s="0" t="n">
        <v>43</v>
      </c>
      <c r="D39" s="0" t="n">
        <v>43</v>
      </c>
      <c r="E39" s="0" t="n">
        <v>43</v>
      </c>
      <c r="F39" s="0" t="n">
        <v>43</v>
      </c>
      <c r="G39" s="0" t="s">
        <v>1630</v>
      </c>
      <c r="H39" s="0" t="s">
        <v>1631</v>
      </c>
      <c r="K39" s="0" t="s">
        <v>1632</v>
      </c>
      <c r="L39" s="0" t="s">
        <v>870</v>
      </c>
      <c r="M39" s="0" t="s">
        <v>871</v>
      </c>
      <c r="N39" s="0" t="s">
        <v>1633</v>
      </c>
      <c r="O39" s="0" t="s">
        <v>1634</v>
      </c>
      <c r="P39" s="0" t="s">
        <v>1635</v>
      </c>
      <c r="Q39" s="0" t="s">
        <v>1636</v>
      </c>
      <c r="R39" s="12" t="s">
        <v>1637</v>
      </c>
      <c r="S39" s="12"/>
      <c r="T39" s="0" t="e">
        <f aca="false" t="array" ref="T39:T39">_xlfn.TEXTJOIN("; ", 1, _xlfn.unique(IF(ISNUMBER(SEARCH('UN Geoscheme'!A$1:A$249, Worksheet!R39)), 'UN Geoscheme'!G$1:G$249, "")))</f>
        <v>#NAME?</v>
      </c>
      <c r="V39" s="0" t="e">
        <f aca="false" t="array" ref="V39:V39">_xlfn.TEXTJOIN("; ", 1, _xlfn.unique(IF(ISNUMBER(SEARCH('UN Geoscheme'!A$1:A$249, Worksheet!R39)), 'UN Geoscheme'!E$1:E$249, "")))</f>
        <v>#NAME?</v>
      </c>
      <c r="X39" s="0" t="n">
        <v>8</v>
      </c>
      <c r="Y39" s="0" t="s">
        <v>1638</v>
      </c>
      <c r="Z39" s="0" t="s">
        <v>1639</v>
      </c>
      <c r="AA39" s="0" t="s">
        <v>1640</v>
      </c>
      <c r="AB39" s="0" t="s">
        <v>1641</v>
      </c>
      <c r="AC39" s="0" t="s">
        <v>1642</v>
      </c>
      <c r="AD39" s="0" t="s">
        <v>1643</v>
      </c>
      <c r="AF39" s="0" t="n">
        <v>21100240100</v>
      </c>
      <c r="AG39" s="0" t="n">
        <v>20711050</v>
      </c>
      <c r="AH39" s="0" t="s">
        <v>883</v>
      </c>
      <c r="AI39" s="0" t="n">
        <v>15</v>
      </c>
      <c r="AJ39" s="0" t="n">
        <v>3</v>
      </c>
      <c r="AK39" s="0" t="n">
        <v>2636</v>
      </c>
      <c r="AM39" s="0" t="s">
        <v>1644</v>
      </c>
      <c r="AN39" s="0" t="s">
        <v>1645</v>
      </c>
      <c r="AO39" s="0" t="n">
        <v>0</v>
      </c>
      <c r="AP39" s="0" t="n">
        <v>1</v>
      </c>
      <c r="AQ39" s="0" t="s">
        <v>963</v>
      </c>
      <c r="AR39" s="0" t="s">
        <v>964</v>
      </c>
      <c r="AS39" s="0" t="s">
        <v>1646</v>
      </c>
      <c r="AT39" s="0" t="s">
        <v>1647</v>
      </c>
      <c r="AU39" s="0" t="s">
        <v>1648</v>
      </c>
      <c r="AV39" s="0" t="s">
        <v>889</v>
      </c>
      <c r="AW39" s="0" t="s">
        <v>1649</v>
      </c>
      <c r="AX39" s="0" t="s">
        <v>1650</v>
      </c>
      <c r="AY39" s="0" t="s">
        <v>889</v>
      </c>
      <c r="AZ39" s="13" t="s">
        <v>1651</v>
      </c>
      <c r="BA39" s="0" t="s">
        <v>1652</v>
      </c>
      <c r="BB39" s="0" t="s">
        <v>894</v>
      </c>
      <c r="BC39" s="11" t="s">
        <v>895</v>
      </c>
      <c r="BE39" s="4" t="str">
        <f aca="false" t="array" ref="BE39:BE39">_xlfn.TEXTJOIN("; ", 1, IF(ISNUMBER(SEARCH('UN Geoscheme'!A$1:A$249, Worksheet!BD39)), 'UN Geoscheme'!A$1:A$249, ""))</f>
        <v/>
      </c>
      <c r="BI39" s="0" t="e">
        <f aca="false" t="array" ref="BI39:BI39">_xlfn.TEXTJOIN("; ", 1, _xlfn.unique(IF(ISNUMBER(SEARCH('UN Geoscheme'!A$1:A$249, Worksheet!BE39)), 'UN Geoscheme'!G$1:G$249, "")))</f>
        <v>#NAME?</v>
      </c>
      <c r="BJ39" s="0" t="e">
        <f aca="false" t="array" ref="BJ39:BJ39">_xlfn.TEXTJOIN("; ", 1, _xlfn.unique(IF(ISNUMBER(SEARCH('UN Geoscheme'!G$1:G$249, Worksheet!BD39)), 'UN Geoscheme'!G$1:G$249, "")))</f>
        <v>#NAME?</v>
      </c>
      <c r="BK39" s="0" t="e">
        <f aca="false" t="array" ref="BK39:BK39">_xlfn.TEXTJOIN("; ", 1, _xlfn.unique(_xlfn._xlws.filter(BI39:BJ39, BI39:BJ39&lt;&gt;"")))</f>
        <v>#NAME?</v>
      </c>
      <c r="BN39" s="0" t="e">
        <f aca="false" t="array" ref="BN39:BN39">_xlfn.TEXTJOIN("; ", 1, _xlfn.unique(IF(ISNUMBER(SEARCH('UN Geoscheme'!A$1:A$249, Worksheet!BE39)), 'UN Geoscheme'!E$1:E$249, "")))</f>
        <v>#NAME?</v>
      </c>
      <c r="BO39" s="0" t="e">
        <f aca="false" t="array" ref="BO39:BO39">_xlfn.TEXTJOIN("; ", 1, _xlfn.unique(IF(ISNUMBER(SEARCH('UN Geoscheme'!E$1:E$249, Worksheet!BD39)), 'UN Geoscheme'!E$1:E$249, "")))</f>
        <v>#NAME?</v>
      </c>
      <c r="BP39" s="0" t="e">
        <f aca="false" t="array" ref="BP39:BP39">_xlfn.TEXTJOIN("; ", 1, _xlfn.unique(_xlfn._xlws.filter(BN39:BO39, BN39:BO39&lt;&gt;"")))</f>
        <v>#NAME?</v>
      </c>
    </row>
    <row r="40" customFormat="false" ht="15" hidden="true" customHeight="false" outlineLevel="0" collapsed="false">
      <c r="A40" s="0" t="n">
        <v>45</v>
      </c>
      <c r="B40" s="0" t="n">
        <v>45</v>
      </c>
      <c r="C40" s="0" t="n">
        <v>45</v>
      </c>
      <c r="D40" s="0" t="n">
        <v>45</v>
      </c>
      <c r="E40" s="0" t="n">
        <v>45</v>
      </c>
      <c r="F40" s="0" t="n">
        <v>45</v>
      </c>
      <c r="G40" s="0" t="s">
        <v>1653</v>
      </c>
      <c r="H40" s="0" t="s">
        <v>1654</v>
      </c>
      <c r="K40" s="0" t="s">
        <v>1655</v>
      </c>
      <c r="L40" s="0" t="s">
        <v>870</v>
      </c>
      <c r="M40" s="0" t="s">
        <v>871</v>
      </c>
      <c r="N40" s="0" t="s">
        <v>1656</v>
      </c>
      <c r="O40" s="0" t="n">
        <v>60107586</v>
      </c>
      <c r="P40" s="0" t="s">
        <v>1657</v>
      </c>
      <c r="Q40" s="0" t="s">
        <v>1658</v>
      </c>
      <c r="R40" s="0" t="s">
        <v>568</v>
      </c>
      <c r="T40" s="0" t="e">
        <f aca="false" t="array" ref="T40:T40">_xlfn.TEXTJOIN("; ", 1, _xlfn.unique(IF(ISNUMBER(SEARCH('UN Geoscheme'!A$1:A$249, Worksheet!R40)), 'UN Geoscheme'!G$1:G$249, "")))</f>
        <v>#NAME?</v>
      </c>
      <c r="V40" s="0" t="e">
        <f aca="false" t="array" ref="V40:V40">_xlfn.TEXTJOIN("; ", 1, _xlfn.unique(IF(ISNUMBER(SEARCH('UN Geoscheme'!A$1:A$249, Worksheet!R40)), 'UN Geoscheme'!E$1:E$249, "")))</f>
        <v>#NAME?</v>
      </c>
      <c r="X40" s="0" t="n">
        <v>2</v>
      </c>
      <c r="Y40" s="0" t="s">
        <v>1659</v>
      </c>
      <c r="Z40" s="0" t="s">
        <v>1660</v>
      </c>
      <c r="AA40" s="0" t="s">
        <v>1661</v>
      </c>
      <c r="AB40" s="0" t="s">
        <v>1662</v>
      </c>
      <c r="AC40" s="0" t="n">
        <v>2023</v>
      </c>
      <c r="AD40" s="0" t="s">
        <v>1663</v>
      </c>
      <c r="AE40" s="0" t="n">
        <v>1312227</v>
      </c>
      <c r="AF40" s="0" t="n">
        <v>21100787098</v>
      </c>
      <c r="AH40" s="0" t="s">
        <v>883</v>
      </c>
      <c r="AI40" s="0" t="n">
        <v>67</v>
      </c>
      <c r="AJ40" s="0" t="n">
        <v>11</v>
      </c>
      <c r="AL40" s="0" t="s">
        <v>1664</v>
      </c>
      <c r="AM40" s="0" t="s">
        <v>1665</v>
      </c>
      <c r="AN40" s="0" t="s">
        <v>1666</v>
      </c>
      <c r="AO40" s="0" t="n">
        <v>0</v>
      </c>
      <c r="AP40" s="0" t="n">
        <v>0</v>
      </c>
      <c r="AS40" s="0" t="s">
        <v>1667</v>
      </c>
      <c r="AT40" s="0" t="s">
        <v>1668</v>
      </c>
      <c r="AU40" s="0" t="s">
        <v>1669</v>
      </c>
      <c r="AV40" s="0" t="s">
        <v>889</v>
      </c>
      <c r="AW40" s="0" t="s">
        <v>1670</v>
      </c>
      <c r="AX40" s="0" t="s">
        <v>1671</v>
      </c>
      <c r="AY40" s="0" t="s">
        <v>889</v>
      </c>
      <c r="AZ40" s="13" t="s">
        <v>1672</v>
      </c>
      <c r="BA40" s="0" t="s">
        <v>1673</v>
      </c>
      <c r="BB40" s="0" t="s">
        <v>894</v>
      </c>
      <c r="BC40" s="11" t="s">
        <v>895</v>
      </c>
      <c r="BE40" s="4" t="str">
        <f aca="false" t="array" ref="BE40:BE40">_xlfn.TEXTJOIN("; ", 1, IF(ISNUMBER(SEARCH('UN Geoscheme'!A$1:A$249, Worksheet!BD40)), 'UN Geoscheme'!A$1:A$249, ""))</f>
        <v/>
      </c>
      <c r="BI40" s="0" t="e">
        <f aca="false" t="array" ref="BI40:BI40">_xlfn.TEXTJOIN("; ", 1, _xlfn.unique(IF(ISNUMBER(SEARCH('UN Geoscheme'!A$1:A$249, Worksheet!BE40)), 'UN Geoscheme'!G$1:G$249, "")))</f>
        <v>#NAME?</v>
      </c>
      <c r="BJ40" s="0" t="e">
        <f aca="false" t="array" ref="BJ40:BJ40">_xlfn.TEXTJOIN("; ", 1, _xlfn.unique(IF(ISNUMBER(SEARCH('UN Geoscheme'!G$1:G$249, Worksheet!BD40)), 'UN Geoscheme'!G$1:G$249, "")))</f>
        <v>#NAME?</v>
      </c>
      <c r="BK40" s="0" t="e">
        <f aca="false" t="array" ref="BK40:BK40">_xlfn.TEXTJOIN("; ", 1, _xlfn.unique(_xlfn._xlws.filter(BI40:BJ40, BI40:BJ40&lt;&gt;"")))</f>
        <v>#NAME?</v>
      </c>
      <c r="BN40" s="0" t="e">
        <f aca="false" t="array" ref="BN40:BN40">_xlfn.TEXTJOIN("; ", 1, _xlfn.unique(IF(ISNUMBER(SEARCH('UN Geoscheme'!A$1:A$249, Worksheet!BE40)), 'UN Geoscheme'!E$1:E$249, "")))</f>
        <v>#NAME?</v>
      </c>
      <c r="BO40" s="0" t="e">
        <f aca="false" t="array" ref="BO40:BO40">_xlfn.TEXTJOIN("; ", 1, _xlfn.unique(IF(ISNUMBER(SEARCH('UN Geoscheme'!E$1:E$249, Worksheet!BD40)), 'UN Geoscheme'!E$1:E$249, "")))</f>
        <v>#NAME?</v>
      </c>
      <c r="BP40" s="0" t="e">
        <f aca="false" t="array" ref="BP40:BP40">_xlfn.TEXTJOIN("; ", 1, _xlfn.unique(_xlfn._xlws.filter(BN40:BO40, BN40:BO40&lt;&gt;"")))</f>
        <v>#NAME?</v>
      </c>
    </row>
    <row r="41" customFormat="false" ht="15" hidden="true" customHeight="false" outlineLevel="0" collapsed="false">
      <c r="A41" s="0" t="n">
        <v>46</v>
      </c>
      <c r="B41" s="0" t="n">
        <v>46</v>
      </c>
      <c r="C41" s="0" t="n">
        <v>46</v>
      </c>
      <c r="D41" s="0" t="n">
        <v>46</v>
      </c>
      <c r="E41" s="0" t="n">
        <v>46</v>
      </c>
      <c r="F41" s="0" t="n">
        <v>46</v>
      </c>
      <c r="G41" s="0" t="s">
        <v>1674</v>
      </c>
      <c r="H41" s="0" t="s">
        <v>1675</v>
      </c>
      <c r="K41" s="0" t="s">
        <v>1676</v>
      </c>
      <c r="L41" s="0" t="s">
        <v>870</v>
      </c>
      <c r="M41" s="0" t="s">
        <v>871</v>
      </c>
      <c r="N41" s="0" t="s">
        <v>1677</v>
      </c>
      <c r="O41" s="0" t="n">
        <v>60031888</v>
      </c>
      <c r="P41" s="0" t="s">
        <v>1423</v>
      </c>
      <c r="Q41" s="0" t="s">
        <v>1424</v>
      </c>
      <c r="R41" s="0" t="s">
        <v>568</v>
      </c>
      <c r="T41" s="0" t="e">
        <f aca="false" t="array" ref="T41:T41">_xlfn.TEXTJOIN("; ", 1, _xlfn.unique(IF(ISNUMBER(SEARCH('UN Geoscheme'!A$1:A$249, Worksheet!R41)), 'UN Geoscheme'!G$1:G$249, "")))</f>
        <v>#NAME?</v>
      </c>
      <c r="V41" s="0" t="e">
        <f aca="false" t="array" ref="V41:V41">_xlfn.TEXTJOIN("; ", 1, _xlfn.unique(IF(ISNUMBER(SEARCH('UN Geoscheme'!A$1:A$249, Worksheet!R41)), 'UN Geoscheme'!E$1:E$249, "")))</f>
        <v>#NAME?</v>
      </c>
      <c r="X41" s="0" t="n">
        <v>2</v>
      </c>
      <c r="Y41" s="0" t="s">
        <v>1678</v>
      </c>
      <c r="Z41" s="0" t="s">
        <v>1679</v>
      </c>
      <c r="AA41" s="0" t="s">
        <v>1427</v>
      </c>
      <c r="AB41" s="0" t="s">
        <v>1662</v>
      </c>
      <c r="AC41" s="0" t="n">
        <v>2023</v>
      </c>
      <c r="AD41" s="0" t="s">
        <v>1663</v>
      </c>
      <c r="AE41" s="0" t="n">
        <v>1312227</v>
      </c>
      <c r="AF41" s="0" t="n">
        <v>21100787098</v>
      </c>
      <c r="AH41" s="0" t="s">
        <v>883</v>
      </c>
      <c r="AI41" s="0" t="n">
        <v>67</v>
      </c>
      <c r="AJ41" s="0" t="n">
        <v>11</v>
      </c>
      <c r="AL41" s="0" t="s">
        <v>1680</v>
      </c>
      <c r="AM41" s="0" t="s">
        <v>1681</v>
      </c>
      <c r="AN41" s="0" t="s">
        <v>1682</v>
      </c>
      <c r="AO41" s="0" t="n">
        <v>0</v>
      </c>
      <c r="AP41" s="0" t="n">
        <v>0</v>
      </c>
      <c r="AT41" s="0" t="s">
        <v>887</v>
      </c>
      <c r="AV41" s="0" t="s">
        <v>889</v>
      </c>
      <c r="AW41" s="0" t="s">
        <v>1683</v>
      </c>
      <c r="AX41" s="0" t="s">
        <v>1684</v>
      </c>
      <c r="AY41" s="0" t="s">
        <v>916</v>
      </c>
      <c r="AZ41" s="13" t="s">
        <v>1685</v>
      </c>
      <c r="BA41" s="0" t="s">
        <v>1686</v>
      </c>
      <c r="BB41" s="0" t="s">
        <v>894</v>
      </c>
      <c r="BC41" s="11" t="s">
        <v>895</v>
      </c>
      <c r="BE41" s="4" t="str">
        <f aca="false" t="array" ref="BE41:BE41">_xlfn.TEXTJOIN("; ", 1, IF(ISNUMBER(SEARCH('UN Geoscheme'!A$1:A$249, Worksheet!BD41)), 'UN Geoscheme'!A$1:A$249, ""))</f>
        <v/>
      </c>
      <c r="BI41" s="0" t="e">
        <f aca="false" t="array" ref="BI41:BI41">_xlfn.TEXTJOIN("; ", 1, _xlfn.unique(IF(ISNUMBER(SEARCH('UN Geoscheme'!A$1:A$249, Worksheet!BE41)), 'UN Geoscheme'!G$1:G$249, "")))</f>
        <v>#NAME?</v>
      </c>
      <c r="BJ41" s="0" t="e">
        <f aca="false" t="array" ref="BJ41:BJ41">_xlfn.TEXTJOIN("; ", 1, _xlfn.unique(IF(ISNUMBER(SEARCH('UN Geoscheme'!G$1:G$249, Worksheet!BD41)), 'UN Geoscheme'!G$1:G$249, "")))</f>
        <v>#NAME?</v>
      </c>
      <c r="BK41" s="0" t="e">
        <f aca="false" t="array" ref="BK41:BK41">_xlfn.TEXTJOIN("; ", 1, _xlfn.unique(_xlfn._xlws.filter(BI41:BJ41, BI41:BJ41&lt;&gt;"")))</f>
        <v>#NAME?</v>
      </c>
      <c r="BN41" s="0" t="e">
        <f aca="false" t="array" ref="BN41:BN41">_xlfn.TEXTJOIN("; ", 1, _xlfn.unique(IF(ISNUMBER(SEARCH('UN Geoscheme'!A$1:A$249, Worksheet!BE41)), 'UN Geoscheme'!E$1:E$249, "")))</f>
        <v>#NAME?</v>
      </c>
      <c r="BO41" s="0" t="e">
        <f aca="false" t="array" ref="BO41:BO41">_xlfn.TEXTJOIN("; ", 1, _xlfn.unique(IF(ISNUMBER(SEARCH('UN Geoscheme'!E$1:E$249, Worksheet!BD41)), 'UN Geoscheme'!E$1:E$249, "")))</f>
        <v>#NAME?</v>
      </c>
      <c r="BP41" s="0" t="e">
        <f aca="false" t="array" ref="BP41:BP41">_xlfn.TEXTJOIN("; ", 1, _xlfn.unique(_xlfn._xlws.filter(BN41:BO41, BN41:BO41&lt;&gt;"")))</f>
        <v>#NAME?</v>
      </c>
    </row>
    <row r="42" customFormat="false" ht="15" hidden="true" customHeight="false" outlineLevel="0" collapsed="false">
      <c r="A42" s="0" t="n">
        <v>49</v>
      </c>
      <c r="B42" s="0" t="n">
        <v>49</v>
      </c>
      <c r="C42" s="0" t="n">
        <v>49</v>
      </c>
      <c r="D42" s="0" t="n">
        <v>49</v>
      </c>
      <c r="E42" s="0" t="n">
        <v>49</v>
      </c>
      <c r="F42" s="0" t="n">
        <v>49</v>
      </c>
      <c r="G42" s="0" t="s">
        <v>1687</v>
      </c>
      <c r="H42" s="0" t="s">
        <v>1688</v>
      </c>
      <c r="K42" s="0" t="s">
        <v>1689</v>
      </c>
      <c r="L42" s="0" t="s">
        <v>1276</v>
      </c>
      <c r="M42" s="0" t="s">
        <v>1277</v>
      </c>
      <c r="N42" s="0" t="s">
        <v>1690</v>
      </c>
      <c r="O42" s="0" t="n">
        <v>60033103</v>
      </c>
      <c r="P42" s="0" t="s">
        <v>1691</v>
      </c>
      <c r="Q42" s="0" t="s">
        <v>1692</v>
      </c>
      <c r="R42" s="0" t="s">
        <v>379</v>
      </c>
      <c r="T42" s="0" t="e">
        <f aca="false" t="array" ref="T42:T42">_xlfn.TEXTJOIN("; ", 1, _xlfn.unique(IF(ISNUMBER(SEARCH('UN Geoscheme'!A$1:A$249, Worksheet!R42)), 'UN Geoscheme'!G$1:G$249, "")))</f>
        <v>#NAME?</v>
      </c>
      <c r="V42" s="0" t="e">
        <f aca="false" t="array" ref="V42:V42">_xlfn.TEXTJOIN("; ", 1, _xlfn.unique(IF(ISNUMBER(SEARCH('UN Geoscheme'!A$1:A$249, Worksheet!R42)), 'UN Geoscheme'!E$1:E$249, "")))</f>
        <v>#NAME?</v>
      </c>
      <c r="X42" s="0" t="n">
        <v>1</v>
      </c>
      <c r="Y42" s="0" t="s">
        <v>1693</v>
      </c>
      <c r="Z42" s="0" t="n">
        <v>58689566300</v>
      </c>
      <c r="AA42" s="0" t="n">
        <v>60033103</v>
      </c>
      <c r="AB42" s="0" t="s">
        <v>1662</v>
      </c>
      <c r="AC42" s="0" t="s">
        <v>1694</v>
      </c>
      <c r="AD42" s="0" t="s">
        <v>1695</v>
      </c>
      <c r="AF42" s="0" t="n">
        <v>21101185824</v>
      </c>
      <c r="AH42" s="0" t="s">
        <v>1285</v>
      </c>
      <c r="AL42" s="0" t="s">
        <v>1696</v>
      </c>
      <c r="AM42" s="0" t="s">
        <v>1697</v>
      </c>
      <c r="AN42" s="0" t="s">
        <v>1698</v>
      </c>
      <c r="AO42" s="0" t="n">
        <v>5</v>
      </c>
      <c r="AP42" s="0" t="n">
        <v>0</v>
      </c>
      <c r="AT42" s="0" t="s">
        <v>887</v>
      </c>
      <c r="AV42" s="0" t="s">
        <v>889</v>
      </c>
      <c r="AW42" s="0" t="s">
        <v>1699</v>
      </c>
      <c r="AX42" s="0" t="s">
        <v>1700</v>
      </c>
      <c r="AY42" s="0" t="s">
        <v>916</v>
      </c>
      <c r="AZ42" s="13" t="s">
        <v>1701</v>
      </c>
      <c r="BA42" s="0" t="s">
        <v>1702</v>
      </c>
      <c r="BB42" s="0" t="s">
        <v>894</v>
      </c>
      <c r="BC42" s="11" t="s">
        <v>895</v>
      </c>
      <c r="BE42" s="4" t="str">
        <f aca="false" t="array" ref="BE42:BE42">_xlfn.TEXTJOIN("; ", 1, IF(ISNUMBER(SEARCH('UN Geoscheme'!A$1:A$249, Worksheet!BD42)), 'UN Geoscheme'!A$1:A$249, ""))</f>
        <v/>
      </c>
      <c r="BI42" s="0" t="e">
        <f aca="false" t="array" ref="BI42:BI42">_xlfn.TEXTJOIN("; ", 1, _xlfn.unique(IF(ISNUMBER(SEARCH('UN Geoscheme'!A$1:A$249, Worksheet!BE42)), 'UN Geoscheme'!G$1:G$249, "")))</f>
        <v>#NAME?</v>
      </c>
      <c r="BJ42" s="0" t="e">
        <f aca="false" t="array" ref="BJ42:BJ42">_xlfn.TEXTJOIN("; ", 1, _xlfn.unique(IF(ISNUMBER(SEARCH('UN Geoscheme'!G$1:G$249, Worksheet!BD42)), 'UN Geoscheme'!G$1:G$249, "")))</f>
        <v>#NAME?</v>
      </c>
      <c r="BK42" s="0" t="e">
        <f aca="false" t="array" ref="BK42:BK42">_xlfn.TEXTJOIN("; ", 1, _xlfn.unique(_xlfn._xlws.filter(BI42:BJ42, BI42:BJ42&lt;&gt;"")))</f>
        <v>#NAME?</v>
      </c>
      <c r="BN42" s="0" t="e">
        <f aca="false" t="array" ref="BN42:BN42">_xlfn.TEXTJOIN("; ", 1, _xlfn.unique(IF(ISNUMBER(SEARCH('UN Geoscheme'!A$1:A$249, Worksheet!BE42)), 'UN Geoscheme'!E$1:E$249, "")))</f>
        <v>#NAME?</v>
      </c>
      <c r="BO42" s="0" t="e">
        <f aca="false" t="array" ref="BO42:BO42">_xlfn.TEXTJOIN("; ", 1, _xlfn.unique(IF(ISNUMBER(SEARCH('UN Geoscheme'!E$1:E$249, Worksheet!BD42)), 'UN Geoscheme'!E$1:E$249, "")))</f>
        <v>#NAME?</v>
      </c>
      <c r="BP42" s="0" t="e">
        <f aca="false" t="array" ref="BP42:BP42">_xlfn.TEXTJOIN("; ", 1, _xlfn.unique(_xlfn._xlws.filter(BN42:BO42, BN42:BO42&lt;&gt;"")))</f>
        <v>#NAME?</v>
      </c>
    </row>
    <row r="43" customFormat="false" ht="16" hidden="false" customHeight="false" outlineLevel="0" collapsed="false">
      <c r="A43" s="0" t="n">
        <v>50</v>
      </c>
      <c r="B43" s="0" t="n">
        <v>50</v>
      </c>
      <c r="C43" s="0" t="n">
        <v>50</v>
      </c>
      <c r="D43" s="0" t="n">
        <v>50</v>
      </c>
      <c r="E43" s="0" t="n">
        <v>50</v>
      </c>
      <c r="F43" s="0" t="n">
        <v>50</v>
      </c>
      <c r="G43" s="0" t="s">
        <v>1703</v>
      </c>
      <c r="H43" s="0" t="s">
        <v>1704</v>
      </c>
      <c r="K43" s="0" t="s">
        <v>1705</v>
      </c>
      <c r="L43" s="0" t="s">
        <v>870</v>
      </c>
      <c r="M43" s="0" t="s">
        <v>871</v>
      </c>
      <c r="N43" s="0" t="s">
        <v>1706</v>
      </c>
      <c r="O43" s="0" t="s">
        <v>1707</v>
      </c>
      <c r="P43" s="0" t="s">
        <v>1708</v>
      </c>
      <c r="Q43" s="0" t="s">
        <v>1709</v>
      </c>
      <c r="R43" s="11" t="s">
        <v>568</v>
      </c>
      <c r="S43" s="11" t="s">
        <v>945</v>
      </c>
      <c r="T43" s="0" t="e">
        <f aca="false" t="array" ref="T43:T43">_xlfn.TEXTJOIN("; ", 1, _xlfn.unique(IF(ISNUMBER(SEARCH('UN Geoscheme'!A$1:A$249, Worksheet!R43)), 'UN Geoscheme'!G$1:G$249, "")))</f>
        <v>#NAME?</v>
      </c>
      <c r="U43" s="12" t="s">
        <v>547</v>
      </c>
      <c r="V43" s="0" t="e">
        <f aca="false" t="array" ref="V43:V43">_xlfn.TEXTJOIN("; ", 1, _xlfn.unique(IF(ISNUMBER(SEARCH('UN Geoscheme'!A$1:A$249, Worksheet!R43)), 'UN Geoscheme'!E$1:E$249, "")))</f>
        <v>#NAME?</v>
      </c>
      <c r="W43" s="12" t="s">
        <v>546</v>
      </c>
      <c r="X43" s="0" t="n">
        <v>3</v>
      </c>
      <c r="Y43" s="0" t="s">
        <v>1710</v>
      </c>
      <c r="Z43" s="0" t="s">
        <v>1711</v>
      </c>
      <c r="AA43" s="0" t="s">
        <v>1712</v>
      </c>
      <c r="AB43" s="0" t="s">
        <v>1662</v>
      </c>
      <c r="AC43" s="0" t="n">
        <v>2023</v>
      </c>
      <c r="AD43" s="0" t="s">
        <v>1713</v>
      </c>
      <c r="AE43" s="0" t="n">
        <v>8693617</v>
      </c>
      <c r="AF43" s="0" t="n">
        <v>21100898602</v>
      </c>
      <c r="AG43" s="0" t="n">
        <v>20720459</v>
      </c>
      <c r="AH43" s="0" t="s">
        <v>883</v>
      </c>
      <c r="AI43" s="0" t="n">
        <v>32</v>
      </c>
      <c r="AJ43" s="0" t="s">
        <v>1714</v>
      </c>
      <c r="AL43" s="0" t="s">
        <v>1715</v>
      </c>
      <c r="AM43" s="0" t="s">
        <v>1716</v>
      </c>
      <c r="AN43" s="0" t="s">
        <v>1717</v>
      </c>
      <c r="AO43" s="0" t="n">
        <v>0</v>
      </c>
      <c r="AP43" s="0" t="n">
        <v>1</v>
      </c>
      <c r="AQ43" s="0" t="s">
        <v>963</v>
      </c>
      <c r="AR43" s="0" t="s">
        <v>964</v>
      </c>
      <c r="AS43" s="0" t="s">
        <v>1433</v>
      </c>
      <c r="AT43" s="0" t="s">
        <v>1434</v>
      </c>
      <c r="AU43" s="0" t="s">
        <v>1435</v>
      </c>
      <c r="AV43" s="0" t="s">
        <v>889</v>
      </c>
      <c r="AW43" s="0" t="s">
        <v>1718</v>
      </c>
      <c r="AX43" s="0" t="s">
        <v>1719</v>
      </c>
      <c r="AY43" s="0" t="s">
        <v>889</v>
      </c>
      <c r="AZ43" s="13" t="s">
        <v>1720</v>
      </c>
      <c r="BA43" s="0" t="s">
        <v>1721</v>
      </c>
      <c r="BB43" s="0" t="s">
        <v>894</v>
      </c>
      <c r="BC43" s="11" t="s">
        <v>894</v>
      </c>
      <c r="BD43" s="11" t="s">
        <v>1722</v>
      </c>
      <c r="BE43" s="4" t="str">
        <f aca="false" t="array" ref="BE43:BE43">_xlfn.TEXTJOIN("; ", 1, IF(ISNUMBER(SEARCH('UN Geoscheme'!A$1:A$249, Worksheet!BD43)), 'UN Geoscheme'!A$1:A$249, ""))</f>
        <v>Russian Federation</v>
      </c>
      <c r="BF43" s="12" t="s">
        <v>1722</v>
      </c>
      <c r="BG43" s="12" t="s">
        <v>945</v>
      </c>
      <c r="BH43" s="12" t="s">
        <v>1723</v>
      </c>
      <c r="BI43" s="0" t="e">
        <f aca="false" t="array" ref="BI43:BI43">_xlfn.TEXTJOIN("; ", 1, _xlfn.unique(IF(ISNUMBER(SEARCH('UN Geoscheme'!A$1:A$249, Worksheet!BE43)), 'UN Geoscheme'!G$1:G$249, "")))</f>
        <v>#NAME?</v>
      </c>
      <c r="BJ43" s="0" t="e">
        <f aca="false" t="array" ref="BJ43:BJ43">_xlfn.TEXTJOIN("; ", 1, _xlfn.unique(IF(ISNUMBER(SEARCH('UN Geoscheme'!G$1:G$249, Worksheet!BD43)), 'UN Geoscheme'!G$1:G$249, "")))</f>
        <v>#NAME?</v>
      </c>
      <c r="BK43" s="0" t="e">
        <f aca="false" t="array" ref="BK43:BK43">_xlfn.TEXTJOIN("; ", 1, _xlfn.unique(_xlfn._xlws.filter(BI43:BJ43, BI43:BJ43&lt;&gt;"")))</f>
        <v>#NAME?</v>
      </c>
      <c r="BL43" s="4" t="s">
        <v>547</v>
      </c>
      <c r="BM43" s="12" t="s">
        <v>1724</v>
      </c>
      <c r="BN43" s="0" t="e">
        <f aca="false" t="array" ref="BN43:BN43">_xlfn.TEXTJOIN("; ", 1, _xlfn.unique(IF(ISNUMBER(SEARCH('UN Geoscheme'!A$1:A$249, Worksheet!BE43)), 'UN Geoscheme'!E$1:E$249, "")))</f>
        <v>#NAME?</v>
      </c>
      <c r="BO43" s="0" t="e">
        <f aca="false" t="array" ref="BO43:BO43">_xlfn.TEXTJOIN("; ", 1, _xlfn.unique(IF(ISNUMBER(SEARCH('UN Geoscheme'!E$1:E$249, Worksheet!BD43)), 'UN Geoscheme'!E$1:E$249, "")))</f>
        <v>#NAME?</v>
      </c>
      <c r="BP43" s="0" t="e">
        <f aca="false" t="array" ref="BP43:BP43">_xlfn.TEXTJOIN("; ", 1, _xlfn.unique(_xlfn._xlws.filter(BN43:BO43, BN43:BO43&lt;&gt;"")))</f>
        <v>#NAME?</v>
      </c>
      <c r="BQ43" s="4" t="s">
        <v>546</v>
      </c>
      <c r="BR43" s="12" t="s">
        <v>1725</v>
      </c>
    </row>
    <row r="44" customFormat="false" ht="16" hidden="false" customHeight="false" outlineLevel="0" collapsed="false">
      <c r="A44" s="0" t="n">
        <v>51</v>
      </c>
      <c r="B44" s="0" t="n">
        <v>51</v>
      </c>
      <c r="C44" s="0" t="n">
        <v>51</v>
      </c>
      <c r="D44" s="0" t="n">
        <v>51</v>
      </c>
      <c r="E44" s="0" t="n">
        <v>51</v>
      </c>
      <c r="F44" s="0" t="n">
        <v>51</v>
      </c>
      <c r="G44" s="0" t="s">
        <v>1726</v>
      </c>
      <c r="H44" s="0" t="s">
        <v>1727</v>
      </c>
      <c r="K44" s="0" t="s">
        <v>1728</v>
      </c>
      <c r="L44" s="0" t="s">
        <v>870</v>
      </c>
      <c r="M44" s="0" t="s">
        <v>871</v>
      </c>
      <c r="N44" s="0" t="s">
        <v>1729</v>
      </c>
      <c r="O44" s="0" t="s">
        <v>1730</v>
      </c>
      <c r="P44" s="0" t="s">
        <v>1731</v>
      </c>
      <c r="Q44" s="0" t="s">
        <v>1732</v>
      </c>
      <c r="R44" s="11" t="s">
        <v>1733</v>
      </c>
      <c r="S44" s="11" t="s">
        <v>1024</v>
      </c>
      <c r="T44" s="0" t="e">
        <f aca="false" t="array" ref="T44:T44">_xlfn.TEXTJOIN("; ", 1, _xlfn.unique(IF(ISNUMBER(SEARCH('UN Geoscheme'!A$1:A$249, Worksheet!R44)), 'UN Geoscheme'!G$1:G$249, "")))</f>
        <v>#NAME?</v>
      </c>
      <c r="U44" s="12" t="s">
        <v>1025</v>
      </c>
      <c r="V44" s="0" t="e">
        <f aca="false" t="array" ref="V44:V44">_xlfn.TEXTJOIN("; ", 1, _xlfn.unique(IF(ISNUMBER(SEARCH('UN Geoscheme'!A$1:A$249, Worksheet!R44)), 'UN Geoscheme'!E$1:E$249, "")))</f>
        <v>#NAME?</v>
      </c>
      <c r="W44" s="12" t="s">
        <v>1026</v>
      </c>
      <c r="X44" s="0" t="n">
        <v>2</v>
      </c>
      <c r="Y44" s="0" t="s">
        <v>1734</v>
      </c>
      <c r="Z44" s="0" t="s">
        <v>1735</v>
      </c>
      <c r="AA44" s="0" t="s">
        <v>1736</v>
      </c>
      <c r="AB44" s="0" t="s">
        <v>1662</v>
      </c>
      <c r="AC44" s="0" t="n">
        <v>2023</v>
      </c>
      <c r="AD44" s="0" t="s">
        <v>1737</v>
      </c>
      <c r="AE44" s="0" t="n">
        <v>13642987</v>
      </c>
      <c r="AF44" s="0" t="n">
        <v>5600155017</v>
      </c>
      <c r="AG44" s="0" t="s">
        <v>1738</v>
      </c>
      <c r="AH44" s="0" t="s">
        <v>883</v>
      </c>
      <c r="AM44" s="0" t="s">
        <v>1739</v>
      </c>
      <c r="AN44" s="0" t="s">
        <v>1740</v>
      </c>
      <c r="AO44" s="0" t="n">
        <v>0</v>
      </c>
      <c r="AP44" s="0" t="n">
        <v>1</v>
      </c>
      <c r="AT44" s="0" t="s">
        <v>887</v>
      </c>
      <c r="AV44" s="0" t="s">
        <v>889</v>
      </c>
      <c r="AW44" s="0" t="s">
        <v>1741</v>
      </c>
      <c r="AX44" s="0" t="s">
        <v>1742</v>
      </c>
      <c r="AY44" s="0" t="s">
        <v>889</v>
      </c>
      <c r="AZ44" s="13" t="s">
        <v>1743</v>
      </c>
      <c r="BA44" s="0" t="s">
        <v>1744</v>
      </c>
      <c r="BB44" s="0" t="s">
        <v>894</v>
      </c>
      <c r="BC44" s="11" t="s">
        <v>894</v>
      </c>
      <c r="BD44" s="11" t="s">
        <v>702</v>
      </c>
      <c r="BE44" s="4" t="str">
        <f aca="false" t="array" ref="BE44:BE44">_xlfn.TEXTJOIN("; ", 1, IF(ISNUMBER(SEARCH('UN Geoscheme'!A$1:A$249, Worksheet!BD44)), 'UN Geoscheme'!A$1:A$249, ""))</f>
        <v>Switzerland</v>
      </c>
      <c r="BF44" s="12" t="s">
        <v>702</v>
      </c>
      <c r="BG44" s="12" t="s">
        <v>945</v>
      </c>
      <c r="BH44" s="12" t="s">
        <v>945</v>
      </c>
      <c r="BI44" s="0" t="e">
        <f aca="false" t="array" ref="BI44:BI44">_xlfn.TEXTJOIN("; ", 1, _xlfn.unique(IF(ISNUMBER(SEARCH('UN Geoscheme'!A$1:A$249, Worksheet!BE44)), 'UN Geoscheme'!G$1:G$249, "")))</f>
        <v>#NAME?</v>
      </c>
      <c r="BJ44" s="0" t="e">
        <f aca="false" t="array" ref="BJ44:BJ44">_xlfn.TEXTJOIN("; ", 1, _xlfn.unique(IF(ISNUMBER(SEARCH('UN Geoscheme'!G$1:G$249, Worksheet!BD44)), 'UN Geoscheme'!G$1:G$249, "")))</f>
        <v>#NAME?</v>
      </c>
      <c r="BK44" s="0" t="e">
        <f aca="false" t="array" ref="BK44:BK44">_xlfn.TEXTJOIN("; ", 1, _xlfn.unique(_xlfn._xlws.filter(BI44:BJ44, BI44:BJ44&lt;&gt;"")))</f>
        <v>#NAME?</v>
      </c>
      <c r="BL44" s="4" t="s">
        <v>677</v>
      </c>
      <c r="BM44" s="12" t="s">
        <v>677</v>
      </c>
      <c r="BN44" s="0" t="e">
        <f aca="false" t="array" ref="BN44:BN44">_xlfn.TEXTJOIN("; ", 1, _xlfn.unique(IF(ISNUMBER(SEARCH('UN Geoscheme'!A$1:A$249, Worksheet!BE44)), 'UN Geoscheme'!E$1:E$249, "")))</f>
        <v>#NAME?</v>
      </c>
      <c r="BO44" s="0" t="e">
        <f aca="false" t="array" ref="BO44:BO44">_xlfn.TEXTJOIN("; ", 1, _xlfn.unique(IF(ISNUMBER(SEARCH('UN Geoscheme'!E$1:E$249, Worksheet!BD44)), 'UN Geoscheme'!E$1:E$249, "")))</f>
        <v>#NAME?</v>
      </c>
      <c r="BP44" s="0" t="e">
        <f aca="false" t="array" ref="BP44:BP44">_xlfn.TEXTJOIN("; ", 1, _xlfn.unique(_xlfn._xlws.filter(BN44:BO44, BN44:BO44&lt;&gt;"")))</f>
        <v>#NAME?</v>
      </c>
      <c r="BQ44" s="4" t="s">
        <v>546</v>
      </c>
      <c r="BR44" s="12" t="s">
        <v>546</v>
      </c>
    </row>
    <row r="45" customFormat="false" ht="15" hidden="true" customHeight="false" outlineLevel="0" collapsed="false">
      <c r="A45" s="0" t="n">
        <v>53</v>
      </c>
      <c r="B45" s="0" t="n">
        <v>53</v>
      </c>
      <c r="C45" s="0" t="n">
        <v>53</v>
      </c>
      <c r="D45" s="0" t="n">
        <v>53</v>
      </c>
      <c r="E45" s="0" t="n">
        <v>53</v>
      </c>
      <c r="F45" s="0" t="n">
        <v>53</v>
      </c>
      <c r="G45" s="0" t="s">
        <v>1745</v>
      </c>
      <c r="H45" s="0" t="s">
        <v>1746</v>
      </c>
      <c r="K45" s="0" t="s">
        <v>1747</v>
      </c>
      <c r="L45" s="0" t="s">
        <v>1346</v>
      </c>
      <c r="M45" s="0" t="s">
        <v>1285</v>
      </c>
      <c r="N45" s="0" t="s">
        <v>1748</v>
      </c>
      <c r="O45" s="0" t="n">
        <v>60085873</v>
      </c>
      <c r="P45" s="0" t="s">
        <v>1749</v>
      </c>
      <c r="Q45" s="0" t="s">
        <v>1750</v>
      </c>
      <c r="R45" s="0" t="s">
        <v>535</v>
      </c>
      <c r="T45" s="0" t="e">
        <f aca="false" t="array" ref="T45:T45">_xlfn.TEXTJOIN("; ", 1, _xlfn.unique(IF(ISNUMBER(SEARCH('UN Geoscheme'!A$1:A$249, Worksheet!R45)), 'UN Geoscheme'!G$1:G$249, "")))</f>
        <v>#NAME?</v>
      </c>
      <c r="V45" s="0" t="e">
        <f aca="false" t="array" ref="V45:V45">_xlfn.TEXTJOIN("; ", 1, _xlfn.unique(IF(ISNUMBER(SEARCH('UN Geoscheme'!A$1:A$249, Worksheet!R45)), 'UN Geoscheme'!E$1:E$249, "")))</f>
        <v>#NAME?</v>
      </c>
      <c r="X45" s="0" t="n">
        <v>3</v>
      </c>
      <c r="Y45" s="0" t="s">
        <v>1751</v>
      </c>
      <c r="Z45" s="0" t="s">
        <v>1752</v>
      </c>
      <c r="AA45" s="0" t="s">
        <v>1753</v>
      </c>
      <c r="AB45" s="0" t="s">
        <v>1662</v>
      </c>
      <c r="AC45" s="0" t="s">
        <v>1694</v>
      </c>
      <c r="AD45" s="0" t="s">
        <v>1747</v>
      </c>
      <c r="AF45" s="0" t="n">
        <v>21101182858</v>
      </c>
      <c r="AH45" s="0" t="s">
        <v>1285</v>
      </c>
      <c r="AL45" s="0" t="s">
        <v>1754</v>
      </c>
      <c r="AM45" s="0" t="s">
        <v>1755</v>
      </c>
      <c r="AO45" s="0" t="n">
        <v>0</v>
      </c>
      <c r="AP45" s="0" t="n">
        <v>0</v>
      </c>
      <c r="AT45" s="0" t="s">
        <v>887</v>
      </c>
      <c r="AV45" s="0" t="s">
        <v>889</v>
      </c>
      <c r="AW45" s="0" t="s">
        <v>1756</v>
      </c>
      <c r="AX45" s="0" t="s">
        <v>1757</v>
      </c>
      <c r="AY45" s="0" t="s">
        <v>889</v>
      </c>
      <c r="AZ45" s="13" t="s">
        <v>1758</v>
      </c>
      <c r="BA45" s="0" t="s">
        <v>1759</v>
      </c>
      <c r="BB45" s="0" t="s">
        <v>894</v>
      </c>
      <c r="BC45" s="11" t="s">
        <v>894</v>
      </c>
      <c r="BD45" s="11" t="s">
        <v>945</v>
      </c>
      <c r="BE45" s="4" t="str">
        <f aca="false" t="array" ref="BE45:BE45">_xlfn.TEXTJOIN("; ", 1, IF(ISNUMBER(SEARCH('UN Geoscheme'!A$1:A$249, Worksheet!BD45)), 'UN Geoscheme'!A$1:A$249, ""))</f>
        <v/>
      </c>
      <c r="BI45" s="0" t="e">
        <f aca="false" t="array" ref="BI45:BI45">_xlfn.TEXTJOIN("; ", 1, _xlfn.unique(IF(ISNUMBER(SEARCH('UN Geoscheme'!A$1:A$249, Worksheet!BE45)), 'UN Geoscheme'!G$1:G$249, "")))</f>
        <v>#NAME?</v>
      </c>
      <c r="BJ45" s="0" t="e">
        <f aca="false" t="array" ref="BJ45:BJ45">_xlfn.TEXTJOIN("; ", 1, _xlfn.unique(IF(ISNUMBER(SEARCH('UN Geoscheme'!G$1:G$249, Worksheet!BD45)), 'UN Geoscheme'!G$1:G$249, "")))</f>
        <v>#NAME?</v>
      </c>
      <c r="BK45" s="0" t="e">
        <f aca="false" t="array" ref="BK45:BK45">_xlfn.TEXTJOIN("; ", 1, _xlfn.unique(_xlfn._xlws.filter(BI45:BJ45, BI45:BJ45&lt;&gt;"")))</f>
        <v>#NAME?</v>
      </c>
      <c r="BN45" s="0" t="e">
        <f aca="false" t="array" ref="BN45:BN45">_xlfn.TEXTJOIN("; ", 1, _xlfn.unique(IF(ISNUMBER(SEARCH('UN Geoscheme'!A$1:A$249, Worksheet!BE45)), 'UN Geoscheme'!E$1:E$249, "")))</f>
        <v>#NAME?</v>
      </c>
      <c r="BO45" s="0" t="e">
        <f aca="false" t="array" ref="BO45:BO45">_xlfn.TEXTJOIN("; ", 1, _xlfn.unique(IF(ISNUMBER(SEARCH('UN Geoscheme'!E$1:E$249, Worksheet!BD45)), 'UN Geoscheme'!E$1:E$249, "")))</f>
        <v>#NAME?</v>
      </c>
      <c r="BP45" s="0" t="e">
        <f aca="false" t="array" ref="BP45:BP45">_xlfn.TEXTJOIN("; ", 1, _xlfn.unique(_xlfn._xlws.filter(BN45:BO45, BN45:BO45&lt;&gt;"")))</f>
        <v>#NAME?</v>
      </c>
    </row>
    <row r="46" customFormat="false" ht="15" hidden="true" customHeight="false" outlineLevel="0" collapsed="false">
      <c r="A46" s="0" t="n">
        <v>54</v>
      </c>
      <c r="B46" s="0" t="n">
        <v>54</v>
      </c>
      <c r="C46" s="0" t="n">
        <v>54</v>
      </c>
      <c r="D46" s="0" t="n">
        <v>54</v>
      </c>
      <c r="E46" s="0" t="n">
        <v>54</v>
      </c>
      <c r="F46" s="0" t="n">
        <v>54</v>
      </c>
      <c r="G46" s="0" t="s">
        <v>1760</v>
      </c>
      <c r="H46" s="0" t="s">
        <v>1761</v>
      </c>
      <c r="K46" s="0" t="s">
        <v>1762</v>
      </c>
      <c r="L46" s="0" t="s">
        <v>1276</v>
      </c>
      <c r="M46" s="0" t="s">
        <v>1277</v>
      </c>
      <c r="N46" s="0" t="s">
        <v>1763</v>
      </c>
      <c r="O46" s="0" t="s">
        <v>1764</v>
      </c>
      <c r="P46" s="0" t="s">
        <v>1765</v>
      </c>
      <c r="Q46" s="0" t="s">
        <v>1766</v>
      </c>
      <c r="R46" s="11" t="s">
        <v>535</v>
      </c>
      <c r="S46" s="11"/>
      <c r="T46" s="0" t="e">
        <f aca="false" t="array" ref="T46:T46">_xlfn.TEXTJOIN("; ", 1, _xlfn.unique(IF(ISNUMBER(SEARCH('UN Geoscheme'!A$1:A$249, Worksheet!R46)), 'UN Geoscheme'!G$1:G$249, "")))</f>
        <v>#NAME?</v>
      </c>
      <c r="V46" s="0" t="e">
        <f aca="false" t="array" ref="V46:V46">_xlfn.TEXTJOIN("; ", 1, _xlfn.unique(IF(ISNUMBER(SEARCH('UN Geoscheme'!A$1:A$249, Worksheet!R46)), 'UN Geoscheme'!E$1:E$249, "")))</f>
        <v>#NAME?</v>
      </c>
      <c r="X46" s="0" t="n">
        <v>2</v>
      </c>
      <c r="Y46" s="0" t="s">
        <v>1767</v>
      </c>
      <c r="Z46" s="0" t="s">
        <v>1768</v>
      </c>
      <c r="AA46" s="0" t="s">
        <v>1769</v>
      </c>
      <c r="AB46" s="0" t="s">
        <v>1662</v>
      </c>
      <c r="AC46" s="0" t="s">
        <v>1694</v>
      </c>
      <c r="AD46" s="0" t="s">
        <v>1747</v>
      </c>
      <c r="AF46" s="0" t="n">
        <v>21101182858</v>
      </c>
      <c r="AH46" s="0" t="s">
        <v>1285</v>
      </c>
      <c r="AL46" s="0" t="s">
        <v>1770</v>
      </c>
      <c r="AM46" s="0" t="s">
        <v>1771</v>
      </c>
      <c r="AO46" s="0" t="n">
        <v>0</v>
      </c>
      <c r="AP46" s="0" t="n">
        <v>0</v>
      </c>
      <c r="AT46" s="0" t="s">
        <v>887</v>
      </c>
      <c r="AV46" s="0" t="s">
        <v>889</v>
      </c>
      <c r="AW46" s="0" t="s">
        <v>1772</v>
      </c>
      <c r="AX46" s="0" t="s">
        <v>1773</v>
      </c>
      <c r="AY46" s="0" t="s">
        <v>889</v>
      </c>
      <c r="AZ46" s="13" t="s">
        <v>1774</v>
      </c>
      <c r="BA46" s="0" t="s">
        <v>1775</v>
      </c>
      <c r="BB46" s="0" t="s">
        <v>894</v>
      </c>
      <c r="BC46" s="11" t="s">
        <v>894</v>
      </c>
      <c r="BD46" s="11" t="s">
        <v>945</v>
      </c>
      <c r="BE46" s="4" t="str">
        <f aca="false" t="array" ref="BE46:BE46">_xlfn.TEXTJOIN("; ", 1, IF(ISNUMBER(SEARCH('UN Geoscheme'!A$1:A$249, Worksheet!BD46)), 'UN Geoscheme'!A$1:A$249, ""))</f>
        <v/>
      </c>
      <c r="BI46" s="0" t="e">
        <f aca="false" t="array" ref="BI46:BI46">_xlfn.TEXTJOIN("; ", 1, _xlfn.unique(IF(ISNUMBER(SEARCH('UN Geoscheme'!A$1:A$249, Worksheet!BE46)), 'UN Geoscheme'!G$1:G$249, "")))</f>
        <v>#NAME?</v>
      </c>
      <c r="BJ46" s="0" t="e">
        <f aca="false" t="array" ref="BJ46:BJ46">_xlfn.TEXTJOIN("; ", 1, _xlfn.unique(IF(ISNUMBER(SEARCH('UN Geoscheme'!G$1:G$249, Worksheet!BD46)), 'UN Geoscheme'!G$1:G$249, "")))</f>
        <v>#NAME?</v>
      </c>
      <c r="BK46" s="0" t="e">
        <f aca="false" t="array" ref="BK46:BK46">_xlfn.TEXTJOIN("; ", 1, _xlfn.unique(_xlfn._xlws.filter(BI46:BJ46, BI46:BJ46&lt;&gt;"")))</f>
        <v>#NAME?</v>
      </c>
      <c r="BN46" s="0" t="e">
        <f aca="false" t="array" ref="BN46:BN46">_xlfn.TEXTJOIN("; ", 1, _xlfn.unique(IF(ISNUMBER(SEARCH('UN Geoscheme'!A$1:A$249, Worksheet!BE46)), 'UN Geoscheme'!E$1:E$249, "")))</f>
        <v>#NAME?</v>
      </c>
      <c r="BO46" s="0" t="e">
        <f aca="false" t="array" ref="BO46:BO46">_xlfn.TEXTJOIN("; ", 1, _xlfn.unique(IF(ISNUMBER(SEARCH('UN Geoscheme'!E$1:E$249, Worksheet!BD46)), 'UN Geoscheme'!E$1:E$249, "")))</f>
        <v>#NAME?</v>
      </c>
      <c r="BP46" s="0" t="e">
        <f aca="false" t="array" ref="BP46:BP46">_xlfn.TEXTJOIN("; ", 1, _xlfn.unique(_xlfn._xlws.filter(BN46:BO46, BN46:BO46&lt;&gt;"")))</f>
        <v>#NAME?</v>
      </c>
    </row>
    <row r="47" customFormat="false" ht="15" hidden="true" customHeight="false" outlineLevel="0" collapsed="false">
      <c r="A47" s="0" t="n">
        <v>55</v>
      </c>
      <c r="B47" s="0" t="n">
        <v>55</v>
      </c>
      <c r="C47" s="0" t="n">
        <v>55</v>
      </c>
      <c r="D47" s="0" t="n">
        <v>55</v>
      </c>
      <c r="E47" s="0" t="n">
        <v>55</v>
      </c>
      <c r="F47" s="0" t="n">
        <v>55</v>
      </c>
      <c r="G47" s="0" t="s">
        <v>1776</v>
      </c>
      <c r="H47" s="0" t="s">
        <v>1777</v>
      </c>
      <c r="K47" s="0" t="s">
        <v>1778</v>
      </c>
      <c r="L47" s="0" t="s">
        <v>870</v>
      </c>
      <c r="M47" s="0" t="s">
        <v>871</v>
      </c>
      <c r="N47" s="0" t="s">
        <v>1779</v>
      </c>
      <c r="O47" s="0" t="s">
        <v>1780</v>
      </c>
      <c r="P47" s="0" t="s">
        <v>1781</v>
      </c>
      <c r="Q47" s="0" t="s">
        <v>1782</v>
      </c>
      <c r="R47" s="11" t="s">
        <v>1783</v>
      </c>
      <c r="S47" s="11"/>
      <c r="T47" s="0" t="e">
        <f aca="false" t="array" ref="T47:T47">_xlfn.TEXTJOIN("; ", 1, _xlfn.unique(IF(ISNUMBER(SEARCH('UN Geoscheme'!A$1:A$249, Worksheet!R47)), 'UN Geoscheme'!G$1:G$249, "")))</f>
        <v>#NAME?</v>
      </c>
      <c r="V47" s="0" t="e">
        <f aca="false" t="array" ref="V47:V47">_xlfn.TEXTJOIN("; ", 1, _xlfn.unique(IF(ISNUMBER(SEARCH('UN Geoscheme'!A$1:A$249, Worksheet!R47)), 'UN Geoscheme'!E$1:E$249, "")))</f>
        <v>#NAME?</v>
      </c>
      <c r="X47" s="0" t="n">
        <v>2</v>
      </c>
      <c r="Y47" s="0" t="s">
        <v>1784</v>
      </c>
      <c r="Z47" s="0" t="s">
        <v>1785</v>
      </c>
      <c r="AA47" s="0" t="s">
        <v>1780</v>
      </c>
      <c r="AB47" s="0" t="s">
        <v>1662</v>
      </c>
      <c r="AC47" s="0" t="n">
        <v>2023</v>
      </c>
      <c r="AD47" s="0" t="s">
        <v>1786</v>
      </c>
      <c r="AE47" s="0" t="n">
        <v>14226944</v>
      </c>
      <c r="AF47" s="0" t="n">
        <v>29205</v>
      </c>
      <c r="AG47" s="0" t="n">
        <v>14226960</v>
      </c>
      <c r="AH47" s="0" t="s">
        <v>883</v>
      </c>
      <c r="AM47" s="0" t="s">
        <v>1787</v>
      </c>
      <c r="AN47" s="0" t="s">
        <v>1788</v>
      </c>
      <c r="AO47" s="0" t="n">
        <v>0</v>
      </c>
      <c r="AP47" s="0" t="n">
        <v>1</v>
      </c>
      <c r="AQ47" s="0" t="s">
        <v>1031</v>
      </c>
      <c r="AR47" s="0" t="s">
        <v>1032</v>
      </c>
      <c r="AS47" s="0" t="s">
        <v>1090</v>
      </c>
      <c r="AT47" s="0" t="n">
        <v>101026146</v>
      </c>
      <c r="AU47" s="0" t="s">
        <v>1091</v>
      </c>
      <c r="AV47" s="0" t="s">
        <v>889</v>
      </c>
      <c r="AW47" s="0" t="s">
        <v>1789</v>
      </c>
      <c r="AX47" s="0" t="s">
        <v>1790</v>
      </c>
      <c r="AY47" s="0" t="s">
        <v>916</v>
      </c>
      <c r="AZ47" s="13" t="s">
        <v>1791</v>
      </c>
      <c r="BA47" s="0" t="s">
        <v>1792</v>
      </c>
      <c r="BB47" s="0" t="s">
        <v>894</v>
      </c>
      <c r="BC47" s="11" t="s">
        <v>1793</v>
      </c>
      <c r="BE47" s="4" t="str">
        <f aca="false" t="array" ref="BE47:BE47">_xlfn.TEXTJOIN("; ", 1, IF(ISNUMBER(SEARCH('UN Geoscheme'!A$1:A$249, Worksheet!BD47)), 'UN Geoscheme'!A$1:A$249, ""))</f>
        <v/>
      </c>
      <c r="BI47" s="0" t="e">
        <f aca="false" t="array" ref="BI47:BI47">_xlfn.TEXTJOIN("; ", 1, _xlfn.unique(IF(ISNUMBER(SEARCH('UN Geoscheme'!A$1:A$249, Worksheet!BE47)), 'UN Geoscheme'!G$1:G$249, "")))</f>
        <v>#NAME?</v>
      </c>
      <c r="BJ47" s="0" t="e">
        <f aca="false" t="array" ref="BJ47:BJ47">_xlfn.TEXTJOIN("; ", 1, _xlfn.unique(IF(ISNUMBER(SEARCH('UN Geoscheme'!G$1:G$249, Worksheet!BD47)), 'UN Geoscheme'!G$1:G$249, "")))</f>
        <v>#NAME?</v>
      </c>
      <c r="BK47" s="0" t="e">
        <f aca="false" t="array" ref="BK47:BK47">_xlfn.TEXTJOIN("; ", 1, _xlfn.unique(_xlfn._xlws.filter(BI47:BJ47, BI47:BJ47&lt;&gt;"")))</f>
        <v>#NAME?</v>
      </c>
      <c r="BN47" s="0" t="e">
        <f aca="false" t="array" ref="BN47:BN47">_xlfn.TEXTJOIN("; ", 1, _xlfn.unique(IF(ISNUMBER(SEARCH('UN Geoscheme'!A$1:A$249, Worksheet!BE47)), 'UN Geoscheme'!E$1:E$249, "")))</f>
        <v>#NAME?</v>
      </c>
      <c r="BO47" s="0" t="e">
        <f aca="false" t="array" ref="BO47:BO47">_xlfn.TEXTJOIN("; ", 1, _xlfn.unique(IF(ISNUMBER(SEARCH('UN Geoscheme'!E$1:E$249, Worksheet!BD47)), 'UN Geoscheme'!E$1:E$249, "")))</f>
        <v>#NAME?</v>
      </c>
      <c r="BP47" s="0" t="e">
        <f aca="false" t="array" ref="BP47:BP47">_xlfn.TEXTJOIN("; ", 1, _xlfn.unique(_xlfn._xlws.filter(BN47:BO47, BN47:BO47&lt;&gt;"")))</f>
        <v>#NAME?</v>
      </c>
    </row>
    <row r="48" customFormat="false" ht="15" hidden="true" customHeight="false" outlineLevel="0" collapsed="false">
      <c r="A48" s="0" t="n">
        <v>57</v>
      </c>
      <c r="B48" s="0" t="n">
        <v>57</v>
      </c>
      <c r="C48" s="0" t="n">
        <v>57</v>
      </c>
      <c r="D48" s="0" t="n">
        <v>57</v>
      </c>
      <c r="E48" s="0" t="n">
        <v>57</v>
      </c>
      <c r="F48" s="0" t="n">
        <v>57</v>
      </c>
      <c r="G48" s="0" t="s">
        <v>1794</v>
      </c>
      <c r="H48" s="0" t="s">
        <v>1795</v>
      </c>
      <c r="K48" s="0" t="s">
        <v>1796</v>
      </c>
      <c r="L48" s="0" t="s">
        <v>1276</v>
      </c>
      <c r="M48" s="0" t="s">
        <v>1277</v>
      </c>
      <c r="N48" s="0" t="s">
        <v>1797</v>
      </c>
      <c r="O48" s="0" t="n">
        <v>60016524</v>
      </c>
      <c r="P48" s="0" t="s">
        <v>1798</v>
      </c>
      <c r="Q48" s="0" t="s">
        <v>1799</v>
      </c>
      <c r="R48" s="0" t="s">
        <v>468</v>
      </c>
      <c r="T48" s="0" t="e">
        <f aca="false" t="array" ref="T48:T48">_xlfn.TEXTJOIN("; ", 1, _xlfn.unique(IF(ISNUMBER(SEARCH('UN Geoscheme'!A$1:A$249, Worksheet!R48)), 'UN Geoscheme'!G$1:G$249, "")))</f>
        <v>#NAME?</v>
      </c>
      <c r="V48" s="0" t="e">
        <f aca="false" t="array" ref="V48:V48">_xlfn.TEXTJOIN("; ", 1, _xlfn.unique(IF(ISNUMBER(SEARCH('UN Geoscheme'!A$1:A$249, Worksheet!R48)), 'UN Geoscheme'!E$1:E$249, "")))</f>
        <v>#NAME?</v>
      </c>
      <c r="X48" s="0" t="n">
        <v>1</v>
      </c>
      <c r="Y48" s="0" t="s">
        <v>1800</v>
      </c>
      <c r="Z48" s="0" t="n">
        <v>58633281700</v>
      </c>
      <c r="AA48" s="0" t="n">
        <v>60016524</v>
      </c>
      <c r="AB48" s="0" t="s">
        <v>1662</v>
      </c>
      <c r="AC48" s="0" t="s">
        <v>1694</v>
      </c>
      <c r="AD48" s="0" t="s">
        <v>1801</v>
      </c>
      <c r="AF48" s="0" t="n">
        <v>21101180905</v>
      </c>
      <c r="AH48" s="0" t="s">
        <v>1285</v>
      </c>
      <c r="AL48" s="0" t="s">
        <v>1802</v>
      </c>
      <c r="AM48" s="0" t="s">
        <v>1803</v>
      </c>
      <c r="AO48" s="0" t="n">
        <v>0</v>
      </c>
      <c r="AP48" s="0" t="n">
        <v>0</v>
      </c>
      <c r="AT48" s="0" t="s">
        <v>887</v>
      </c>
      <c r="AV48" s="0" t="s">
        <v>889</v>
      </c>
      <c r="AW48" s="0" t="s">
        <v>1804</v>
      </c>
      <c r="AX48" s="0" t="s">
        <v>1805</v>
      </c>
      <c r="AY48" s="0" t="s">
        <v>916</v>
      </c>
      <c r="AZ48" s="13" t="s">
        <v>1806</v>
      </c>
      <c r="BA48" s="0" t="s">
        <v>1807</v>
      </c>
      <c r="BB48" s="0" t="s">
        <v>894</v>
      </c>
      <c r="BC48" s="11" t="s">
        <v>895</v>
      </c>
      <c r="BE48" s="4" t="str">
        <f aca="false" t="array" ref="BE48:BE48">_xlfn.TEXTJOIN("; ", 1, IF(ISNUMBER(SEARCH('UN Geoscheme'!A$1:A$249, Worksheet!BD48)), 'UN Geoscheme'!A$1:A$249, ""))</f>
        <v/>
      </c>
      <c r="BI48" s="0" t="e">
        <f aca="false" t="array" ref="BI48:BI48">_xlfn.TEXTJOIN("; ", 1, _xlfn.unique(IF(ISNUMBER(SEARCH('UN Geoscheme'!A$1:A$249, Worksheet!BE48)), 'UN Geoscheme'!G$1:G$249, "")))</f>
        <v>#NAME?</v>
      </c>
      <c r="BJ48" s="0" t="e">
        <f aca="false" t="array" ref="BJ48:BJ48">_xlfn.TEXTJOIN("; ", 1, _xlfn.unique(IF(ISNUMBER(SEARCH('UN Geoscheme'!G$1:G$249, Worksheet!BD48)), 'UN Geoscheme'!G$1:G$249, "")))</f>
        <v>#NAME?</v>
      </c>
      <c r="BK48" s="0" t="e">
        <f aca="false" t="array" ref="BK48:BK48">_xlfn.TEXTJOIN("; ", 1, _xlfn.unique(_xlfn._xlws.filter(BI48:BJ48, BI48:BJ48&lt;&gt;"")))</f>
        <v>#NAME?</v>
      </c>
      <c r="BN48" s="0" t="e">
        <f aca="false" t="array" ref="BN48:BN48">_xlfn.TEXTJOIN("; ", 1, _xlfn.unique(IF(ISNUMBER(SEARCH('UN Geoscheme'!A$1:A$249, Worksheet!BE48)), 'UN Geoscheme'!E$1:E$249, "")))</f>
        <v>#NAME?</v>
      </c>
      <c r="BO48" s="0" t="e">
        <f aca="false" t="array" ref="BO48:BO48">_xlfn.TEXTJOIN("; ", 1, _xlfn.unique(IF(ISNUMBER(SEARCH('UN Geoscheme'!E$1:E$249, Worksheet!BD48)), 'UN Geoscheme'!E$1:E$249, "")))</f>
        <v>#NAME?</v>
      </c>
      <c r="BP48" s="0" t="e">
        <f aca="false" t="array" ref="BP48:BP48">_xlfn.TEXTJOIN("; ", 1, _xlfn.unique(_xlfn._xlws.filter(BN48:BO48, BN48:BO48&lt;&gt;"")))</f>
        <v>#NAME?</v>
      </c>
    </row>
    <row r="49" customFormat="false" ht="32" hidden="false" customHeight="false" outlineLevel="0" collapsed="false">
      <c r="A49" s="0" t="n">
        <v>59</v>
      </c>
      <c r="B49" s="0" t="n">
        <v>59</v>
      </c>
      <c r="C49" s="0" t="n">
        <v>59</v>
      </c>
      <c r="D49" s="0" t="n">
        <v>59</v>
      </c>
      <c r="E49" s="0" t="n">
        <v>59</v>
      </c>
      <c r="F49" s="0" t="n">
        <v>59</v>
      </c>
      <c r="G49" s="0" t="s">
        <v>1808</v>
      </c>
      <c r="H49" s="0" t="s">
        <v>1809</v>
      </c>
      <c r="K49" s="0" t="s">
        <v>1810</v>
      </c>
      <c r="L49" s="0" t="s">
        <v>1276</v>
      </c>
      <c r="M49" s="0" t="s">
        <v>1277</v>
      </c>
      <c r="N49" s="0" t="s">
        <v>1811</v>
      </c>
      <c r="O49" s="0" t="n">
        <v>60020475</v>
      </c>
      <c r="P49" s="0" t="s">
        <v>1812</v>
      </c>
      <c r="Q49" s="0" t="s">
        <v>1813</v>
      </c>
      <c r="R49" s="0" t="s">
        <v>661</v>
      </c>
      <c r="S49" s="11" t="s">
        <v>945</v>
      </c>
      <c r="T49" s="0" t="e">
        <f aca="false" t="array" ref="T49:T49">_xlfn.TEXTJOIN("; ", 1, _xlfn.unique(IF(ISNUMBER(SEARCH('UN Geoscheme'!A$1:A$249, Worksheet!R49)), 'UN Geoscheme'!G$1:G$249, "")))</f>
        <v>#NAME?</v>
      </c>
      <c r="U49" s="12" t="s">
        <v>628</v>
      </c>
      <c r="V49" s="0" t="e">
        <f aca="false" t="array" ref="V49:V49">_xlfn.TEXTJOIN("; ", 1, _xlfn.unique(IF(ISNUMBER(SEARCH('UN Geoscheme'!A$1:A$249, Worksheet!R49)), 'UN Geoscheme'!E$1:E$249, "")))</f>
        <v>#NAME?</v>
      </c>
      <c r="W49" s="12" t="s">
        <v>546</v>
      </c>
      <c r="X49" s="0" t="n">
        <v>2</v>
      </c>
      <c r="Y49" s="0" t="s">
        <v>1814</v>
      </c>
      <c r="Z49" s="0" t="s">
        <v>1815</v>
      </c>
      <c r="AA49" s="0" t="s">
        <v>1816</v>
      </c>
      <c r="AB49" s="0" t="s">
        <v>1662</v>
      </c>
      <c r="AC49" s="0" t="s">
        <v>1694</v>
      </c>
      <c r="AD49" s="0" t="s">
        <v>1817</v>
      </c>
      <c r="AF49" s="0" t="n">
        <v>21101178541</v>
      </c>
      <c r="AH49" s="0" t="s">
        <v>1285</v>
      </c>
      <c r="AL49" s="0" t="s">
        <v>1818</v>
      </c>
      <c r="AM49" s="0" t="s">
        <v>1819</v>
      </c>
      <c r="AN49" s="0" t="s">
        <v>1820</v>
      </c>
      <c r="AO49" s="0" t="n">
        <v>0</v>
      </c>
      <c r="AP49" s="0" t="n">
        <v>0</v>
      </c>
      <c r="AT49" s="0" t="s">
        <v>887</v>
      </c>
      <c r="AV49" s="0" t="s">
        <v>889</v>
      </c>
      <c r="AW49" s="0" t="s">
        <v>1821</v>
      </c>
      <c r="AX49" s="0" t="s">
        <v>1822</v>
      </c>
      <c r="AY49" s="0" t="s">
        <v>889</v>
      </c>
      <c r="AZ49" s="13" t="s">
        <v>1823</v>
      </c>
      <c r="BA49" s="0" t="s">
        <v>1824</v>
      </c>
      <c r="BB49" s="0" t="s">
        <v>894</v>
      </c>
      <c r="BC49" s="11" t="s">
        <v>894</v>
      </c>
      <c r="BD49" s="12" t="s">
        <v>1825</v>
      </c>
      <c r="BE49" s="4" t="str">
        <f aca="false" t="array" ref="BE49:BE49">_xlfn.TEXTJOIN("; ", 1, IF(ISNUMBER(SEARCH('UN Geoscheme'!A$1:A$249, Worksheet!BD49)), 'UN Geoscheme'!A$1:A$249, ""))</f>
        <v>Portugal</v>
      </c>
      <c r="BF49" s="12" t="s">
        <v>1826</v>
      </c>
      <c r="BG49" s="12" t="s">
        <v>945</v>
      </c>
      <c r="BH49" s="12" t="s">
        <v>1827</v>
      </c>
      <c r="BI49" s="0" t="e">
        <f aca="false" t="array" ref="BI49:BI49">_xlfn.TEXTJOIN("; ", 1, _xlfn.unique(IF(ISNUMBER(SEARCH('UN Geoscheme'!A$1:A$249, Worksheet!BE49)), 'UN Geoscheme'!G$1:G$249, "")))</f>
        <v>#NAME?</v>
      </c>
      <c r="BJ49" s="0" t="e">
        <f aca="false" t="array" ref="BJ49:BJ49">_xlfn.TEXTJOIN("; ", 1, _xlfn.unique(IF(ISNUMBER(SEARCH('UN Geoscheme'!G$1:G$249, Worksheet!BD49)), 'UN Geoscheme'!G$1:G$249, "")))</f>
        <v>#NAME?</v>
      </c>
      <c r="BK49" s="0" t="e">
        <f aca="false" t="array" ref="BK49:BK49">_xlfn.TEXTJOIN("; ", 1, _xlfn.unique(_xlfn._xlws.filter(BI49:BJ49, BI49:BJ49&lt;&gt;"")))</f>
        <v>#NAME?</v>
      </c>
      <c r="BL49" s="4" t="s">
        <v>628</v>
      </c>
      <c r="BM49" s="12" t="s">
        <v>1828</v>
      </c>
      <c r="BN49" s="0" t="e">
        <f aca="false" t="array" ref="BN49:BN49">_xlfn.TEXTJOIN("; ", 1, _xlfn.unique(IF(ISNUMBER(SEARCH('UN Geoscheme'!A$1:A$249, Worksheet!BE49)), 'UN Geoscheme'!E$1:E$249, "")))</f>
        <v>#NAME?</v>
      </c>
      <c r="BO49" s="0" t="e">
        <f aca="false" t="array" ref="BO49:BO49">_xlfn.TEXTJOIN("; ", 1, _xlfn.unique(IF(ISNUMBER(SEARCH('UN Geoscheme'!E$1:E$249, Worksheet!BD49)), 'UN Geoscheme'!E$1:E$249, "")))</f>
        <v>#NAME?</v>
      </c>
      <c r="BP49" s="0" t="e">
        <f aca="false" t="array" ref="BP49:BP49">_xlfn.TEXTJOIN("; ", 1, _xlfn.unique(_xlfn._xlws.filter(BN49:BO49, BN49:BO49&lt;&gt;"")))</f>
        <v>#NAME?</v>
      </c>
      <c r="BQ49" s="4" t="s">
        <v>1829</v>
      </c>
      <c r="BR49" s="12" t="s">
        <v>1830</v>
      </c>
    </row>
    <row r="50" customFormat="false" ht="32" hidden="false" customHeight="false" outlineLevel="0" collapsed="false">
      <c r="A50" s="0" t="n">
        <v>60</v>
      </c>
      <c r="B50" s="0" t="n">
        <v>60</v>
      </c>
      <c r="C50" s="0" t="n">
        <v>60</v>
      </c>
      <c r="D50" s="0" t="n">
        <v>60</v>
      </c>
      <c r="E50" s="0" t="n">
        <v>60</v>
      </c>
      <c r="F50" s="0" t="n">
        <v>60</v>
      </c>
      <c r="G50" s="0" t="s">
        <v>1831</v>
      </c>
      <c r="H50" s="0" t="s">
        <v>1832</v>
      </c>
      <c r="I50" s="0" t="s">
        <v>1833</v>
      </c>
      <c r="K50" s="0" t="s">
        <v>1834</v>
      </c>
      <c r="L50" s="0" t="s">
        <v>870</v>
      </c>
      <c r="M50" s="0" t="s">
        <v>871</v>
      </c>
      <c r="N50" s="0" t="s">
        <v>1835</v>
      </c>
      <c r="O50" s="0" t="n">
        <v>60279310</v>
      </c>
      <c r="P50" s="0" t="s">
        <v>1836</v>
      </c>
      <c r="Q50" s="0" t="s">
        <v>1837</v>
      </c>
      <c r="R50" s="0" t="s">
        <v>468</v>
      </c>
      <c r="S50" s="0" t="s">
        <v>945</v>
      </c>
      <c r="T50" s="0" t="e">
        <f aca="false" t="array" ref="T50:T50">_xlfn.TEXTJOIN("; ", 1, _xlfn.unique(IF(ISNUMBER(SEARCH('UN Geoscheme'!A$1:A$249, Worksheet!R50)), 'UN Geoscheme'!G$1:G$249, "")))</f>
        <v>#NAME?</v>
      </c>
      <c r="U50" s="12" t="s">
        <v>459</v>
      </c>
      <c r="V50" s="0" t="e">
        <f aca="false" t="array" ref="V50:V50">_xlfn.TEXTJOIN("; ", 1, _xlfn.unique(IF(ISNUMBER(SEARCH('UN Geoscheme'!A$1:A$249, Worksheet!R50)), 'UN Geoscheme'!E$1:E$249, "")))</f>
        <v>#NAME?</v>
      </c>
      <c r="W50" s="12" t="s">
        <v>386</v>
      </c>
      <c r="X50" s="0" t="n">
        <v>1</v>
      </c>
      <c r="Y50" s="0" t="s">
        <v>1838</v>
      </c>
      <c r="Z50" s="0" t="n">
        <v>57966499700</v>
      </c>
      <c r="AA50" s="0" t="n">
        <v>60279310</v>
      </c>
      <c r="AB50" s="0" t="s">
        <v>1662</v>
      </c>
      <c r="AC50" s="0" t="n">
        <v>2023</v>
      </c>
      <c r="AD50" s="0" t="s">
        <v>1505</v>
      </c>
      <c r="AE50" s="0" t="n">
        <v>70874</v>
      </c>
      <c r="AF50" s="0" t="n">
        <v>19976</v>
      </c>
      <c r="AG50" s="0" t="s">
        <v>1506</v>
      </c>
      <c r="AH50" s="0" t="s">
        <v>883</v>
      </c>
      <c r="AM50" s="0" t="s">
        <v>1839</v>
      </c>
      <c r="AO50" s="0" t="n">
        <v>0</v>
      </c>
      <c r="AP50" s="0" t="n">
        <v>1</v>
      </c>
      <c r="AQ50" s="0" t="s">
        <v>1840</v>
      </c>
      <c r="AR50" s="0" t="s">
        <v>1841</v>
      </c>
      <c r="AT50" s="0" t="s">
        <v>887</v>
      </c>
      <c r="AV50" s="0" t="s">
        <v>889</v>
      </c>
      <c r="AW50" s="0" t="s">
        <v>1842</v>
      </c>
      <c r="AX50" s="0" t="s">
        <v>1843</v>
      </c>
      <c r="AY50" s="0" t="s">
        <v>916</v>
      </c>
      <c r="AZ50" s="13" t="s">
        <v>1844</v>
      </c>
      <c r="BA50" s="0" t="s">
        <v>1845</v>
      </c>
      <c r="BB50" s="0" t="s">
        <v>894</v>
      </c>
      <c r="BC50" s="11" t="s">
        <v>894</v>
      </c>
      <c r="BD50" s="11" t="s">
        <v>1846</v>
      </c>
      <c r="BE50" s="4" t="str">
        <f aca="false" t="array" ref="BE50:BE50">_xlfn.TEXTJOIN("; ", 1, IF(ISNUMBER(SEARCH('UN Geoscheme'!A$1:A$249, Worksheet!BD50)), 'UN Geoscheme'!A$1:A$249, ""))</f>
        <v>India; United Kingdom</v>
      </c>
      <c r="BF50" s="12" t="s">
        <v>1847</v>
      </c>
      <c r="BG50" s="12" t="s">
        <v>1024</v>
      </c>
      <c r="BH50" s="12" t="s">
        <v>1024</v>
      </c>
      <c r="BI50" s="0" t="e">
        <f aca="false" t="array" ref="BI50:BI50">_xlfn.TEXTJOIN("; ", 1, _xlfn.unique(IF(ISNUMBER(SEARCH('UN Geoscheme'!A$1:A$249, Worksheet!BE50)), 'UN Geoscheme'!G$1:G$249, "")))</f>
        <v>#NAME?</v>
      </c>
      <c r="BJ50" s="0" t="e">
        <f aca="false" t="array" ref="BJ50:BJ50">_xlfn.TEXTJOIN("; ", 1, _xlfn.unique(IF(ISNUMBER(SEARCH('UN Geoscheme'!G$1:G$249, Worksheet!BD50)), 'UN Geoscheme'!G$1:G$249, "")))</f>
        <v>#NAME?</v>
      </c>
      <c r="BK50" s="0" t="e">
        <f aca="false" t="array" ref="BK50:BK50">_xlfn.TEXTJOIN("; ", 1, _xlfn.unique(_xlfn._xlws.filter(BI50:BJ50, BI50:BJ50&lt;&gt;"")))</f>
        <v>#NAME?</v>
      </c>
      <c r="BL50" s="4" t="s">
        <v>1848</v>
      </c>
      <c r="BM50" s="12" t="s">
        <v>1848</v>
      </c>
      <c r="BN50" s="0" t="e">
        <f aca="false" t="array" ref="BN50:BN50">_xlfn.TEXTJOIN("; ", 1, _xlfn.unique(IF(ISNUMBER(SEARCH('UN Geoscheme'!A$1:A$249, Worksheet!BE50)), 'UN Geoscheme'!E$1:E$249, "")))</f>
        <v>#NAME?</v>
      </c>
      <c r="BO50" s="0" t="e">
        <f aca="false" t="array" ref="BO50:BO50">_xlfn.TEXTJOIN("; ", 1, _xlfn.unique(IF(ISNUMBER(SEARCH('UN Geoscheme'!E$1:E$249, Worksheet!BD50)), 'UN Geoscheme'!E$1:E$249, "")))</f>
        <v>#NAME?</v>
      </c>
      <c r="BP50" s="0" t="e">
        <f aca="false" t="array" ref="BP50:BP50">_xlfn.TEXTJOIN("; ", 1, _xlfn.unique(_xlfn._xlws.filter(BN50:BO50, BN50:BO50&lt;&gt;"")))</f>
        <v>#NAME?</v>
      </c>
      <c r="BQ50" s="4" t="s">
        <v>1532</v>
      </c>
      <c r="BR50" s="12" t="s">
        <v>1532</v>
      </c>
    </row>
    <row r="51" customFormat="false" ht="15" hidden="true" customHeight="false" outlineLevel="0" collapsed="false">
      <c r="A51" s="0" t="n">
        <v>61</v>
      </c>
      <c r="B51" s="0" t="n">
        <v>61</v>
      </c>
      <c r="C51" s="0" t="n">
        <v>61</v>
      </c>
      <c r="D51" s="0" t="n">
        <v>61</v>
      </c>
      <c r="E51" s="0" t="n">
        <v>61</v>
      </c>
      <c r="F51" s="0" t="n">
        <v>61</v>
      </c>
      <c r="G51" s="0" t="s">
        <v>1849</v>
      </c>
      <c r="H51" s="0" t="s">
        <v>1850</v>
      </c>
      <c r="K51" s="0" t="s">
        <v>1851</v>
      </c>
      <c r="L51" s="0" t="s">
        <v>870</v>
      </c>
      <c r="M51" s="0" t="s">
        <v>871</v>
      </c>
      <c r="N51" s="0" t="s">
        <v>1852</v>
      </c>
      <c r="O51" s="0" t="s">
        <v>1853</v>
      </c>
      <c r="P51" s="0" t="s">
        <v>1854</v>
      </c>
      <c r="Q51" s="0" t="s">
        <v>1855</v>
      </c>
      <c r="R51" s="11" t="s">
        <v>649</v>
      </c>
      <c r="S51" s="11"/>
      <c r="T51" s="0" t="e">
        <f aca="false" t="array" ref="T51:T51">_xlfn.TEXTJOIN("; ", 1, _xlfn.unique(IF(ISNUMBER(SEARCH('UN Geoscheme'!A$1:A$249, Worksheet!R51)), 'UN Geoscheme'!G$1:G$249, "")))</f>
        <v>#NAME?</v>
      </c>
      <c r="V51" s="0" t="e">
        <f aca="false" t="array" ref="V51:V51">_xlfn.TEXTJOIN("; ", 1, _xlfn.unique(IF(ISNUMBER(SEARCH('UN Geoscheme'!A$1:A$249, Worksheet!R51)), 'UN Geoscheme'!E$1:E$249, "")))</f>
        <v>#NAME?</v>
      </c>
      <c r="X51" s="0" t="n">
        <v>4</v>
      </c>
      <c r="Y51" s="0" t="s">
        <v>1856</v>
      </c>
      <c r="Z51" s="0" t="s">
        <v>1857</v>
      </c>
      <c r="AA51" s="0" t="s">
        <v>1858</v>
      </c>
      <c r="AB51" s="0" t="s">
        <v>1662</v>
      </c>
      <c r="AC51" s="0" t="n">
        <v>2023</v>
      </c>
      <c r="AD51" s="0" t="s">
        <v>1859</v>
      </c>
      <c r="AE51" s="0" t="n">
        <v>10116370</v>
      </c>
      <c r="AF51" s="0" t="n">
        <v>14090</v>
      </c>
      <c r="AG51" s="0" t="n">
        <v>14617072</v>
      </c>
      <c r="AH51" s="0" t="s">
        <v>883</v>
      </c>
      <c r="AM51" s="0" t="s">
        <v>1860</v>
      </c>
      <c r="AN51" s="0" t="s">
        <v>1861</v>
      </c>
      <c r="AO51" s="0" t="n">
        <v>0</v>
      </c>
      <c r="AP51" s="0" t="n">
        <v>0</v>
      </c>
      <c r="AT51" s="0" t="s">
        <v>887</v>
      </c>
      <c r="AV51" s="0" t="s">
        <v>889</v>
      </c>
      <c r="AW51" s="0" t="s">
        <v>1862</v>
      </c>
      <c r="AX51" s="0" t="s">
        <v>1863</v>
      </c>
      <c r="AY51" s="0" t="s">
        <v>889</v>
      </c>
      <c r="AZ51" s="13" t="s">
        <v>1864</v>
      </c>
      <c r="BA51" s="0" t="s">
        <v>1865</v>
      </c>
      <c r="BB51" s="0" t="s">
        <v>894</v>
      </c>
      <c r="BC51" s="11" t="s">
        <v>895</v>
      </c>
      <c r="BE51" s="4" t="str">
        <f aca="false" t="array" ref="BE51:BE51">_xlfn.TEXTJOIN("; ", 1, IF(ISNUMBER(SEARCH('UN Geoscheme'!A$1:A$249, Worksheet!BD51)), 'UN Geoscheme'!A$1:A$249, ""))</f>
        <v/>
      </c>
      <c r="BI51" s="0" t="e">
        <f aca="false" t="array" ref="BI51:BI51">_xlfn.TEXTJOIN("; ", 1, _xlfn.unique(IF(ISNUMBER(SEARCH('UN Geoscheme'!A$1:A$249, Worksheet!BE51)), 'UN Geoscheme'!G$1:G$249, "")))</f>
        <v>#NAME?</v>
      </c>
      <c r="BJ51" s="0" t="e">
        <f aca="false" t="array" ref="BJ51:BJ51">_xlfn.TEXTJOIN("; ", 1, _xlfn.unique(IF(ISNUMBER(SEARCH('UN Geoscheme'!G$1:G$249, Worksheet!BD51)), 'UN Geoscheme'!G$1:G$249, "")))</f>
        <v>#NAME?</v>
      </c>
      <c r="BK51" s="0" t="e">
        <f aca="false" t="array" ref="BK51:BK51">_xlfn.TEXTJOIN("; ", 1, _xlfn.unique(_xlfn._xlws.filter(BI51:BJ51, BI51:BJ51&lt;&gt;"")))</f>
        <v>#NAME?</v>
      </c>
      <c r="BN51" s="0" t="e">
        <f aca="false" t="array" ref="BN51:BN51">_xlfn.TEXTJOIN("; ", 1, _xlfn.unique(IF(ISNUMBER(SEARCH('UN Geoscheme'!A$1:A$249, Worksheet!BE51)), 'UN Geoscheme'!E$1:E$249, "")))</f>
        <v>#NAME?</v>
      </c>
      <c r="BO51" s="0" t="e">
        <f aca="false" t="array" ref="BO51:BO51">_xlfn.TEXTJOIN("; ", 1, _xlfn.unique(IF(ISNUMBER(SEARCH('UN Geoscheme'!E$1:E$249, Worksheet!BD51)), 'UN Geoscheme'!E$1:E$249, "")))</f>
        <v>#NAME?</v>
      </c>
      <c r="BP51" s="0" t="e">
        <f aca="false" t="array" ref="BP51:BP51">_xlfn.TEXTJOIN("; ", 1, _xlfn.unique(_xlfn._xlws.filter(BN51:BO51, BN51:BO51&lt;&gt;"")))</f>
        <v>#NAME?</v>
      </c>
    </row>
    <row r="52" customFormat="false" ht="32" hidden="false" customHeight="false" outlineLevel="0" collapsed="false">
      <c r="A52" s="0" t="n">
        <v>62</v>
      </c>
      <c r="B52" s="0" t="n">
        <v>62</v>
      </c>
      <c r="C52" s="0" t="n">
        <v>62</v>
      </c>
      <c r="D52" s="0" t="n">
        <v>62</v>
      </c>
      <c r="E52" s="0" t="n">
        <v>62</v>
      </c>
      <c r="F52" s="0" t="n">
        <v>62</v>
      </c>
      <c r="G52" s="0" t="s">
        <v>1866</v>
      </c>
      <c r="H52" s="0" t="s">
        <v>1867</v>
      </c>
      <c r="K52" s="0" t="s">
        <v>1868</v>
      </c>
      <c r="L52" s="0" t="s">
        <v>870</v>
      </c>
      <c r="M52" s="0" t="s">
        <v>871</v>
      </c>
      <c r="N52" s="0" t="s">
        <v>1869</v>
      </c>
      <c r="O52" s="0" t="s">
        <v>1870</v>
      </c>
      <c r="P52" s="0" t="s">
        <v>1871</v>
      </c>
      <c r="Q52" s="0" t="s">
        <v>1872</v>
      </c>
      <c r="R52" s="11" t="s">
        <v>1873</v>
      </c>
      <c r="S52" s="11" t="s">
        <v>1874</v>
      </c>
      <c r="T52" s="0" t="e">
        <f aca="false" t="array" ref="T52:T52">_xlfn.TEXTJOIN("; ", 1, _xlfn.unique(IF(ISNUMBER(SEARCH('UN Geoscheme'!A$1:A$249, Worksheet!R52)), 'UN Geoscheme'!G$1:G$249, "")))</f>
        <v>#NAME?</v>
      </c>
      <c r="U52" s="12" t="s">
        <v>1875</v>
      </c>
      <c r="V52" s="0" t="e">
        <f aca="false" t="array" ref="V52:V52">_xlfn.TEXTJOIN("; ", 1, _xlfn.unique(IF(ISNUMBER(SEARCH('UN Geoscheme'!A$1:A$249, Worksheet!R52)), 'UN Geoscheme'!E$1:E$249, "")))</f>
        <v>#NAME?</v>
      </c>
      <c r="W52" s="12" t="s">
        <v>1876</v>
      </c>
      <c r="X52" s="0" t="n">
        <v>3</v>
      </c>
      <c r="Y52" s="0" t="s">
        <v>1877</v>
      </c>
      <c r="Z52" s="0" t="s">
        <v>1878</v>
      </c>
      <c r="AA52" s="0" t="s">
        <v>1879</v>
      </c>
      <c r="AB52" s="0" t="s">
        <v>1662</v>
      </c>
      <c r="AC52" s="0" t="n">
        <v>2023</v>
      </c>
      <c r="AD52" s="0" t="s">
        <v>1880</v>
      </c>
      <c r="AF52" s="0" t="n">
        <v>21100228051</v>
      </c>
      <c r="AG52" s="0" t="s">
        <v>1881</v>
      </c>
      <c r="AH52" s="0" t="s">
        <v>883</v>
      </c>
      <c r="AI52" s="0" t="n">
        <v>19</v>
      </c>
      <c r="AJ52" s="0" t="n">
        <v>2</v>
      </c>
      <c r="AL52" s="0" t="s">
        <v>1882</v>
      </c>
      <c r="AM52" s="0" t="s">
        <v>1883</v>
      </c>
      <c r="AN52" s="0" t="s">
        <v>1884</v>
      </c>
      <c r="AO52" s="0" t="n">
        <v>0</v>
      </c>
      <c r="AP52" s="0" t="n">
        <v>1</v>
      </c>
      <c r="AQ52" s="0" t="s">
        <v>963</v>
      </c>
      <c r="AR52" s="0" t="s">
        <v>964</v>
      </c>
      <c r="AT52" s="0" t="s">
        <v>887</v>
      </c>
      <c r="AV52" s="0" t="s">
        <v>889</v>
      </c>
      <c r="AW52" s="0" t="s">
        <v>1885</v>
      </c>
      <c r="AX52" s="0" t="s">
        <v>1886</v>
      </c>
      <c r="AY52" s="0" t="s">
        <v>889</v>
      </c>
      <c r="AZ52" s="13" t="s">
        <v>1887</v>
      </c>
      <c r="BA52" s="0" t="s">
        <v>1888</v>
      </c>
      <c r="BB52" s="0" t="s">
        <v>894</v>
      </c>
      <c r="BC52" s="11" t="s">
        <v>894</v>
      </c>
      <c r="BD52" s="11" t="s">
        <v>1889</v>
      </c>
      <c r="BE52" s="4" t="s">
        <v>945</v>
      </c>
      <c r="BF52" s="12" t="s">
        <v>1024</v>
      </c>
      <c r="BG52" s="12" t="s">
        <v>945</v>
      </c>
      <c r="BH52" s="12" t="s">
        <v>1024</v>
      </c>
      <c r="BI52" s="0" t="e">
        <f aca="false" t="array" ref="BI52:BI52">_xlfn.TEXTJOIN("; ", 1, _xlfn.unique(IF(ISNUMBER(SEARCH('UN Geoscheme'!A$1:A$249, Worksheet!BE52)), 'UN Geoscheme'!G$1:G$249, "")))</f>
        <v>#NAME?</v>
      </c>
      <c r="BJ52" s="0" t="e">
        <f aca="false" t="array" ref="BJ52:BJ52">_xlfn.TEXTJOIN("; ", 1, _xlfn.unique(IF(ISNUMBER(SEARCH('UN Geoscheme'!G$1:G$249, Worksheet!BD52)), 'UN Geoscheme'!G$1:G$249, "")))</f>
        <v>#NAME?</v>
      </c>
      <c r="BK52" s="0" t="e">
        <f aca="false" t="array" ref="BK52:BK52">_xlfn.TEXTJOIN("; ", 1, _xlfn.unique(_xlfn._xlws.filter(BI52:BJ52, BI52:BJ52&lt;&gt;"")))</f>
        <v>#NAME?</v>
      </c>
      <c r="BL52" s="4" t="s">
        <v>945</v>
      </c>
      <c r="BM52" s="12" t="s">
        <v>1024</v>
      </c>
      <c r="BN52" s="0" t="e">
        <f aca="false" t="array" ref="BN52:BN52">_xlfn.TEXTJOIN("; ", 1, _xlfn.unique(IF(ISNUMBER(SEARCH('UN Geoscheme'!A$1:A$249, Worksheet!BE52)), 'UN Geoscheme'!E$1:E$249, "")))</f>
        <v>#NAME?</v>
      </c>
      <c r="BO52" s="0" t="e">
        <f aca="false" t="array" ref="BO52:BO52">_xlfn.TEXTJOIN("; ", 1, _xlfn.unique(IF(ISNUMBER(SEARCH('UN Geoscheme'!E$1:E$249, Worksheet!BD52)), 'UN Geoscheme'!E$1:E$249, "")))</f>
        <v>#NAME?</v>
      </c>
      <c r="BP52" s="0" t="e">
        <f aca="false" t="array" ref="BP52:BP52">_xlfn.TEXTJOIN("; ", 1, _xlfn.unique(_xlfn._xlws.filter(BN52:BO52, BN52:BO52&lt;&gt;"")))</f>
        <v>#NAME?</v>
      </c>
      <c r="BQ52" s="4" t="s">
        <v>1890</v>
      </c>
      <c r="BR52" s="12" t="s">
        <v>1890</v>
      </c>
    </row>
    <row r="53" customFormat="false" ht="15" hidden="true" customHeight="false" outlineLevel="0" collapsed="false">
      <c r="A53" s="0" t="n">
        <v>63</v>
      </c>
      <c r="B53" s="0" t="n">
        <v>63</v>
      </c>
      <c r="C53" s="0" t="n">
        <v>63</v>
      </c>
      <c r="D53" s="0" t="n">
        <v>63</v>
      </c>
      <c r="E53" s="0" t="n">
        <v>63</v>
      </c>
      <c r="F53" s="0" t="n">
        <v>63</v>
      </c>
      <c r="G53" s="0" t="s">
        <v>1891</v>
      </c>
      <c r="H53" s="0" t="s">
        <v>1892</v>
      </c>
      <c r="K53" s="0" t="s">
        <v>1893</v>
      </c>
      <c r="L53" s="0" t="s">
        <v>870</v>
      </c>
      <c r="M53" s="0" t="s">
        <v>871</v>
      </c>
      <c r="N53" s="0" t="s">
        <v>1894</v>
      </c>
      <c r="O53" s="0" t="s">
        <v>1895</v>
      </c>
      <c r="P53" s="0" t="s">
        <v>1896</v>
      </c>
      <c r="Q53" s="0" t="s">
        <v>1897</v>
      </c>
      <c r="R53" s="11" t="s">
        <v>649</v>
      </c>
      <c r="S53" s="11"/>
      <c r="T53" s="0" t="e">
        <f aca="false" t="array" ref="T53:T53">_xlfn.TEXTJOIN("; ", 1, _xlfn.unique(IF(ISNUMBER(SEARCH('UN Geoscheme'!A$1:A$249, Worksheet!R53)), 'UN Geoscheme'!G$1:G$249, "")))</f>
        <v>#NAME?</v>
      </c>
      <c r="V53" s="0" t="e">
        <f aca="false" t="array" ref="V53:V53">_xlfn.TEXTJOIN("; ", 1, _xlfn.unique(IF(ISNUMBER(SEARCH('UN Geoscheme'!A$1:A$249, Worksheet!R53)), 'UN Geoscheme'!E$1:E$249, "")))</f>
        <v>#NAME?</v>
      </c>
      <c r="X53" s="0" t="n">
        <v>2</v>
      </c>
      <c r="Y53" s="0" t="s">
        <v>1898</v>
      </c>
      <c r="Z53" s="0" t="s">
        <v>1899</v>
      </c>
      <c r="AA53" s="0" t="s">
        <v>1900</v>
      </c>
      <c r="AB53" s="0" t="s">
        <v>1662</v>
      </c>
      <c r="AC53" s="0" t="n">
        <v>2023</v>
      </c>
      <c r="AD53" s="0" t="s">
        <v>1859</v>
      </c>
      <c r="AE53" s="0" t="n">
        <v>10116370</v>
      </c>
      <c r="AF53" s="0" t="n">
        <v>14090</v>
      </c>
      <c r="AG53" s="0" t="n">
        <v>14617072</v>
      </c>
      <c r="AH53" s="0" t="s">
        <v>883</v>
      </c>
      <c r="AM53" s="0" t="s">
        <v>1901</v>
      </c>
      <c r="AN53" s="0" t="s">
        <v>1902</v>
      </c>
      <c r="AO53" s="0" t="n">
        <v>0</v>
      </c>
      <c r="AP53" s="0" t="n">
        <v>0</v>
      </c>
      <c r="AT53" s="0" t="s">
        <v>887</v>
      </c>
      <c r="AV53" s="0" t="s">
        <v>889</v>
      </c>
      <c r="AW53" s="0" t="s">
        <v>1903</v>
      </c>
      <c r="AX53" s="0" t="s">
        <v>1904</v>
      </c>
      <c r="AY53" s="0" t="s">
        <v>889</v>
      </c>
      <c r="AZ53" s="13" t="s">
        <v>1905</v>
      </c>
      <c r="BA53" s="0" t="s">
        <v>1906</v>
      </c>
      <c r="BB53" s="0" t="s">
        <v>894</v>
      </c>
      <c r="BC53" s="11" t="s">
        <v>895</v>
      </c>
      <c r="BE53" s="4" t="str">
        <f aca="false" t="array" ref="BE53:BE53">_xlfn.TEXTJOIN("; ", 1, IF(ISNUMBER(SEARCH('UN Geoscheme'!A$1:A$249, Worksheet!BD53)), 'UN Geoscheme'!A$1:A$249, ""))</f>
        <v/>
      </c>
      <c r="BI53" s="0" t="e">
        <f aca="false" t="array" ref="BI53:BI53">_xlfn.TEXTJOIN("; ", 1, _xlfn.unique(IF(ISNUMBER(SEARCH('UN Geoscheme'!A$1:A$249, Worksheet!BE53)), 'UN Geoscheme'!G$1:G$249, "")))</f>
        <v>#NAME?</v>
      </c>
      <c r="BJ53" s="0" t="e">
        <f aca="false" t="array" ref="BJ53:BJ53">_xlfn.TEXTJOIN("; ", 1, _xlfn.unique(IF(ISNUMBER(SEARCH('UN Geoscheme'!G$1:G$249, Worksheet!BD53)), 'UN Geoscheme'!G$1:G$249, "")))</f>
        <v>#NAME?</v>
      </c>
      <c r="BK53" s="0" t="e">
        <f aca="false" t="array" ref="BK53:BK53">_xlfn.TEXTJOIN("; ", 1, _xlfn.unique(_xlfn._xlws.filter(BI53:BJ53, BI53:BJ53&lt;&gt;"")))</f>
        <v>#NAME?</v>
      </c>
      <c r="BN53" s="0" t="e">
        <f aca="false" t="array" ref="BN53:BN53">_xlfn.TEXTJOIN("; ", 1, _xlfn.unique(IF(ISNUMBER(SEARCH('UN Geoscheme'!A$1:A$249, Worksheet!BE53)), 'UN Geoscheme'!E$1:E$249, "")))</f>
        <v>#NAME?</v>
      </c>
      <c r="BO53" s="0" t="e">
        <f aca="false" t="array" ref="BO53:BO53">_xlfn.TEXTJOIN("; ", 1, _xlfn.unique(IF(ISNUMBER(SEARCH('UN Geoscheme'!E$1:E$249, Worksheet!BD53)), 'UN Geoscheme'!E$1:E$249, "")))</f>
        <v>#NAME?</v>
      </c>
      <c r="BP53" s="0" t="e">
        <f aca="false" t="array" ref="BP53:BP53">_xlfn.TEXTJOIN("; ", 1, _xlfn.unique(_xlfn._xlws.filter(BN53:BO53, BN53:BO53&lt;&gt;"")))</f>
        <v>#NAME?</v>
      </c>
    </row>
    <row r="54" customFormat="false" ht="32" hidden="false" customHeight="false" outlineLevel="0" collapsed="false">
      <c r="A54" s="0" t="n">
        <v>64</v>
      </c>
      <c r="B54" s="0" t="n">
        <v>64</v>
      </c>
      <c r="C54" s="0" t="n">
        <v>64</v>
      </c>
      <c r="D54" s="0" t="n">
        <v>64</v>
      </c>
      <c r="E54" s="0" t="n">
        <v>64</v>
      </c>
      <c r="F54" s="0" t="n">
        <v>64</v>
      </c>
      <c r="G54" s="0" t="s">
        <v>1907</v>
      </c>
      <c r="H54" s="0" t="s">
        <v>1908</v>
      </c>
      <c r="K54" s="0" t="s">
        <v>1909</v>
      </c>
      <c r="L54" s="0" t="s">
        <v>1276</v>
      </c>
      <c r="M54" s="0" t="s">
        <v>1277</v>
      </c>
      <c r="N54" s="0" t="s">
        <v>1910</v>
      </c>
      <c r="O54" s="0" t="n">
        <v>116370959</v>
      </c>
      <c r="P54" s="0" t="s">
        <v>1911</v>
      </c>
      <c r="Q54" s="0" t="s">
        <v>1912</v>
      </c>
      <c r="R54" s="0" t="s">
        <v>649</v>
      </c>
      <c r="S54" s="0" t="s">
        <v>945</v>
      </c>
      <c r="T54" s="0" t="e">
        <f aca="false" t="array" ref="T54:T54">_xlfn.TEXTJOIN("; ", 1, _xlfn.unique(IF(ISNUMBER(SEARCH('UN Geoscheme'!A$1:A$249, Worksheet!R54)), 'UN Geoscheme'!G$1:G$249, "")))</f>
        <v>#NAME?</v>
      </c>
      <c r="U54" s="12" t="s">
        <v>628</v>
      </c>
      <c r="V54" s="0" t="e">
        <f aca="false" t="array" ref="V54:V54">_xlfn.TEXTJOIN("; ", 1, _xlfn.unique(IF(ISNUMBER(SEARCH('UN Geoscheme'!A$1:A$249, Worksheet!R54)), 'UN Geoscheme'!E$1:E$249, "")))</f>
        <v>#NAME?</v>
      </c>
      <c r="W54" s="12" t="s">
        <v>546</v>
      </c>
      <c r="X54" s="0" t="n">
        <v>1</v>
      </c>
      <c r="Y54" s="0" t="s">
        <v>1913</v>
      </c>
      <c r="Z54" s="0" t="n">
        <v>6601972112</v>
      </c>
      <c r="AA54" s="0" t="n">
        <v>116370959</v>
      </c>
      <c r="AB54" s="0" t="s">
        <v>1662</v>
      </c>
      <c r="AC54" s="0" t="s">
        <v>1694</v>
      </c>
      <c r="AD54" s="0" t="s">
        <v>1914</v>
      </c>
      <c r="AF54" s="0" t="n">
        <v>21101177000</v>
      </c>
      <c r="AH54" s="0" t="s">
        <v>1285</v>
      </c>
      <c r="AL54" s="0" t="s">
        <v>1915</v>
      </c>
      <c r="AM54" s="0" t="s">
        <v>1916</v>
      </c>
      <c r="AO54" s="0" t="n">
        <v>0</v>
      </c>
      <c r="AP54" s="0" t="n">
        <v>0</v>
      </c>
      <c r="AT54" s="0" t="s">
        <v>887</v>
      </c>
      <c r="AV54" s="0" t="s">
        <v>889</v>
      </c>
      <c r="AW54" s="0" t="s">
        <v>1917</v>
      </c>
      <c r="AX54" s="0" t="s">
        <v>1918</v>
      </c>
      <c r="AY54" s="0" t="s">
        <v>889</v>
      </c>
      <c r="AZ54" s="13" t="s">
        <v>1919</v>
      </c>
      <c r="BA54" s="0" t="s">
        <v>1920</v>
      </c>
      <c r="BB54" s="0" t="s">
        <v>894</v>
      </c>
      <c r="BC54" s="11" t="s">
        <v>894</v>
      </c>
      <c r="BD54" s="11" t="s">
        <v>1921</v>
      </c>
      <c r="BE54" s="4" t="str">
        <f aca="false" t="array" ref="BE54:BE54">_xlfn.TEXTJOIN("; ", 1, IF(ISNUMBER(SEARCH('UN Geoscheme'!A$1:A$249, Worksheet!BD54)), 'UN Geoscheme'!A$1:A$249, ""))</f>
        <v>United States of America; Italy</v>
      </c>
      <c r="BF54" s="12" t="s">
        <v>1921</v>
      </c>
      <c r="BG54" s="12" t="s">
        <v>1024</v>
      </c>
      <c r="BH54" s="12" t="s">
        <v>1024</v>
      </c>
      <c r="BI54" s="0" t="e">
        <f aca="false" t="array" ref="BI54:BI54">_xlfn.TEXTJOIN("; ", 1, _xlfn.unique(IF(ISNUMBER(SEARCH('UN Geoscheme'!A$1:A$249, Worksheet!BE54)), 'UN Geoscheme'!G$1:G$249, "")))</f>
        <v>#NAME?</v>
      </c>
      <c r="BJ54" s="0" t="e">
        <f aca="false" t="array" ref="BJ54:BJ54">_xlfn.TEXTJOIN("; ", 1, _xlfn.unique(IF(ISNUMBER(SEARCH('UN Geoscheme'!G$1:G$249, Worksheet!BD54)), 'UN Geoscheme'!G$1:G$249, "")))</f>
        <v>#NAME?</v>
      </c>
      <c r="BK54" s="0" t="e">
        <f aca="false" t="array" ref="BK54:BK54">_xlfn.TEXTJOIN("; ", 1, _xlfn.unique(_xlfn._xlws.filter(BI54:BJ54, BI54:BJ54&lt;&gt;"")))</f>
        <v>#NAME?</v>
      </c>
      <c r="BL54" s="4" t="s">
        <v>1922</v>
      </c>
      <c r="BM54" s="12" t="s">
        <v>1922</v>
      </c>
      <c r="BN54" s="0" t="e">
        <f aca="false" t="array" ref="BN54:BN54">_xlfn.TEXTJOIN("; ", 1, _xlfn.unique(IF(ISNUMBER(SEARCH('UN Geoscheme'!A$1:A$249, Worksheet!BE54)), 'UN Geoscheme'!E$1:E$249, "")))</f>
        <v>#NAME?</v>
      </c>
      <c r="BO54" s="0" t="e">
        <f aca="false" t="array" ref="BO54:BO54">_xlfn.TEXTJOIN("; ", 1, _xlfn.unique(IF(ISNUMBER(SEARCH('UN Geoscheme'!E$1:E$249, Worksheet!BD54)), 'UN Geoscheme'!E$1:E$249, "")))</f>
        <v>#NAME?</v>
      </c>
      <c r="BP54" s="0" t="e">
        <f aca="false" t="array" ref="BP54:BP54">_xlfn.TEXTJOIN("; ", 1, _xlfn.unique(_xlfn._xlws.filter(BN54:BO54, BN54:BO54&lt;&gt;"")))</f>
        <v>#NAME?</v>
      </c>
      <c r="BQ54" s="4" t="s">
        <v>1233</v>
      </c>
      <c r="BR54" s="12" t="s">
        <v>1233</v>
      </c>
    </row>
    <row r="55" customFormat="false" ht="32" hidden="true" customHeight="false" outlineLevel="0" collapsed="false">
      <c r="A55" s="0" t="n">
        <v>65</v>
      </c>
      <c r="B55" s="0" t="n">
        <v>65</v>
      </c>
      <c r="C55" s="0" t="n">
        <v>65</v>
      </c>
      <c r="D55" s="0" t="n">
        <v>65</v>
      </c>
      <c r="E55" s="0" t="n">
        <v>65</v>
      </c>
      <c r="F55" s="0" t="n">
        <v>65</v>
      </c>
      <c r="G55" s="0" t="s">
        <v>1923</v>
      </c>
      <c r="H55" s="0" t="s">
        <v>1924</v>
      </c>
      <c r="K55" s="0" t="s">
        <v>1925</v>
      </c>
      <c r="L55" s="0" t="s">
        <v>1346</v>
      </c>
      <c r="M55" s="0" t="s">
        <v>1285</v>
      </c>
      <c r="N55" s="0" t="s">
        <v>1926</v>
      </c>
      <c r="O55" s="0" t="s">
        <v>1927</v>
      </c>
      <c r="P55" s="0" t="s">
        <v>1928</v>
      </c>
      <c r="Q55" s="0" t="s">
        <v>1929</v>
      </c>
      <c r="R55" s="12" t="s">
        <v>1930</v>
      </c>
      <c r="S55" s="12"/>
      <c r="T55" s="0" t="e">
        <f aca="false" t="array" ref="T55:T55">_xlfn.TEXTJOIN("; ", 1, _xlfn.unique(IF(ISNUMBER(SEARCH('UN Geoscheme'!A$1:A$249, Worksheet!R55)), 'UN Geoscheme'!G$1:G$249, "")))</f>
        <v>#NAME?</v>
      </c>
      <c r="V55" s="0" t="e">
        <f aca="false" t="array" ref="V55:V55">_xlfn.TEXTJOIN("; ", 1, _xlfn.unique(IF(ISNUMBER(SEARCH('UN Geoscheme'!A$1:A$249, Worksheet!R55)), 'UN Geoscheme'!E$1:E$249, "")))</f>
        <v>#NAME?</v>
      </c>
      <c r="X55" s="0" t="n">
        <v>4</v>
      </c>
      <c r="Y55" s="0" t="s">
        <v>1931</v>
      </c>
      <c r="Z55" s="0" t="s">
        <v>1932</v>
      </c>
      <c r="AA55" s="0" t="s">
        <v>1933</v>
      </c>
      <c r="AB55" s="0" t="s">
        <v>1662</v>
      </c>
      <c r="AC55" s="0" t="s">
        <v>1694</v>
      </c>
      <c r="AD55" s="0" t="s">
        <v>1925</v>
      </c>
      <c r="AF55" s="0" t="n">
        <v>21101187298</v>
      </c>
      <c r="AH55" s="0" t="s">
        <v>1285</v>
      </c>
      <c r="AL55" s="0" t="s">
        <v>1934</v>
      </c>
      <c r="AM55" s="0" t="s">
        <v>1935</v>
      </c>
      <c r="AO55" s="0" t="n">
        <v>1</v>
      </c>
      <c r="AP55" s="0" t="n">
        <v>0</v>
      </c>
      <c r="AT55" s="0" t="s">
        <v>887</v>
      </c>
      <c r="AV55" s="0" t="s">
        <v>889</v>
      </c>
      <c r="AW55" s="0" t="s">
        <v>1936</v>
      </c>
      <c r="AX55" s="0" t="s">
        <v>1937</v>
      </c>
      <c r="AY55" s="0" t="s">
        <v>916</v>
      </c>
      <c r="AZ55" s="13" t="s">
        <v>1938</v>
      </c>
      <c r="BA55" s="0" t="s">
        <v>1939</v>
      </c>
      <c r="BB55" s="0" t="s">
        <v>894</v>
      </c>
      <c r="BC55" s="11" t="s">
        <v>895</v>
      </c>
      <c r="BE55" s="4" t="str">
        <f aca="false" t="array" ref="BE55:BE55">_xlfn.TEXTJOIN("; ", 1, IF(ISNUMBER(SEARCH('UN Geoscheme'!A$1:A$249, Worksheet!BD55)), 'UN Geoscheme'!A$1:A$249, ""))</f>
        <v/>
      </c>
      <c r="BI55" s="0" t="e">
        <f aca="false" t="array" ref="BI55:BI55">_xlfn.TEXTJOIN("; ", 1, _xlfn.unique(IF(ISNUMBER(SEARCH('UN Geoscheme'!A$1:A$249, Worksheet!BE55)), 'UN Geoscheme'!G$1:G$249, "")))</f>
        <v>#NAME?</v>
      </c>
      <c r="BJ55" s="0" t="e">
        <f aca="false" t="array" ref="BJ55:BJ55">_xlfn.TEXTJOIN("; ", 1, _xlfn.unique(IF(ISNUMBER(SEARCH('UN Geoscheme'!G$1:G$249, Worksheet!BD55)), 'UN Geoscheme'!G$1:G$249, "")))</f>
        <v>#NAME?</v>
      </c>
      <c r="BK55" s="0" t="e">
        <f aca="false" t="array" ref="BK55:BK55">_xlfn.TEXTJOIN("; ", 1, _xlfn.unique(_xlfn._xlws.filter(BI55:BJ55, BI55:BJ55&lt;&gt;"")))</f>
        <v>#NAME?</v>
      </c>
      <c r="BN55" s="0" t="e">
        <f aca="false" t="array" ref="BN55:BN55">_xlfn.TEXTJOIN("; ", 1, _xlfn.unique(IF(ISNUMBER(SEARCH('UN Geoscheme'!A$1:A$249, Worksheet!BE55)), 'UN Geoscheme'!E$1:E$249, "")))</f>
        <v>#NAME?</v>
      </c>
      <c r="BO55" s="0" t="e">
        <f aca="false" t="array" ref="BO55:BO55">_xlfn.TEXTJOIN("; ", 1, _xlfn.unique(IF(ISNUMBER(SEARCH('UN Geoscheme'!E$1:E$249, Worksheet!BD55)), 'UN Geoscheme'!E$1:E$249, "")))</f>
        <v>#NAME?</v>
      </c>
      <c r="BP55" s="0" t="e">
        <f aca="false" t="array" ref="BP55:BP55">_xlfn.TEXTJOIN("; ", 1, _xlfn.unique(_xlfn._xlws.filter(BN55:BO55, BN55:BO55&lt;&gt;"")))</f>
        <v>#NAME?</v>
      </c>
    </row>
    <row r="56" customFormat="false" ht="32" hidden="false" customHeight="false" outlineLevel="0" collapsed="false">
      <c r="A56" s="0" t="n">
        <v>67</v>
      </c>
      <c r="B56" s="0" t="n">
        <v>67</v>
      </c>
      <c r="C56" s="0" t="n">
        <v>67</v>
      </c>
      <c r="D56" s="0" t="n">
        <v>67</v>
      </c>
      <c r="E56" s="0" t="n">
        <v>67</v>
      </c>
      <c r="F56" s="0" t="n">
        <v>67</v>
      </c>
      <c r="G56" s="0" t="s">
        <v>1940</v>
      </c>
      <c r="H56" s="0" t="s">
        <v>1941</v>
      </c>
      <c r="K56" s="0" t="s">
        <v>1942</v>
      </c>
      <c r="L56" s="0" t="s">
        <v>870</v>
      </c>
      <c r="M56" s="0" t="s">
        <v>871</v>
      </c>
      <c r="N56" s="0" t="s">
        <v>1943</v>
      </c>
      <c r="O56" s="0" t="s">
        <v>1944</v>
      </c>
      <c r="P56" s="0" t="s">
        <v>1945</v>
      </c>
      <c r="Q56" s="0" t="s">
        <v>1946</v>
      </c>
      <c r="R56" s="11" t="s">
        <v>1947</v>
      </c>
      <c r="S56" s="11" t="s">
        <v>1024</v>
      </c>
      <c r="T56" s="0" t="e">
        <f aca="false" t="array" ref="T56:T56">_xlfn.TEXTJOIN("; ", 1, _xlfn.unique(IF(ISNUMBER(SEARCH('UN Geoscheme'!A$1:A$249, Worksheet!R56)), 'UN Geoscheme'!G$1:G$249, "")))</f>
        <v>#NAME?</v>
      </c>
      <c r="U56" s="12" t="s">
        <v>1948</v>
      </c>
      <c r="V56" s="0" t="e">
        <f aca="false" t="array" ref="V56:V56">_xlfn.TEXTJOIN("; ", 1, _xlfn.unique(IF(ISNUMBER(SEARCH('UN Geoscheme'!A$1:A$249, Worksheet!R56)), 'UN Geoscheme'!E$1:E$249, "")))</f>
        <v>#NAME?</v>
      </c>
      <c r="W56" s="12" t="s">
        <v>1026</v>
      </c>
      <c r="X56" s="0" t="n">
        <v>3</v>
      </c>
      <c r="Y56" s="0" t="s">
        <v>1949</v>
      </c>
      <c r="Z56" s="0" t="s">
        <v>1950</v>
      </c>
      <c r="AA56" s="0" t="s">
        <v>1951</v>
      </c>
      <c r="AB56" s="0" t="s">
        <v>1662</v>
      </c>
      <c r="AC56" s="0" t="n">
        <v>2023</v>
      </c>
      <c r="AD56" s="0" t="s">
        <v>1952</v>
      </c>
      <c r="AE56" s="0" t="n">
        <v>17585880</v>
      </c>
      <c r="AF56" s="0" t="n">
        <v>21100238638</v>
      </c>
      <c r="AG56" s="0" t="n">
        <v>17585899</v>
      </c>
      <c r="AH56" s="0" t="s">
        <v>883</v>
      </c>
      <c r="AM56" s="0" t="s">
        <v>1953</v>
      </c>
      <c r="AO56" s="0" t="n">
        <v>0</v>
      </c>
      <c r="AP56" s="0" t="n">
        <v>1</v>
      </c>
      <c r="AQ56" s="0" t="s">
        <v>1175</v>
      </c>
      <c r="AR56" s="0" t="s">
        <v>913</v>
      </c>
      <c r="AS56" s="0" t="s">
        <v>1954</v>
      </c>
      <c r="AT56" s="0" t="s">
        <v>887</v>
      </c>
      <c r="AU56" s="0" t="s">
        <v>1955</v>
      </c>
      <c r="AV56" s="0" t="s">
        <v>889</v>
      </c>
      <c r="AW56" s="0" t="s">
        <v>1956</v>
      </c>
      <c r="AX56" s="0" t="s">
        <v>1957</v>
      </c>
      <c r="AY56" s="0" t="s">
        <v>889</v>
      </c>
      <c r="AZ56" s="13" t="s">
        <v>1958</v>
      </c>
      <c r="BA56" s="0" t="s">
        <v>1959</v>
      </c>
      <c r="BB56" s="0" t="s">
        <v>894</v>
      </c>
      <c r="BC56" s="11" t="s">
        <v>894</v>
      </c>
      <c r="BD56" s="11" t="s">
        <v>1960</v>
      </c>
      <c r="BE56" s="4" t="str">
        <f aca="false" t="array" ref="BE56:BE56">_xlfn.TEXTJOIN("; ", 1, IF(ISNUMBER(SEARCH('UN Geoscheme'!A$1:A$249, Worksheet!BD56)), 'UN Geoscheme'!A$1:A$249, ""))</f>
        <v>United Kingdom; Portugal</v>
      </c>
      <c r="BF56" s="12" t="s">
        <v>1947</v>
      </c>
      <c r="BG56" s="12" t="s">
        <v>1024</v>
      </c>
      <c r="BH56" s="12" t="s">
        <v>1024</v>
      </c>
      <c r="BI56" s="0" t="e">
        <f aca="false" t="array" ref="BI56:BI56">_xlfn.TEXTJOIN("; ", 1, _xlfn.unique(IF(ISNUMBER(SEARCH('UN Geoscheme'!A$1:A$249, Worksheet!BE56)), 'UN Geoscheme'!G$1:G$249, "")))</f>
        <v>#NAME?</v>
      </c>
      <c r="BJ56" s="0" t="e">
        <f aca="false" t="array" ref="BJ56:BJ56">_xlfn.TEXTJOIN("; ", 1, _xlfn.unique(IF(ISNUMBER(SEARCH('UN Geoscheme'!G$1:G$249, Worksheet!BD56)), 'UN Geoscheme'!G$1:G$249, "")))</f>
        <v>#NAME?</v>
      </c>
      <c r="BK56" s="0" t="e">
        <f aca="false" t="array" ref="BK56:BK56">_xlfn.TEXTJOIN("; ", 1, _xlfn.unique(_xlfn._xlws.filter(BI56:BJ56, BI56:BJ56&lt;&gt;"")))</f>
        <v>#NAME?</v>
      </c>
      <c r="BL56" s="4" t="s">
        <v>1948</v>
      </c>
      <c r="BM56" s="12" t="s">
        <v>1948</v>
      </c>
      <c r="BN56" s="0" t="e">
        <f aca="false" t="array" ref="BN56:BN56">_xlfn.TEXTJOIN("; ", 1, _xlfn.unique(IF(ISNUMBER(SEARCH('UN Geoscheme'!A$1:A$249, Worksheet!BE56)), 'UN Geoscheme'!E$1:E$249, "")))</f>
        <v>#NAME?</v>
      </c>
      <c r="BO56" s="0" t="e">
        <f aca="false" t="array" ref="BO56:BO56">_xlfn.TEXTJOIN("; ", 1, _xlfn.unique(IF(ISNUMBER(SEARCH('UN Geoscheme'!E$1:E$249, Worksheet!BD56)), 'UN Geoscheme'!E$1:E$249, "")))</f>
        <v>#NAME?</v>
      </c>
      <c r="BP56" s="0" t="e">
        <f aca="false" t="array" ref="BP56:BP56">_xlfn.TEXTJOIN("; ", 1, _xlfn.unique(_xlfn._xlws.filter(BN56:BO56, BN56:BO56&lt;&gt;"")))</f>
        <v>#NAME?</v>
      </c>
      <c r="BQ56" s="4" t="s">
        <v>546</v>
      </c>
      <c r="BR56" s="12" t="s">
        <v>1026</v>
      </c>
    </row>
    <row r="57" customFormat="false" ht="15" hidden="true" customHeight="false" outlineLevel="0" collapsed="false">
      <c r="A57" s="0" t="n">
        <v>68</v>
      </c>
      <c r="B57" s="0" t="n">
        <v>68</v>
      </c>
      <c r="C57" s="0" t="n">
        <v>68</v>
      </c>
      <c r="D57" s="0" t="n">
        <v>68</v>
      </c>
      <c r="E57" s="0" t="n">
        <v>68</v>
      </c>
      <c r="F57" s="0" t="n">
        <v>68</v>
      </c>
      <c r="G57" s="0" t="s">
        <v>1961</v>
      </c>
      <c r="H57" s="0" t="s">
        <v>1962</v>
      </c>
      <c r="K57" s="0" t="s">
        <v>1963</v>
      </c>
      <c r="L57" s="0" t="s">
        <v>870</v>
      </c>
      <c r="M57" s="0" t="s">
        <v>871</v>
      </c>
      <c r="N57" s="0" t="s">
        <v>1964</v>
      </c>
      <c r="O57" s="0" t="n">
        <v>60022279</v>
      </c>
      <c r="P57" s="0" t="s">
        <v>1965</v>
      </c>
      <c r="Q57" s="0" t="s">
        <v>1966</v>
      </c>
      <c r="R57" s="0" t="s">
        <v>402</v>
      </c>
      <c r="T57" s="0" t="e">
        <f aca="false" t="array" ref="T57:T57">_xlfn.TEXTJOIN("; ", 1, _xlfn.unique(IF(ISNUMBER(SEARCH('UN Geoscheme'!A$1:A$249, Worksheet!R57)), 'UN Geoscheme'!G$1:G$249, "")))</f>
        <v>#NAME?</v>
      </c>
      <c r="V57" s="0" t="e">
        <f aca="false" t="array" ref="V57:V57">_xlfn.TEXTJOIN("; ", 1, _xlfn.unique(IF(ISNUMBER(SEARCH('UN Geoscheme'!A$1:A$249, Worksheet!R57)), 'UN Geoscheme'!E$1:E$249, "")))</f>
        <v>#NAME?</v>
      </c>
      <c r="X57" s="0" t="n">
        <v>2</v>
      </c>
      <c r="Y57" s="0" t="s">
        <v>1967</v>
      </c>
      <c r="Z57" s="0" t="s">
        <v>1968</v>
      </c>
      <c r="AA57" s="0" t="s">
        <v>1969</v>
      </c>
      <c r="AB57" s="0" t="s">
        <v>1662</v>
      </c>
      <c r="AC57" s="0" t="n">
        <v>2023</v>
      </c>
      <c r="AD57" s="0" t="s">
        <v>1970</v>
      </c>
      <c r="AE57" s="0" t="n">
        <v>18129323</v>
      </c>
      <c r="AF57" s="0" t="n">
        <v>21100834305</v>
      </c>
      <c r="AG57" s="0" t="n">
        <v>25419390</v>
      </c>
      <c r="AH57" s="0" t="s">
        <v>883</v>
      </c>
      <c r="AI57" s="0" t="n">
        <v>68</v>
      </c>
      <c r="AJ57" s="0" t="n">
        <v>1</v>
      </c>
      <c r="AL57" s="0" t="s">
        <v>1971</v>
      </c>
      <c r="AM57" s="0" t="s">
        <v>1972</v>
      </c>
      <c r="AN57" s="0" t="s">
        <v>1973</v>
      </c>
      <c r="AO57" s="0" t="n">
        <v>0</v>
      </c>
      <c r="AP57" s="0" t="n">
        <v>1</v>
      </c>
      <c r="AQ57" s="0" t="s">
        <v>912</v>
      </c>
      <c r="AR57" s="0" t="s">
        <v>913</v>
      </c>
      <c r="AS57" s="0" t="s">
        <v>1974</v>
      </c>
      <c r="AT57" s="0" t="s">
        <v>887</v>
      </c>
      <c r="AU57" s="0" t="s">
        <v>1975</v>
      </c>
      <c r="AV57" s="0" t="s">
        <v>1976</v>
      </c>
      <c r="AW57" s="0" t="s">
        <v>1977</v>
      </c>
      <c r="AX57" s="0" t="s">
        <v>1978</v>
      </c>
      <c r="AY57" s="0" t="s">
        <v>916</v>
      </c>
      <c r="AZ57" s="13" t="s">
        <v>1979</v>
      </c>
      <c r="BA57" s="0" t="s">
        <v>1980</v>
      </c>
      <c r="BB57" s="0" t="s">
        <v>894</v>
      </c>
      <c r="BC57" s="11" t="s">
        <v>895</v>
      </c>
      <c r="BE57" s="4" t="str">
        <f aca="false" t="array" ref="BE57:BE57">_xlfn.TEXTJOIN("; ", 1, IF(ISNUMBER(SEARCH('UN Geoscheme'!A$1:A$249, Worksheet!BD57)), 'UN Geoscheme'!A$1:A$249, ""))</f>
        <v/>
      </c>
      <c r="BI57" s="0" t="e">
        <f aca="false" t="array" ref="BI57:BI57">_xlfn.TEXTJOIN("; ", 1, _xlfn.unique(IF(ISNUMBER(SEARCH('UN Geoscheme'!A$1:A$249, Worksheet!BE57)), 'UN Geoscheme'!G$1:G$249, "")))</f>
        <v>#NAME?</v>
      </c>
      <c r="BJ57" s="0" t="e">
        <f aca="false" t="array" ref="BJ57:BJ57">_xlfn.TEXTJOIN("; ", 1, _xlfn.unique(IF(ISNUMBER(SEARCH('UN Geoscheme'!G$1:G$249, Worksheet!BD57)), 'UN Geoscheme'!G$1:G$249, "")))</f>
        <v>#NAME?</v>
      </c>
      <c r="BK57" s="0" t="e">
        <f aca="false" t="array" ref="BK57:BK57">_xlfn.TEXTJOIN("; ", 1, _xlfn.unique(_xlfn._xlws.filter(BI57:BJ57, BI57:BJ57&lt;&gt;"")))</f>
        <v>#NAME?</v>
      </c>
      <c r="BN57" s="0" t="e">
        <f aca="false" t="array" ref="BN57:BN57">_xlfn.TEXTJOIN("; ", 1, _xlfn.unique(IF(ISNUMBER(SEARCH('UN Geoscheme'!A$1:A$249, Worksheet!BE57)), 'UN Geoscheme'!E$1:E$249, "")))</f>
        <v>#NAME?</v>
      </c>
      <c r="BO57" s="0" t="e">
        <f aca="false" t="array" ref="BO57:BO57">_xlfn.TEXTJOIN("; ", 1, _xlfn.unique(IF(ISNUMBER(SEARCH('UN Geoscheme'!E$1:E$249, Worksheet!BD57)), 'UN Geoscheme'!E$1:E$249, "")))</f>
        <v>#NAME?</v>
      </c>
      <c r="BP57" s="0" t="e">
        <f aca="false" t="array" ref="BP57:BP57">_xlfn.TEXTJOIN("; ", 1, _xlfn.unique(_xlfn._xlws.filter(BN57:BO57, BN57:BO57&lt;&gt;"")))</f>
        <v>#NAME?</v>
      </c>
    </row>
    <row r="58" customFormat="false" ht="15" hidden="true" customHeight="false" outlineLevel="0" collapsed="false">
      <c r="A58" s="0" t="n">
        <v>70</v>
      </c>
      <c r="B58" s="0" t="n">
        <v>70</v>
      </c>
      <c r="C58" s="0" t="n">
        <v>70</v>
      </c>
      <c r="D58" s="0" t="n">
        <v>70</v>
      </c>
      <c r="E58" s="0" t="n">
        <v>70</v>
      </c>
      <c r="F58" s="0" t="n">
        <v>70</v>
      </c>
      <c r="G58" s="0" t="s">
        <v>1981</v>
      </c>
      <c r="H58" s="0" t="s">
        <v>1982</v>
      </c>
      <c r="K58" s="0" t="s">
        <v>1983</v>
      </c>
      <c r="L58" s="0" t="s">
        <v>870</v>
      </c>
      <c r="M58" s="0" t="s">
        <v>871</v>
      </c>
      <c r="N58" s="0" t="s">
        <v>1984</v>
      </c>
      <c r="O58" s="0" t="s">
        <v>1985</v>
      </c>
      <c r="P58" s="0" t="s">
        <v>1986</v>
      </c>
      <c r="Q58" s="0" t="s">
        <v>1987</v>
      </c>
      <c r="R58" s="11" t="s">
        <v>1988</v>
      </c>
      <c r="S58" s="11"/>
      <c r="T58" s="0" t="e">
        <f aca="false" t="array" ref="T58:T58">_xlfn.TEXTJOIN("; ", 1, _xlfn.unique(IF(ISNUMBER(SEARCH('UN Geoscheme'!A$1:A$249, Worksheet!R58)), 'UN Geoscheme'!G$1:G$249, "")))</f>
        <v>#NAME?</v>
      </c>
      <c r="V58" s="0" t="e">
        <f aca="false" t="array" ref="V58:V58">_xlfn.TEXTJOIN("; ", 1, _xlfn.unique(IF(ISNUMBER(SEARCH('UN Geoscheme'!A$1:A$249, Worksheet!R58)), 'UN Geoscheme'!E$1:E$249, "")))</f>
        <v>#NAME?</v>
      </c>
      <c r="X58" s="0" t="n">
        <v>5</v>
      </c>
      <c r="Y58" s="0" t="s">
        <v>1989</v>
      </c>
      <c r="Z58" s="0" t="s">
        <v>1990</v>
      </c>
      <c r="AA58" s="0" t="s">
        <v>1991</v>
      </c>
      <c r="AB58" s="0" t="s">
        <v>1662</v>
      </c>
      <c r="AC58" s="0" t="n">
        <v>2023</v>
      </c>
      <c r="AD58" s="0" t="s">
        <v>1992</v>
      </c>
      <c r="AE58" s="0" t="n">
        <v>208523</v>
      </c>
      <c r="AF58" s="0" t="n">
        <v>15807</v>
      </c>
      <c r="AG58" s="0" t="n">
        <v>14617226</v>
      </c>
      <c r="AH58" s="0" t="s">
        <v>883</v>
      </c>
      <c r="AM58" s="0" t="s">
        <v>1993</v>
      </c>
      <c r="AN58" s="0" t="s">
        <v>1994</v>
      </c>
      <c r="AO58" s="0" t="n">
        <v>0</v>
      </c>
      <c r="AP58" s="0" t="n">
        <v>1</v>
      </c>
      <c r="AQ58" s="0" t="s">
        <v>1175</v>
      </c>
      <c r="AR58" s="0" t="s">
        <v>913</v>
      </c>
      <c r="AS58" s="0" t="s">
        <v>1995</v>
      </c>
      <c r="AT58" s="0" t="s">
        <v>887</v>
      </c>
      <c r="AU58" s="0" t="s">
        <v>1996</v>
      </c>
      <c r="AV58" s="0" t="s">
        <v>889</v>
      </c>
      <c r="AW58" s="0" t="s">
        <v>1997</v>
      </c>
      <c r="AX58" s="0" t="s">
        <v>1998</v>
      </c>
      <c r="AY58" s="0" t="s">
        <v>889</v>
      </c>
      <c r="AZ58" s="13" t="s">
        <v>1999</v>
      </c>
      <c r="BA58" s="0" t="s">
        <v>2000</v>
      </c>
      <c r="BB58" s="0" t="s">
        <v>894</v>
      </c>
      <c r="BC58" s="11" t="s">
        <v>894</v>
      </c>
      <c r="BD58" s="11" t="s">
        <v>945</v>
      </c>
      <c r="BE58" s="4" t="str">
        <f aca="false" t="array" ref="BE58:BE58">_xlfn.TEXTJOIN("; ", 1, IF(ISNUMBER(SEARCH('UN Geoscheme'!A$1:A$249, Worksheet!BD58)), 'UN Geoscheme'!A$1:A$249, ""))</f>
        <v/>
      </c>
      <c r="BI58" s="0" t="e">
        <f aca="false" t="array" ref="BI58:BI58">_xlfn.TEXTJOIN("; ", 1, _xlfn.unique(IF(ISNUMBER(SEARCH('UN Geoscheme'!A$1:A$249, Worksheet!BE58)), 'UN Geoscheme'!G$1:G$249, "")))</f>
        <v>#NAME?</v>
      </c>
      <c r="BJ58" s="0" t="e">
        <f aca="false" t="array" ref="BJ58:BJ58">_xlfn.TEXTJOIN("; ", 1, _xlfn.unique(IF(ISNUMBER(SEARCH('UN Geoscheme'!G$1:G$249, Worksheet!BD58)), 'UN Geoscheme'!G$1:G$249, "")))</f>
        <v>#NAME?</v>
      </c>
      <c r="BK58" s="0" t="e">
        <f aca="false" t="array" ref="BK58:BK58">_xlfn.TEXTJOIN("; ", 1, _xlfn.unique(_xlfn._xlws.filter(BI58:BJ58, BI58:BJ58&lt;&gt;"")))</f>
        <v>#NAME?</v>
      </c>
      <c r="BN58" s="0" t="e">
        <f aca="false" t="array" ref="BN58:BN58">_xlfn.TEXTJOIN("; ", 1, _xlfn.unique(IF(ISNUMBER(SEARCH('UN Geoscheme'!A$1:A$249, Worksheet!BE58)), 'UN Geoscheme'!E$1:E$249, "")))</f>
        <v>#NAME?</v>
      </c>
      <c r="BO58" s="0" t="e">
        <f aca="false" t="array" ref="BO58:BO58">_xlfn.TEXTJOIN("; ", 1, _xlfn.unique(IF(ISNUMBER(SEARCH('UN Geoscheme'!E$1:E$249, Worksheet!BD58)), 'UN Geoscheme'!E$1:E$249, "")))</f>
        <v>#NAME?</v>
      </c>
      <c r="BP58" s="0" t="e">
        <f aca="false" t="array" ref="BP58:BP58">_xlfn.TEXTJOIN("; ", 1, _xlfn.unique(_xlfn._xlws.filter(BN58:BO58, BN58:BO58&lt;&gt;"")))</f>
        <v>#NAME?</v>
      </c>
    </row>
    <row r="59" customFormat="false" ht="41.75" hidden="false" customHeight="false" outlineLevel="0" collapsed="false">
      <c r="A59" s="0" t="n">
        <v>71</v>
      </c>
      <c r="B59" s="0" t="n">
        <v>71</v>
      </c>
      <c r="C59" s="0" t="n">
        <v>71</v>
      </c>
      <c r="D59" s="0" t="n">
        <v>71</v>
      </c>
      <c r="E59" s="0" t="n">
        <v>71</v>
      </c>
      <c r="F59" s="0" t="n">
        <v>71</v>
      </c>
      <c r="G59" s="0" t="s">
        <v>2001</v>
      </c>
      <c r="H59" s="0" t="s">
        <v>2002</v>
      </c>
      <c r="K59" s="0" t="s">
        <v>2003</v>
      </c>
      <c r="L59" s="0" t="s">
        <v>870</v>
      </c>
      <c r="M59" s="0" t="s">
        <v>871</v>
      </c>
      <c r="N59" s="0" t="s">
        <v>1226</v>
      </c>
      <c r="O59" s="0" t="s">
        <v>1227</v>
      </c>
      <c r="P59" s="0" t="s">
        <v>1228</v>
      </c>
      <c r="Q59" s="0" t="s">
        <v>1229</v>
      </c>
      <c r="R59" s="11" t="s">
        <v>1230</v>
      </c>
      <c r="S59" s="0" t="s">
        <v>1231</v>
      </c>
      <c r="T59" s="0" t="e">
        <f aca="false" t="array" ref="T59:T59">_xlfn.TEXTJOIN("; ", 1, _xlfn.unique(IF(ISNUMBER(SEARCH('UN Geoscheme'!A$1:A$249, Worksheet!R59)), 'UN Geoscheme'!G$1:G$249, "")))</f>
        <v>#NAME?</v>
      </c>
      <c r="U59" s="12" t="s">
        <v>1232</v>
      </c>
      <c r="V59" s="0" t="e">
        <f aca="false" t="array" ref="V59:V59">_xlfn.TEXTJOIN("; ", 1, _xlfn.unique(IF(ISNUMBER(SEARCH('UN Geoscheme'!A$1:A$249, Worksheet!R59)), 'UN Geoscheme'!E$1:E$249, "")))</f>
        <v>#NAME?</v>
      </c>
      <c r="W59" s="12" t="s">
        <v>1233</v>
      </c>
      <c r="X59" s="0" t="n">
        <v>3</v>
      </c>
      <c r="Y59" s="0" t="s">
        <v>2004</v>
      </c>
      <c r="Z59" s="0" t="s">
        <v>2005</v>
      </c>
      <c r="AA59" s="0" t="s">
        <v>2006</v>
      </c>
      <c r="AB59" s="0" t="s">
        <v>1662</v>
      </c>
      <c r="AC59" s="0" t="n">
        <v>2023</v>
      </c>
      <c r="AD59" s="0" t="s">
        <v>2007</v>
      </c>
      <c r="AF59" s="0" t="n">
        <v>21100790929</v>
      </c>
      <c r="AG59" s="0" t="n">
        <v>22967745</v>
      </c>
      <c r="AH59" s="0" t="s">
        <v>883</v>
      </c>
      <c r="AI59" s="0" t="n">
        <v>10</v>
      </c>
      <c r="AK59" s="0" t="n">
        <v>1004740</v>
      </c>
      <c r="AM59" s="0" t="s">
        <v>2008</v>
      </c>
      <c r="AN59" s="0" t="s">
        <v>2009</v>
      </c>
      <c r="AO59" s="0" t="n">
        <v>0</v>
      </c>
      <c r="AP59" s="0" t="n">
        <v>1</v>
      </c>
      <c r="AQ59" s="0" t="s">
        <v>963</v>
      </c>
      <c r="AR59" s="0" t="s">
        <v>964</v>
      </c>
      <c r="AS59" s="0" t="s">
        <v>1239</v>
      </c>
      <c r="AT59" s="0" t="s">
        <v>2010</v>
      </c>
      <c r="AU59" s="0" t="s">
        <v>1240</v>
      </c>
      <c r="AV59" s="0" t="s">
        <v>889</v>
      </c>
      <c r="AW59" s="0" t="s">
        <v>2011</v>
      </c>
      <c r="AX59" s="0" t="s">
        <v>2012</v>
      </c>
      <c r="AY59" s="0" t="s">
        <v>889</v>
      </c>
      <c r="AZ59" s="13" t="s">
        <v>2013</v>
      </c>
      <c r="BA59" s="0" t="s">
        <v>2014</v>
      </c>
      <c r="BB59" s="0" t="s">
        <v>894</v>
      </c>
      <c r="BC59" s="11" t="s">
        <v>894</v>
      </c>
      <c r="BD59" s="11" t="s">
        <v>2015</v>
      </c>
      <c r="BE59" s="4" t="s">
        <v>945</v>
      </c>
      <c r="BF59" s="12" t="s">
        <v>1246</v>
      </c>
      <c r="BG59" s="12" t="s">
        <v>945</v>
      </c>
      <c r="BH59" s="12" t="s">
        <v>945</v>
      </c>
      <c r="BI59" s="0" t="e">
        <f aca="false" t="array" ref="BI59:BI59">_xlfn.TEXTJOIN("; ", 1, _xlfn.unique(IF(ISNUMBER(SEARCH('UN Geoscheme'!A$1:A$249, Worksheet!BE59)), 'UN Geoscheme'!G$1:G$249, "")))</f>
        <v>#NAME?</v>
      </c>
      <c r="BJ59" s="0" t="e">
        <f aca="false" t="array" ref="BJ59:BJ59">_xlfn.TEXTJOIN("; ", 1, _xlfn.unique(IF(ISNUMBER(SEARCH('UN Geoscheme'!G$1:G$249, Worksheet!BD59)), 'UN Geoscheme'!G$1:G$249, "")))</f>
        <v>#NAME?</v>
      </c>
      <c r="BK59" s="0" t="e">
        <f aca="false" t="array" ref="BK59:BK59">_xlfn.TEXTJOIN("; ", 1, _xlfn.unique(_xlfn._xlws.filter(BI59:BJ59, BI59:BJ59&lt;&gt;"")))</f>
        <v>#NAME?</v>
      </c>
      <c r="BL59" s="4" t="s">
        <v>945</v>
      </c>
      <c r="BM59" s="12" t="s">
        <v>1246</v>
      </c>
      <c r="BN59" s="0" t="e">
        <f aca="false" t="array" ref="BN59:BN59">_xlfn.TEXTJOIN("; ", 1, _xlfn.unique(IF(ISNUMBER(SEARCH('UN Geoscheme'!A$1:A$249, Worksheet!BE59)), 'UN Geoscheme'!E$1:E$249, "")))</f>
        <v>#NAME?</v>
      </c>
      <c r="BO59" s="0" t="e">
        <f aca="false" t="array" ref="BO59:BO59">_xlfn.TEXTJOIN("; ", 1, _xlfn.unique(IF(ISNUMBER(SEARCH('UN Geoscheme'!E$1:E$249, Worksheet!BD59)), 'UN Geoscheme'!E$1:E$249, "")))</f>
        <v>#NAME?</v>
      </c>
      <c r="BP59" s="0" t="e">
        <f aca="false" t="array" ref="BP59:BP59">_xlfn.TEXTJOIN("; ", 1, _xlfn.unique(_xlfn._xlws.filter(BN59:BO59, BN59:BO59&lt;&gt;"")))</f>
        <v>#NAME?</v>
      </c>
      <c r="BQ59" s="4" t="s">
        <v>945</v>
      </c>
      <c r="BR59" s="12" t="s">
        <v>1246</v>
      </c>
    </row>
    <row r="60" customFormat="false" ht="32" hidden="false" customHeight="false" outlineLevel="0" collapsed="false">
      <c r="A60" s="0" t="n">
        <v>73</v>
      </c>
      <c r="B60" s="0" t="n">
        <v>73</v>
      </c>
      <c r="C60" s="0" t="n">
        <v>73</v>
      </c>
      <c r="D60" s="0" t="n">
        <v>73</v>
      </c>
      <c r="E60" s="0" t="n">
        <v>73</v>
      </c>
      <c r="F60" s="0" t="n">
        <v>73</v>
      </c>
      <c r="G60" s="0" t="s">
        <v>2016</v>
      </c>
      <c r="H60" s="0" t="s">
        <v>2017</v>
      </c>
      <c r="K60" s="0" t="s">
        <v>2018</v>
      </c>
      <c r="L60" s="0" t="s">
        <v>870</v>
      </c>
      <c r="M60" s="0" t="s">
        <v>871</v>
      </c>
      <c r="N60" s="0" t="s">
        <v>2019</v>
      </c>
      <c r="O60" s="0" t="n">
        <v>60030788</v>
      </c>
      <c r="P60" s="0" t="s">
        <v>2020</v>
      </c>
      <c r="Q60" s="0" t="s">
        <v>2021</v>
      </c>
      <c r="R60" s="0" t="s">
        <v>415</v>
      </c>
      <c r="S60" s="0" t="s">
        <v>945</v>
      </c>
      <c r="T60" s="0" t="e">
        <f aca="false" t="array" ref="T60:T60">_xlfn.TEXTJOIN("; ", 1, _xlfn.unique(IF(ISNUMBER(SEARCH('UN Geoscheme'!A$1:A$249, Worksheet!R60)), 'UN Geoscheme'!G$1:G$249, "")))</f>
        <v>#NAME?</v>
      </c>
      <c r="U60" s="12" t="s">
        <v>403</v>
      </c>
      <c r="V60" s="0" t="e">
        <f aca="false" t="array" ref="V60:V60">_xlfn.TEXTJOIN("; ", 1, _xlfn.unique(IF(ISNUMBER(SEARCH('UN Geoscheme'!A$1:A$249, Worksheet!R60)), 'UN Geoscheme'!E$1:E$249, "")))</f>
        <v>#NAME?</v>
      </c>
      <c r="W60" s="12" t="s">
        <v>386</v>
      </c>
      <c r="X60" s="0" t="n">
        <v>1</v>
      </c>
      <c r="Y60" s="0" t="s">
        <v>2022</v>
      </c>
      <c r="Z60" s="0" t="n">
        <v>58351387500</v>
      </c>
      <c r="AA60" s="0" t="n">
        <v>60030788</v>
      </c>
      <c r="AB60" s="0" t="s">
        <v>1662</v>
      </c>
      <c r="AC60" s="0" t="n">
        <v>2023</v>
      </c>
      <c r="AD60" s="0" t="s">
        <v>2023</v>
      </c>
      <c r="AE60" s="0" t="n">
        <v>13439006</v>
      </c>
      <c r="AF60" s="0" t="n">
        <v>5600156022</v>
      </c>
      <c r="AG60" s="0" t="n">
        <v>14692937</v>
      </c>
      <c r="AH60" s="0" t="s">
        <v>883</v>
      </c>
      <c r="AI60" s="0" t="n">
        <v>30</v>
      </c>
      <c r="AJ60" s="0" t="n">
        <v>1</v>
      </c>
      <c r="AL60" s="0" t="s">
        <v>2024</v>
      </c>
      <c r="AM60" s="0" t="s">
        <v>2025</v>
      </c>
      <c r="AO60" s="0" t="n">
        <v>0</v>
      </c>
      <c r="AP60" s="0" t="n">
        <v>0</v>
      </c>
      <c r="AS60" s="0" t="s">
        <v>2026</v>
      </c>
      <c r="AT60" s="0" t="s">
        <v>2027</v>
      </c>
      <c r="AU60" s="0" t="s">
        <v>2028</v>
      </c>
      <c r="AV60" s="0" t="s">
        <v>889</v>
      </c>
      <c r="AW60" s="0" t="s">
        <v>2029</v>
      </c>
      <c r="AX60" s="0" t="s">
        <v>2030</v>
      </c>
      <c r="AY60" s="0" t="s">
        <v>889</v>
      </c>
      <c r="AZ60" s="13" t="s">
        <v>2031</v>
      </c>
      <c r="BA60" s="0" t="s">
        <v>2032</v>
      </c>
      <c r="BB60" s="0" t="s">
        <v>894</v>
      </c>
      <c r="BC60" s="11" t="s">
        <v>894</v>
      </c>
      <c r="BD60" s="12" t="s">
        <v>2033</v>
      </c>
      <c r="BE60" s="4" t="str">
        <f aca="false" t="array" ref="BE60:BE60">_xlfn.TEXTJOIN("; ", 1, IF(ISNUMBER(SEARCH('UN Geoscheme'!A$1:A$249, Worksheet!BD60)), 'UN Geoscheme'!A$1:A$249, ""))</f>
        <v>Pakistan; Turkey; United Kingdom</v>
      </c>
      <c r="BF60" s="12" t="s">
        <v>2034</v>
      </c>
      <c r="BG60" s="12" t="s">
        <v>1827</v>
      </c>
      <c r="BH60" s="12" t="s">
        <v>1827</v>
      </c>
      <c r="BI60" s="0" t="e">
        <f aca="false" t="array" ref="BI60:BI60">_xlfn.TEXTJOIN("; ", 1, _xlfn.unique(IF(ISNUMBER(SEARCH('UN Geoscheme'!A$1:A$249, Worksheet!BE60)), 'UN Geoscheme'!G$1:G$249, "")))</f>
        <v>#NAME?</v>
      </c>
      <c r="BJ60" s="0" t="e">
        <f aca="false" t="array" ref="BJ60:BJ60">_xlfn.TEXTJOIN("; ", 1, _xlfn.unique(IF(ISNUMBER(SEARCH('UN Geoscheme'!G$1:G$249, Worksheet!BD60)), 'UN Geoscheme'!G$1:G$249, "")))</f>
        <v>#NAME?</v>
      </c>
      <c r="BK60" s="0" t="e">
        <f aca="false" t="array" ref="BK60:BK60">_xlfn.TEXTJOIN("; ", 1, _xlfn.unique(_xlfn._xlws.filter(BI60:BJ60, BI60:BJ60&lt;&gt;"")))</f>
        <v>#NAME?</v>
      </c>
      <c r="BL60" s="4" t="s">
        <v>2035</v>
      </c>
      <c r="BM60" s="12" t="s">
        <v>2036</v>
      </c>
      <c r="BN60" s="0" t="e">
        <f aca="false" t="array" ref="BN60:BN60">_xlfn.TEXTJOIN("; ", 1, _xlfn.unique(IF(ISNUMBER(SEARCH('UN Geoscheme'!A$1:A$249, Worksheet!BE60)), 'UN Geoscheme'!E$1:E$249, "")))</f>
        <v>#NAME?</v>
      </c>
      <c r="BO60" s="0" t="e">
        <f aca="false" t="array" ref="BO60:BO60">_xlfn.TEXTJOIN("; ", 1, _xlfn.unique(IF(ISNUMBER(SEARCH('UN Geoscheme'!E$1:E$249, Worksheet!BD60)), 'UN Geoscheme'!E$1:E$249, "")))</f>
        <v>#NAME?</v>
      </c>
      <c r="BP60" s="0" t="e">
        <f aca="false" t="array" ref="BP60:BP60">_xlfn.TEXTJOIN("; ", 1, _xlfn.unique(_xlfn._xlws.filter(BN60:BO60, BN60:BO60&lt;&gt;"")))</f>
        <v>#NAME?</v>
      </c>
      <c r="BQ60" s="4" t="s">
        <v>1532</v>
      </c>
      <c r="BR60" s="12" t="s">
        <v>2037</v>
      </c>
    </row>
    <row r="61" customFormat="false" ht="64" hidden="false" customHeight="false" outlineLevel="0" collapsed="false">
      <c r="A61" s="0" t="n">
        <v>74</v>
      </c>
      <c r="B61" s="0" t="n">
        <v>74</v>
      </c>
      <c r="C61" s="0" t="n">
        <v>74</v>
      </c>
      <c r="D61" s="0" t="n">
        <v>74</v>
      </c>
      <c r="E61" s="0" t="n">
        <v>74</v>
      </c>
      <c r="F61" s="0" t="n">
        <v>74</v>
      </c>
      <c r="G61" s="0" t="s">
        <v>2038</v>
      </c>
      <c r="H61" s="0" t="s">
        <v>2039</v>
      </c>
      <c r="K61" s="0" t="s">
        <v>2040</v>
      </c>
      <c r="L61" s="0" t="s">
        <v>870</v>
      </c>
      <c r="M61" s="0" t="s">
        <v>871</v>
      </c>
      <c r="N61" s="0" t="s">
        <v>2041</v>
      </c>
      <c r="O61" s="0" t="s">
        <v>2042</v>
      </c>
      <c r="P61" s="0" t="s">
        <v>2043</v>
      </c>
      <c r="Q61" s="0" t="s">
        <v>2044</v>
      </c>
      <c r="R61" s="11" t="s">
        <v>568</v>
      </c>
      <c r="S61" s="11" t="s">
        <v>945</v>
      </c>
      <c r="T61" s="0" t="e">
        <f aca="false" t="array" ref="T61:T61">_xlfn.TEXTJOIN("; ", 1, _xlfn.unique(IF(ISNUMBER(SEARCH('UN Geoscheme'!A$1:A$249, Worksheet!R61)), 'UN Geoscheme'!G$1:G$249, "")))</f>
        <v>#NAME?</v>
      </c>
      <c r="U61" s="12" t="s">
        <v>547</v>
      </c>
      <c r="V61" s="0" t="e">
        <f aca="false" t="array" ref="V61:V61">_xlfn.TEXTJOIN("; ", 1, _xlfn.unique(IF(ISNUMBER(SEARCH('UN Geoscheme'!A$1:A$249, Worksheet!R61)), 'UN Geoscheme'!E$1:E$249, "")))</f>
        <v>#NAME?</v>
      </c>
      <c r="W61" s="12" t="s">
        <v>546</v>
      </c>
      <c r="X61" s="0" t="n">
        <v>2</v>
      </c>
      <c r="Y61" s="0" t="s">
        <v>2045</v>
      </c>
      <c r="Z61" s="0" t="s">
        <v>2046</v>
      </c>
      <c r="AA61" s="0" t="s">
        <v>2047</v>
      </c>
      <c r="AB61" s="0" t="s">
        <v>1662</v>
      </c>
      <c r="AC61" s="0" t="n">
        <v>2023</v>
      </c>
      <c r="AD61" s="0" t="s">
        <v>1663</v>
      </c>
      <c r="AE61" s="0" t="n">
        <v>1312227</v>
      </c>
      <c r="AF61" s="0" t="n">
        <v>21100787098</v>
      </c>
      <c r="AH61" s="0" t="s">
        <v>883</v>
      </c>
      <c r="AI61" s="0" t="n">
        <v>67</v>
      </c>
      <c r="AJ61" s="0" t="n">
        <v>6</v>
      </c>
      <c r="AL61" s="0" t="s">
        <v>2048</v>
      </c>
      <c r="AM61" s="0" t="s">
        <v>2049</v>
      </c>
      <c r="AN61" s="0" t="s">
        <v>2050</v>
      </c>
      <c r="AO61" s="0" t="n">
        <v>0</v>
      </c>
      <c r="AP61" s="0" t="n">
        <v>0</v>
      </c>
      <c r="AS61" s="0" t="s">
        <v>2051</v>
      </c>
      <c r="AT61" s="0" t="s">
        <v>2052</v>
      </c>
      <c r="AU61" s="0" t="s">
        <v>2053</v>
      </c>
      <c r="AV61" s="0" t="s">
        <v>889</v>
      </c>
      <c r="AW61" s="0" t="s">
        <v>2054</v>
      </c>
      <c r="AX61" s="0" t="s">
        <v>2055</v>
      </c>
      <c r="AY61" s="0" t="s">
        <v>889</v>
      </c>
      <c r="AZ61" s="13" t="s">
        <v>2056</v>
      </c>
      <c r="BA61" s="0" t="s">
        <v>2057</v>
      </c>
      <c r="BB61" s="0" t="s">
        <v>894</v>
      </c>
      <c r="BC61" s="11" t="s">
        <v>894</v>
      </c>
      <c r="BD61" s="12" t="s">
        <v>2058</v>
      </c>
      <c r="BE61" s="4" t="str">
        <f aca="false" t="array" ref="BE61:BE61">_xlfn.TEXTJOIN("; ", 1, IF(ISNUMBER(SEARCH('UN Geoscheme'!A$1:A$249, Worksheet!BD61)), 'UN Geoscheme'!A$1:A$249, ""))</f>
        <v>Canada; United States of America; China; Russian Federation</v>
      </c>
      <c r="BF61" s="12" t="s">
        <v>2059</v>
      </c>
      <c r="BG61" s="4" t="s">
        <v>2060</v>
      </c>
      <c r="BH61" s="12" t="s">
        <v>2061</v>
      </c>
      <c r="BI61" s="0" t="e">
        <f aca="false" t="array" ref="BI61:BI61">_xlfn.TEXTJOIN("; ", 1, _xlfn.unique(IF(ISNUMBER(SEARCH('UN Geoscheme'!A$1:A$249, Worksheet!BE61)), 'UN Geoscheme'!G$1:G$249, "")))</f>
        <v>#NAME?</v>
      </c>
      <c r="BJ61" s="0" t="e">
        <f aca="false" t="array" ref="BJ61:BJ61">_xlfn.TEXTJOIN("; ", 1, _xlfn.unique(IF(ISNUMBER(SEARCH('UN Geoscheme'!G$1:G$249, Worksheet!BD61)), 'UN Geoscheme'!G$1:G$249, "")))</f>
        <v>#NAME?</v>
      </c>
      <c r="BK61" s="0" t="e">
        <f aca="false" t="array" ref="BK61:BK61">_xlfn.TEXTJOIN("; ", 1, _xlfn.unique(_xlfn._xlws.filter(BI61:BJ61, BI61:BJ61&lt;&gt;"")))</f>
        <v>#NAME?</v>
      </c>
      <c r="BL61" s="4" t="s">
        <v>2062</v>
      </c>
      <c r="BM61" s="12" t="s">
        <v>2063</v>
      </c>
      <c r="BN61" s="0" t="e">
        <f aca="false" t="array" ref="BN61:BN61">_xlfn.TEXTJOIN("; ", 1, _xlfn.unique(IF(ISNUMBER(SEARCH('UN Geoscheme'!A$1:A$249, Worksheet!BE61)), 'UN Geoscheme'!E$1:E$249, "")))</f>
        <v>#NAME?</v>
      </c>
      <c r="BO61" s="0" t="e">
        <f aca="false" t="array" ref="BO61:BO61">_xlfn.TEXTJOIN("; ", 1, _xlfn.unique(IF(ISNUMBER(SEARCH('UN Geoscheme'!E$1:E$249, Worksheet!BD61)), 'UN Geoscheme'!E$1:E$249, "")))</f>
        <v>#NAME?</v>
      </c>
      <c r="BP61" s="0" t="e">
        <f aca="false" t="array" ref="BP61:BP61">_xlfn.TEXTJOIN("; ", 1, _xlfn.unique(_xlfn._xlws.filter(BN61:BO61, BN61:BO61&lt;&gt;"")))</f>
        <v>#NAME?</v>
      </c>
      <c r="BQ61" s="4" t="s">
        <v>2064</v>
      </c>
      <c r="BR61" s="12" t="s">
        <v>2065</v>
      </c>
    </row>
    <row r="62" customFormat="false" ht="16" hidden="false" customHeight="false" outlineLevel="0" collapsed="false">
      <c r="A62" s="0" t="n">
        <v>75</v>
      </c>
      <c r="B62" s="0" t="n">
        <v>75</v>
      </c>
      <c r="C62" s="0" t="n">
        <v>75</v>
      </c>
      <c r="D62" s="0" t="n">
        <v>75</v>
      </c>
      <c r="E62" s="0" t="n">
        <v>75</v>
      </c>
      <c r="F62" s="0" t="n">
        <v>75</v>
      </c>
      <c r="G62" s="0" t="s">
        <v>2066</v>
      </c>
      <c r="H62" s="0" t="s">
        <v>2067</v>
      </c>
      <c r="K62" s="0" t="s">
        <v>2068</v>
      </c>
      <c r="L62" s="0" t="s">
        <v>870</v>
      </c>
      <c r="M62" s="0" t="s">
        <v>871</v>
      </c>
      <c r="N62" s="0" t="s">
        <v>1184</v>
      </c>
      <c r="O62" s="0" t="n">
        <v>60138790</v>
      </c>
      <c r="P62" s="0" t="s">
        <v>2069</v>
      </c>
      <c r="Q62" s="0" t="s">
        <v>2070</v>
      </c>
      <c r="R62" s="0" t="s">
        <v>683</v>
      </c>
      <c r="S62" s="11" t="s">
        <v>945</v>
      </c>
      <c r="T62" s="0" t="e">
        <f aca="false" t="array" ref="T62:T62">_xlfn.TEXTJOIN("; ", 1, _xlfn.unique(IF(ISNUMBER(SEARCH('UN Geoscheme'!A$1:A$249, Worksheet!R62)), 'UN Geoscheme'!G$1:G$249, "")))</f>
        <v>#NAME?</v>
      </c>
      <c r="U62" s="12" t="s">
        <v>677</v>
      </c>
      <c r="V62" s="0" t="e">
        <f aca="false" t="array" ref="V62:V62">_xlfn.TEXTJOIN("; ", 1, _xlfn.unique(IF(ISNUMBER(SEARCH('UN Geoscheme'!A$1:A$249, Worksheet!R62)), 'UN Geoscheme'!E$1:E$249, "")))</f>
        <v>#NAME?</v>
      </c>
      <c r="W62" s="12" t="s">
        <v>546</v>
      </c>
      <c r="X62" s="0" t="n">
        <v>1</v>
      </c>
      <c r="Y62" s="0" t="s">
        <v>2071</v>
      </c>
      <c r="Z62" s="0" t="n">
        <v>57203587459</v>
      </c>
      <c r="AA62" s="0" t="n">
        <v>60138790</v>
      </c>
      <c r="AB62" s="0" t="s">
        <v>1662</v>
      </c>
      <c r="AC62" s="0" t="n">
        <v>2023</v>
      </c>
      <c r="AD62" s="0" t="s">
        <v>2072</v>
      </c>
      <c r="AE62" s="0" t="n">
        <v>25891766</v>
      </c>
      <c r="AF62" s="0" t="n">
        <v>21101072213</v>
      </c>
      <c r="AG62" s="0" t="n">
        <v>25891774</v>
      </c>
      <c r="AH62" s="0" t="s">
        <v>883</v>
      </c>
      <c r="AI62" s="0" t="n">
        <v>5</v>
      </c>
      <c r="AJ62" s="0" t="n">
        <v>1</v>
      </c>
      <c r="AL62" s="0" t="s">
        <v>2073</v>
      </c>
      <c r="AM62" s="0" t="s">
        <v>2074</v>
      </c>
      <c r="AN62" s="0" t="s">
        <v>2075</v>
      </c>
      <c r="AO62" s="0" t="n">
        <v>0</v>
      </c>
      <c r="AP62" s="0" t="n">
        <v>1</v>
      </c>
      <c r="AQ62" s="0" t="s">
        <v>1840</v>
      </c>
      <c r="AR62" s="0" t="s">
        <v>1841</v>
      </c>
      <c r="AS62" s="0" t="s">
        <v>1090</v>
      </c>
      <c r="AT62" s="0" t="s">
        <v>2076</v>
      </c>
      <c r="AU62" s="0" t="s">
        <v>1091</v>
      </c>
      <c r="AV62" s="0" t="s">
        <v>889</v>
      </c>
      <c r="AW62" s="0" t="s">
        <v>2077</v>
      </c>
      <c r="AX62" s="0" t="s">
        <v>2078</v>
      </c>
      <c r="AY62" s="0" t="s">
        <v>889</v>
      </c>
      <c r="AZ62" s="13" t="s">
        <v>2079</v>
      </c>
      <c r="BA62" s="0" t="s">
        <v>2080</v>
      </c>
      <c r="BB62" s="0" t="s">
        <v>894</v>
      </c>
      <c r="BC62" s="11" t="s">
        <v>894</v>
      </c>
      <c r="BD62" s="11" t="s">
        <v>2081</v>
      </c>
      <c r="BE62" s="4" t="s">
        <v>945</v>
      </c>
      <c r="BF62" s="12" t="s">
        <v>945</v>
      </c>
      <c r="BG62" s="12" t="s">
        <v>945</v>
      </c>
      <c r="BH62" s="12" t="s">
        <v>945</v>
      </c>
      <c r="BI62" s="0" t="e">
        <f aca="false" t="array" ref="BI62:BI62">_xlfn.TEXTJOIN("; ", 1, _xlfn.unique(IF(ISNUMBER(SEARCH('UN Geoscheme'!A$1:A$249, Worksheet!BE62)), 'UN Geoscheme'!G$1:G$249, "")))</f>
        <v>#NAME?</v>
      </c>
      <c r="BJ62" s="0" t="e">
        <f aca="false" t="array" ref="BJ62:BJ62">_xlfn.TEXTJOIN("; ", 1, _xlfn.unique(IF(ISNUMBER(SEARCH('UN Geoscheme'!G$1:G$249, Worksheet!BD62)), 'UN Geoscheme'!G$1:G$249, "")))</f>
        <v>#NAME?</v>
      </c>
      <c r="BK62" s="0" t="e">
        <f aca="false" t="array" ref="BK62:BK62">_xlfn.TEXTJOIN("; ", 1, _xlfn.unique(_xlfn._xlws.filter(BI62:BJ62, BI62:BJ62&lt;&gt;"")))</f>
        <v>#NAME?</v>
      </c>
      <c r="BL62" s="4" t="s">
        <v>945</v>
      </c>
      <c r="BM62" s="12" t="s">
        <v>945</v>
      </c>
      <c r="BN62" s="0" t="e">
        <f aca="false" t="array" ref="BN62:BN62">_xlfn.TEXTJOIN("; ", 1, _xlfn.unique(IF(ISNUMBER(SEARCH('UN Geoscheme'!A$1:A$249, Worksheet!BE62)), 'UN Geoscheme'!E$1:E$249, "")))</f>
        <v>#NAME?</v>
      </c>
      <c r="BO62" s="0" t="e">
        <f aca="false" t="array" ref="BO62:BO62">_xlfn.TEXTJOIN("; ", 1, _xlfn.unique(IF(ISNUMBER(SEARCH('UN Geoscheme'!E$1:E$249, Worksheet!BD62)), 'UN Geoscheme'!E$1:E$249, "")))</f>
        <v>#NAME?</v>
      </c>
      <c r="BP62" s="0" t="e">
        <f aca="false" t="array" ref="BP62:BP62">_xlfn.TEXTJOIN("; ", 1, _xlfn.unique(_xlfn._xlws.filter(BN62:BO62, BN62:BO62&lt;&gt;"")))</f>
        <v>#NAME?</v>
      </c>
      <c r="BQ62" s="4" t="s">
        <v>546</v>
      </c>
      <c r="BR62" s="12" t="s">
        <v>546</v>
      </c>
    </row>
    <row r="63" customFormat="false" ht="15" hidden="true" customHeight="false" outlineLevel="0" collapsed="false">
      <c r="A63" s="0" t="n">
        <v>76</v>
      </c>
      <c r="B63" s="0" t="n">
        <v>76</v>
      </c>
      <c r="C63" s="0" t="n">
        <v>76</v>
      </c>
      <c r="D63" s="0" t="n">
        <v>76</v>
      </c>
      <c r="E63" s="0" t="n">
        <v>76</v>
      </c>
      <c r="F63" s="0" t="n">
        <v>76</v>
      </c>
      <c r="G63" s="0" t="s">
        <v>2082</v>
      </c>
      <c r="H63" s="0" t="s">
        <v>2083</v>
      </c>
      <c r="K63" s="0" t="s">
        <v>2084</v>
      </c>
      <c r="L63" s="0" t="s">
        <v>1276</v>
      </c>
      <c r="M63" s="0" t="s">
        <v>1277</v>
      </c>
      <c r="N63" s="0" t="s">
        <v>2085</v>
      </c>
      <c r="O63" s="0" t="n">
        <v>60073757</v>
      </c>
      <c r="P63" s="0" t="s">
        <v>2086</v>
      </c>
      <c r="Q63" s="0" t="s">
        <v>2087</v>
      </c>
      <c r="R63" s="0" t="s">
        <v>680</v>
      </c>
      <c r="T63" s="0" t="e">
        <f aca="false" t="array" ref="T63:T63">_xlfn.TEXTJOIN("; ", 1, _xlfn.unique(IF(ISNUMBER(SEARCH('UN Geoscheme'!A$1:A$249, Worksheet!R63)), 'UN Geoscheme'!G$1:G$249, "")))</f>
        <v>#NAME?</v>
      </c>
      <c r="V63" s="0" t="e">
        <f aca="false" t="array" ref="V63:V63">_xlfn.TEXTJOIN("; ", 1, _xlfn.unique(IF(ISNUMBER(SEARCH('UN Geoscheme'!A$1:A$249, Worksheet!R63)), 'UN Geoscheme'!E$1:E$249, "")))</f>
        <v>#NAME?</v>
      </c>
      <c r="X63" s="0" t="n">
        <v>1</v>
      </c>
      <c r="Y63" s="0" t="s">
        <v>2088</v>
      </c>
      <c r="Z63" s="0" t="n">
        <v>36609780600</v>
      </c>
      <c r="AA63" s="0" t="n">
        <v>60073757</v>
      </c>
      <c r="AB63" s="0" t="s">
        <v>1662</v>
      </c>
      <c r="AC63" s="0" t="s">
        <v>1694</v>
      </c>
      <c r="AD63" s="0" t="s">
        <v>2089</v>
      </c>
      <c r="AF63" s="0" t="n">
        <v>21101150875</v>
      </c>
      <c r="AH63" s="0" t="s">
        <v>1285</v>
      </c>
      <c r="AL63" s="0" t="s">
        <v>2090</v>
      </c>
      <c r="AM63" s="0" t="s">
        <v>2091</v>
      </c>
      <c r="AN63" s="0" t="s">
        <v>2092</v>
      </c>
      <c r="AO63" s="0" t="n">
        <v>0</v>
      </c>
      <c r="AP63" s="0" t="n">
        <v>0</v>
      </c>
      <c r="AT63" s="0" t="s">
        <v>887</v>
      </c>
      <c r="AV63" s="0" t="s">
        <v>889</v>
      </c>
      <c r="AW63" s="0" t="s">
        <v>2093</v>
      </c>
      <c r="AX63" s="0" t="s">
        <v>2094</v>
      </c>
      <c r="AY63" s="0" t="s">
        <v>889</v>
      </c>
      <c r="AZ63" s="13" t="s">
        <v>2095</v>
      </c>
      <c r="BA63" s="0" t="s">
        <v>2096</v>
      </c>
      <c r="BB63" s="0" t="s">
        <v>894</v>
      </c>
      <c r="BC63" s="11" t="s">
        <v>895</v>
      </c>
      <c r="BE63" s="4" t="str">
        <f aca="false" t="array" ref="BE63:BE63">_xlfn.TEXTJOIN("; ", 1, IF(ISNUMBER(SEARCH('UN Geoscheme'!A$1:A$249, Worksheet!BD63)), 'UN Geoscheme'!A$1:A$249, ""))</f>
        <v/>
      </c>
      <c r="BI63" s="0" t="e">
        <f aca="false" t="array" ref="BI63:BI63">_xlfn.TEXTJOIN("; ", 1, _xlfn.unique(IF(ISNUMBER(SEARCH('UN Geoscheme'!A$1:A$249, Worksheet!BE63)), 'UN Geoscheme'!G$1:G$249, "")))</f>
        <v>#NAME?</v>
      </c>
      <c r="BJ63" s="0" t="e">
        <f aca="false" t="array" ref="BJ63:BJ63">_xlfn.TEXTJOIN("; ", 1, _xlfn.unique(IF(ISNUMBER(SEARCH('UN Geoscheme'!G$1:G$249, Worksheet!BD63)), 'UN Geoscheme'!G$1:G$249, "")))</f>
        <v>#NAME?</v>
      </c>
      <c r="BK63" s="0" t="e">
        <f aca="false" t="array" ref="BK63:BK63">_xlfn.TEXTJOIN("; ", 1, _xlfn.unique(_xlfn._xlws.filter(BI63:BJ63, BI63:BJ63&lt;&gt;"")))</f>
        <v>#NAME?</v>
      </c>
      <c r="BN63" s="0" t="e">
        <f aca="false" t="array" ref="BN63:BN63">_xlfn.TEXTJOIN("; ", 1, _xlfn.unique(IF(ISNUMBER(SEARCH('UN Geoscheme'!A$1:A$249, Worksheet!BE63)), 'UN Geoscheme'!E$1:E$249, "")))</f>
        <v>#NAME?</v>
      </c>
      <c r="BO63" s="0" t="e">
        <f aca="false" t="array" ref="BO63:BO63">_xlfn.TEXTJOIN("; ", 1, _xlfn.unique(IF(ISNUMBER(SEARCH('UN Geoscheme'!E$1:E$249, Worksheet!BD63)), 'UN Geoscheme'!E$1:E$249, "")))</f>
        <v>#NAME?</v>
      </c>
      <c r="BP63" s="0" t="e">
        <f aca="false" t="array" ref="BP63:BP63">_xlfn.TEXTJOIN("; ", 1, _xlfn.unique(_xlfn._xlws.filter(BN63:BO63, BN63:BO63&lt;&gt;"")))</f>
        <v>#NAME?</v>
      </c>
    </row>
    <row r="64" customFormat="false" ht="16" hidden="false" customHeight="false" outlineLevel="0" collapsed="false">
      <c r="A64" s="0" t="n">
        <v>77</v>
      </c>
      <c r="B64" s="0" t="n">
        <v>77</v>
      </c>
      <c r="C64" s="0" t="n">
        <v>77</v>
      </c>
      <c r="D64" s="0" t="n">
        <v>77</v>
      </c>
      <c r="E64" s="0" t="n">
        <v>77</v>
      </c>
      <c r="F64" s="0" t="n">
        <v>77</v>
      </c>
      <c r="G64" s="0" t="s">
        <v>2097</v>
      </c>
      <c r="H64" s="0" t="s">
        <v>2098</v>
      </c>
      <c r="J64" s="0" t="n">
        <v>37168072</v>
      </c>
      <c r="K64" s="0" t="s">
        <v>2099</v>
      </c>
      <c r="L64" s="0" t="s">
        <v>870</v>
      </c>
      <c r="M64" s="0" t="s">
        <v>871</v>
      </c>
      <c r="N64" s="0" t="s">
        <v>2100</v>
      </c>
      <c r="O64" s="0" t="n">
        <v>60107208</v>
      </c>
      <c r="P64" s="0" t="s">
        <v>2101</v>
      </c>
      <c r="Q64" s="0" t="s">
        <v>2102</v>
      </c>
      <c r="R64" s="0" t="s">
        <v>437</v>
      </c>
      <c r="S64" s="0" t="s">
        <v>945</v>
      </c>
      <c r="T64" s="0" t="e">
        <f aca="false" t="array" ref="T64:T64">_xlfn.TEXTJOIN("; ", 1, _xlfn.unique(IF(ISNUMBER(SEARCH('UN Geoscheme'!A$1:A$249, Worksheet!R64)), 'UN Geoscheme'!G$1:G$249, "")))</f>
        <v>#NAME?</v>
      </c>
      <c r="U64" s="12" t="s">
        <v>425</v>
      </c>
      <c r="V64" s="0" t="e">
        <f aca="false" t="array" ref="V64:V64">_xlfn.TEXTJOIN("; ", 1, _xlfn.unique(IF(ISNUMBER(SEARCH('UN Geoscheme'!A$1:A$249, Worksheet!R64)), 'UN Geoscheme'!E$1:E$249, "")))</f>
        <v>#NAME?</v>
      </c>
      <c r="W64" s="12" t="s">
        <v>386</v>
      </c>
      <c r="X64" s="0" t="n">
        <v>6</v>
      </c>
      <c r="Y64" s="0" t="s">
        <v>2103</v>
      </c>
      <c r="Z64" s="0" t="s">
        <v>2104</v>
      </c>
      <c r="AA64" s="0" t="s">
        <v>2105</v>
      </c>
      <c r="AB64" s="0" t="s">
        <v>1662</v>
      </c>
      <c r="AC64" s="0" t="n">
        <v>2023</v>
      </c>
      <c r="AD64" s="0" t="s">
        <v>2106</v>
      </c>
      <c r="AF64" s="0" t="n">
        <v>21100798718</v>
      </c>
      <c r="AG64" s="0" t="n">
        <v>22962565</v>
      </c>
      <c r="AH64" s="0" t="s">
        <v>883</v>
      </c>
      <c r="AI64" s="0" t="n">
        <v>11</v>
      </c>
      <c r="AK64" s="0" t="n">
        <v>1072823</v>
      </c>
      <c r="AM64" s="0" t="s">
        <v>2107</v>
      </c>
      <c r="AN64" s="0" t="s">
        <v>2108</v>
      </c>
      <c r="AO64" s="0" t="n">
        <v>0</v>
      </c>
      <c r="AP64" s="0" t="n">
        <v>1</v>
      </c>
      <c r="AQ64" s="0" t="s">
        <v>1175</v>
      </c>
      <c r="AR64" s="0" t="s">
        <v>913</v>
      </c>
      <c r="AT64" s="0" t="s">
        <v>887</v>
      </c>
      <c r="AV64" s="0" t="s">
        <v>889</v>
      </c>
      <c r="AW64" s="0" t="s">
        <v>2109</v>
      </c>
      <c r="AX64" s="0" t="s">
        <v>2110</v>
      </c>
      <c r="AY64" s="0" t="s">
        <v>916</v>
      </c>
      <c r="AZ64" s="13" t="s">
        <v>2111</v>
      </c>
      <c r="BA64" s="0" t="s">
        <v>2112</v>
      </c>
      <c r="BB64" s="0" t="s">
        <v>894</v>
      </c>
      <c r="BC64" s="11" t="s">
        <v>894</v>
      </c>
      <c r="BD64" s="11" t="s">
        <v>437</v>
      </c>
      <c r="BE64" s="4" t="str">
        <f aca="false" t="array" ref="BE64:BE64">_xlfn.TEXTJOIN("; ", 1, IF(ISNUMBER(SEARCH('UN Geoscheme'!A$1:A$249, Worksheet!BD64)), 'UN Geoscheme'!A$1:A$249, ""))</f>
        <v>Malaysia</v>
      </c>
      <c r="BF64" s="12" t="s">
        <v>437</v>
      </c>
      <c r="BG64" s="12" t="s">
        <v>945</v>
      </c>
      <c r="BH64" s="12" t="s">
        <v>945</v>
      </c>
      <c r="BI64" s="0" t="e">
        <f aca="false" t="array" ref="BI64:BI64">_xlfn.TEXTJOIN("; ", 1, _xlfn.unique(IF(ISNUMBER(SEARCH('UN Geoscheme'!A$1:A$249, Worksheet!BE64)), 'UN Geoscheme'!G$1:G$249, "")))</f>
        <v>#NAME?</v>
      </c>
      <c r="BJ64" s="0" t="e">
        <f aca="false" t="array" ref="BJ64:BJ64">_xlfn.TEXTJOIN("; ", 1, _xlfn.unique(IF(ISNUMBER(SEARCH('UN Geoscheme'!G$1:G$249, Worksheet!BD64)), 'UN Geoscheme'!G$1:G$249, "")))</f>
        <v>#NAME?</v>
      </c>
      <c r="BK64" s="0" t="e">
        <f aca="false" t="array" ref="BK64:BK64">_xlfn.TEXTJOIN("; ", 1, _xlfn.unique(_xlfn._xlws.filter(BI64:BJ64, BI64:BJ64&lt;&gt;"")))</f>
        <v>#NAME?</v>
      </c>
      <c r="BL64" s="4" t="s">
        <v>425</v>
      </c>
      <c r="BM64" s="12" t="s">
        <v>425</v>
      </c>
      <c r="BN64" s="0" t="e">
        <f aca="false" t="array" ref="BN64:BN64">_xlfn.TEXTJOIN("; ", 1, _xlfn.unique(IF(ISNUMBER(SEARCH('UN Geoscheme'!A$1:A$249, Worksheet!BE64)), 'UN Geoscheme'!E$1:E$249, "")))</f>
        <v>#NAME?</v>
      </c>
      <c r="BO64" s="0" t="e">
        <f aca="false" t="array" ref="BO64:BO64">_xlfn.TEXTJOIN("; ", 1, _xlfn.unique(IF(ISNUMBER(SEARCH('UN Geoscheme'!E$1:E$249, Worksheet!BD64)), 'UN Geoscheme'!E$1:E$249, "")))</f>
        <v>#NAME?</v>
      </c>
      <c r="BP64" s="0" t="e">
        <f aca="false" t="array" ref="BP64:BP64">_xlfn.TEXTJOIN("; ", 1, _xlfn.unique(_xlfn._xlws.filter(BN64:BO64, BN64:BO64&lt;&gt;"")))</f>
        <v>#NAME?</v>
      </c>
      <c r="BQ64" s="4" t="s">
        <v>386</v>
      </c>
      <c r="BR64" s="12" t="s">
        <v>386</v>
      </c>
    </row>
    <row r="65" customFormat="false" ht="15" hidden="true" customHeight="false" outlineLevel="0" collapsed="false">
      <c r="A65" s="0" t="n">
        <v>79</v>
      </c>
      <c r="B65" s="0" t="n">
        <v>79</v>
      </c>
      <c r="C65" s="0" t="n">
        <v>79</v>
      </c>
      <c r="D65" s="0" t="n">
        <v>79</v>
      </c>
      <c r="E65" s="0" t="n">
        <v>79</v>
      </c>
      <c r="F65" s="0" t="n">
        <v>79</v>
      </c>
      <c r="G65" s="0" t="s">
        <v>2113</v>
      </c>
      <c r="H65" s="0" t="s">
        <v>2114</v>
      </c>
      <c r="K65" s="0" t="s">
        <v>2115</v>
      </c>
      <c r="L65" s="0" t="s">
        <v>870</v>
      </c>
      <c r="M65" s="0" t="s">
        <v>871</v>
      </c>
      <c r="N65" s="0" t="s">
        <v>2116</v>
      </c>
      <c r="O65" s="0" t="s">
        <v>2117</v>
      </c>
      <c r="P65" s="0" t="s">
        <v>2118</v>
      </c>
      <c r="Q65" s="0" t="s">
        <v>2119</v>
      </c>
      <c r="R65" s="0" t="s">
        <v>2120</v>
      </c>
      <c r="T65" s="0" t="e">
        <f aca="false" t="array" ref="T65:T65">_xlfn.TEXTJOIN("; ", 1, _xlfn.unique(IF(ISNUMBER(SEARCH('UN Geoscheme'!A$1:A$249, Worksheet!R65)), 'UN Geoscheme'!G$1:G$249, "")))</f>
        <v>#NAME?</v>
      </c>
      <c r="V65" s="0" t="e">
        <f aca="false" t="array" ref="V65:V65">_xlfn.TEXTJOIN("; ", 1, _xlfn.unique(IF(ISNUMBER(SEARCH('UN Geoscheme'!A$1:A$249, Worksheet!R65)), 'UN Geoscheme'!E$1:E$249, "")))</f>
        <v>#NAME?</v>
      </c>
      <c r="X65" s="0" t="n">
        <v>2</v>
      </c>
      <c r="Y65" s="0" t="s">
        <v>2121</v>
      </c>
      <c r="Z65" s="0" t="s">
        <v>2122</v>
      </c>
      <c r="AA65" s="0" t="s">
        <v>2117</v>
      </c>
      <c r="AB65" s="0" t="s">
        <v>1662</v>
      </c>
      <c r="AC65" s="0" t="n">
        <v>2023</v>
      </c>
      <c r="AD65" s="0" t="s">
        <v>2123</v>
      </c>
      <c r="AE65" s="0" t="n">
        <v>18711901</v>
      </c>
      <c r="AF65" s="0" t="n">
        <v>7100153136</v>
      </c>
      <c r="AG65" s="0" t="s">
        <v>2124</v>
      </c>
      <c r="AH65" s="0" t="s">
        <v>883</v>
      </c>
      <c r="AI65" s="0" t="n">
        <v>7</v>
      </c>
      <c r="AJ65" s="0" t="n">
        <v>1</v>
      </c>
      <c r="AM65" s="0" t="s">
        <v>2125</v>
      </c>
      <c r="AN65" s="0" t="s">
        <v>2126</v>
      </c>
      <c r="AO65" s="0" t="n">
        <v>1</v>
      </c>
      <c r="AP65" s="0" t="n">
        <v>1</v>
      </c>
      <c r="AQ65" s="0" t="s">
        <v>1840</v>
      </c>
      <c r="AR65" s="0" t="s">
        <v>1841</v>
      </c>
      <c r="AT65" s="0" t="s">
        <v>887</v>
      </c>
      <c r="AV65" s="0" t="s">
        <v>889</v>
      </c>
      <c r="AW65" s="0" t="s">
        <v>2127</v>
      </c>
      <c r="AX65" s="0" t="s">
        <v>2128</v>
      </c>
      <c r="AY65" s="0" t="s">
        <v>889</v>
      </c>
      <c r="AZ65" s="13" t="s">
        <v>2129</v>
      </c>
      <c r="BA65" s="0" t="s">
        <v>2130</v>
      </c>
      <c r="BB65" s="0" t="s">
        <v>894</v>
      </c>
      <c r="BC65" s="11" t="s">
        <v>895</v>
      </c>
      <c r="BE65" s="4" t="str">
        <f aca="false" t="array" ref="BE65:BE65">_xlfn.TEXTJOIN("; ", 1, IF(ISNUMBER(SEARCH('UN Geoscheme'!A$1:A$249, Worksheet!BD65)), 'UN Geoscheme'!A$1:A$249, ""))</f>
        <v/>
      </c>
      <c r="BI65" s="0" t="e">
        <f aca="false" t="array" ref="BI65:BI65">_xlfn.TEXTJOIN("; ", 1, _xlfn.unique(IF(ISNUMBER(SEARCH('UN Geoscheme'!A$1:A$249, Worksheet!BE65)), 'UN Geoscheme'!G$1:G$249, "")))</f>
        <v>#NAME?</v>
      </c>
      <c r="BJ65" s="0" t="e">
        <f aca="false" t="array" ref="BJ65:BJ65">_xlfn.TEXTJOIN("; ", 1, _xlfn.unique(IF(ISNUMBER(SEARCH('UN Geoscheme'!G$1:G$249, Worksheet!BD65)), 'UN Geoscheme'!G$1:G$249, "")))</f>
        <v>#NAME?</v>
      </c>
      <c r="BK65" s="0" t="e">
        <f aca="false" t="array" ref="BK65:BK65">_xlfn.TEXTJOIN("; ", 1, _xlfn.unique(_xlfn._xlws.filter(BI65:BJ65, BI65:BJ65&lt;&gt;"")))</f>
        <v>#NAME?</v>
      </c>
      <c r="BN65" s="0" t="e">
        <f aca="false" t="array" ref="BN65:BN65">_xlfn.TEXTJOIN("; ", 1, _xlfn.unique(IF(ISNUMBER(SEARCH('UN Geoscheme'!A$1:A$249, Worksheet!BE65)), 'UN Geoscheme'!E$1:E$249, "")))</f>
        <v>#NAME?</v>
      </c>
      <c r="BO65" s="0" t="e">
        <f aca="false" t="array" ref="BO65:BO65">_xlfn.TEXTJOIN("; ", 1, _xlfn.unique(IF(ISNUMBER(SEARCH('UN Geoscheme'!E$1:E$249, Worksheet!BD65)), 'UN Geoscheme'!E$1:E$249, "")))</f>
        <v>#NAME?</v>
      </c>
      <c r="BP65" s="0" t="e">
        <f aca="false" t="array" ref="BP65:BP65">_xlfn.TEXTJOIN("; ", 1, _xlfn.unique(_xlfn._xlws.filter(BN65:BO65, BN65:BO65&lt;&gt;"")))</f>
        <v>#NAME?</v>
      </c>
    </row>
    <row r="66" customFormat="false" ht="16" hidden="true" customHeight="false" outlineLevel="0" collapsed="false">
      <c r="A66" s="0" t="n">
        <v>80</v>
      </c>
      <c r="B66" s="0" t="n">
        <v>80</v>
      </c>
      <c r="C66" s="0" t="n">
        <v>80</v>
      </c>
      <c r="D66" s="0" t="n">
        <v>80</v>
      </c>
      <c r="E66" s="0" t="n">
        <v>80</v>
      </c>
      <c r="F66" s="0" t="n">
        <v>80</v>
      </c>
      <c r="G66" s="0" t="s">
        <v>2131</v>
      </c>
      <c r="H66" s="0" t="s">
        <v>2132</v>
      </c>
      <c r="K66" s="0" t="s">
        <v>2133</v>
      </c>
      <c r="L66" s="0" t="s">
        <v>895</v>
      </c>
      <c r="M66" s="0" t="s">
        <v>2134</v>
      </c>
      <c r="N66" s="0" t="s">
        <v>2135</v>
      </c>
      <c r="O66" s="0" t="s">
        <v>2136</v>
      </c>
      <c r="P66" s="0" t="s">
        <v>2137</v>
      </c>
      <c r="Q66" s="0" t="s">
        <v>2138</v>
      </c>
      <c r="R66" s="12" t="s">
        <v>2139</v>
      </c>
      <c r="S66" s="12"/>
      <c r="T66" s="0" t="e">
        <f aca="false" t="array" ref="T66:T66">_xlfn.TEXTJOIN("; ", 1, _xlfn.unique(IF(ISNUMBER(SEARCH('UN Geoscheme'!A$1:A$249, Worksheet!R66)), 'UN Geoscheme'!G$1:G$249, "")))</f>
        <v>#NAME?</v>
      </c>
      <c r="V66" s="0" t="e">
        <f aca="false" t="array" ref="V66:V66">_xlfn.TEXTJOIN("; ", 1, _xlfn.unique(IF(ISNUMBER(SEARCH('UN Geoscheme'!A$1:A$249, Worksheet!R66)), 'UN Geoscheme'!E$1:E$249, "")))</f>
        <v>#NAME?</v>
      </c>
      <c r="X66" s="0" t="n">
        <v>1</v>
      </c>
      <c r="Y66" s="0" t="s">
        <v>2140</v>
      </c>
      <c r="Z66" s="0" t="n">
        <v>7402626293</v>
      </c>
      <c r="AA66" s="0" t="s">
        <v>2141</v>
      </c>
      <c r="AB66" s="0" t="s">
        <v>1662</v>
      </c>
      <c r="AC66" s="0" t="s">
        <v>2142</v>
      </c>
      <c r="AD66" s="0" t="s">
        <v>2143</v>
      </c>
      <c r="AE66" s="0" t="n">
        <v>18793665</v>
      </c>
      <c r="AF66" s="0" t="n">
        <v>19700168801</v>
      </c>
      <c r="AG66" s="0" t="n">
        <v>18793673</v>
      </c>
      <c r="AH66" s="0" t="s">
        <v>883</v>
      </c>
      <c r="AI66" s="0" t="n">
        <v>14</v>
      </c>
      <c r="AJ66" s="0" t="n">
        <v>1</v>
      </c>
      <c r="AL66" s="0" t="s">
        <v>2144</v>
      </c>
      <c r="AN66" s="0" t="s">
        <v>2145</v>
      </c>
      <c r="AO66" s="0" t="n">
        <v>0</v>
      </c>
      <c r="AP66" s="0" t="n">
        <v>1</v>
      </c>
      <c r="AQ66" s="0" t="s">
        <v>963</v>
      </c>
      <c r="AR66" s="0" t="s">
        <v>964</v>
      </c>
      <c r="AS66" s="0" t="s">
        <v>2146</v>
      </c>
      <c r="AT66" s="0" t="s">
        <v>2147</v>
      </c>
      <c r="AU66" s="0" t="s">
        <v>2148</v>
      </c>
      <c r="AV66" s="0" t="s">
        <v>889</v>
      </c>
      <c r="AW66" s="0" t="s">
        <v>2149</v>
      </c>
      <c r="AX66" s="0" t="s">
        <v>2150</v>
      </c>
      <c r="AY66" s="0" t="s">
        <v>916</v>
      </c>
      <c r="AZ66" s="0" t="s">
        <v>2151</v>
      </c>
      <c r="BA66" s="11" t="s">
        <v>2152</v>
      </c>
      <c r="BB66" s="0" t="s">
        <v>894</v>
      </c>
      <c r="BC66" s="14" t="s">
        <v>1157</v>
      </c>
      <c r="BD66" s="11"/>
      <c r="BE66" s="4" t="str">
        <f aca="false" t="array" ref="BE66:BE66">_xlfn.TEXTJOIN("; ", 1, IF(ISNUMBER(SEARCH('UN Geoscheme'!A$1:A$249, Worksheet!BD66)), 'UN Geoscheme'!A$1:A$249, ""))</f>
        <v/>
      </c>
      <c r="BI66" s="0" t="e">
        <f aca="false" t="array" ref="BI66:BI66">_xlfn.TEXTJOIN("; ", 1, _xlfn.unique(IF(ISNUMBER(SEARCH('UN Geoscheme'!A$1:A$249, Worksheet!BE66)), 'UN Geoscheme'!G$1:G$249, "")))</f>
        <v>#NAME?</v>
      </c>
      <c r="BJ66" s="0" t="e">
        <f aca="false" t="array" ref="BJ66:BJ66">_xlfn.TEXTJOIN("; ", 1, _xlfn.unique(IF(ISNUMBER(SEARCH('UN Geoscheme'!G$1:G$249, Worksheet!BD66)), 'UN Geoscheme'!G$1:G$249, "")))</f>
        <v>#NAME?</v>
      </c>
      <c r="BK66" s="0" t="e">
        <f aca="false" t="array" ref="BK66:BK66">_xlfn.TEXTJOIN("; ", 1, _xlfn.unique(_xlfn._xlws.filter(BI66:BJ66, BI66:BJ66&lt;&gt;"")))</f>
        <v>#NAME?</v>
      </c>
      <c r="BN66" s="0" t="e">
        <f aca="false" t="array" ref="BN66:BN66">_xlfn.TEXTJOIN("; ", 1, _xlfn.unique(IF(ISNUMBER(SEARCH('UN Geoscheme'!A$1:A$249, Worksheet!BE66)), 'UN Geoscheme'!E$1:E$249, "")))</f>
        <v>#NAME?</v>
      </c>
      <c r="BO66" s="0" t="e">
        <f aca="false" t="array" ref="BO66:BO66">_xlfn.TEXTJOIN("; ", 1, _xlfn.unique(IF(ISNUMBER(SEARCH('UN Geoscheme'!E$1:E$249, Worksheet!BD66)), 'UN Geoscheme'!E$1:E$249, "")))</f>
        <v>#NAME?</v>
      </c>
      <c r="BP66" s="0" t="e">
        <f aca="false" t="array" ref="BP66:BP66">_xlfn.TEXTJOIN("; ", 1, _xlfn.unique(_xlfn._xlws.filter(BN66:BO66, BN66:BO66&lt;&gt;"")))</f>
        <v>#NAME?</v>
      </c>
    </row>
    <row r="67" customFormat="false" ht="16" hidden="false" customHeight="false" outlineLevel="0" collapsed="false">
      <c r="A67" s="0" t="n">
        <v>81</v>
      </c>
      <c r="B67" s="0" t="n">
        <v>81</v>
      </c>
      <c r="C67" s="0" t="n">
        <v>81</v>
      </c>
      <c r="D67" s="0" t="n">
        <v>81</v>
      </c>
      <c r="E67" s="0" t="n">
        <v>81</v>
      </c>
      <c r="F67" s="0" t="n">
        <v>81</v>
      </c>
      <c r="G67" s="0" t="s">
        <v>2153</v>
      </c>
      <c r="H67" s="0" t="s">
        <v>2154</v>
      </c>
      <c r="K67" s="0" t="s">
        <v>2155</v>
      </c>
      <c r="L67" s="0" t="s">
        <v>870</v>
      </c>
      <c r="M67" s="0" t="s">
        <v>871</v>
      </c>
      <c r="N67" s="0" t="s">
        <v>2156</v>
      </c>
      <c r="O67" s="0" t="n">
        <v>60031101</v>
      </c>
      <c r="P67" s="0" t="s">
        <v>1124</v>
      </c>
      <c r="Q67" s="0" t="s">
        <v>1125</v>
      </c>
      <c r="R67" s="11" t="s">
        <v>623</v>
      </c>
      <c r="S67" s="11" t="s">
        <v>945</v>
      </c>
      <c r="T67" s="0" t="e">
        <f aca="false" t="array" ref="T67:T67">_xlfn.TEXTJOIN("; ", 1, _xlfn.unique(IF(ISNUMBER(SEARCH('UN Geoscheme'!A$1:A$249, Worksheet!R67)), 'UN Geoscheme'!G$1:G$249, "")))</f>
        <v>#NAME?</v>
      </c>
      <c r="U67" s="12" t="s">
        <v>578</v>
      </c>
      <c r="V67" s="0" t="e">
        <f aca="false" t="array" ref="V67:V67">_xlfn.TEXTJOIN("; ", 1, _xlfn.unique(IF(ISNUMBER(SEARCH('UN Geoscheme'!A$1:A$249, Worksheet!R67)), 'UN Geoscheme'!E$1:E$249, "")))</f>
        <v>#NAME?</v>
      </c>
      <c r="W67" s="12" t="s">
        <v>546</v>
      </c>
      <c r="X67" s="0" t="n">
        <v>1</v>
      </c>
      <c r="Y67" s="0" t="s">
        <v>2157</v>
      </c>
      <c r="Z67" s="0" t="n">
        <v>57190212507</v>
      </c>
      <c r="AA67" s="0" t="n">
        <v>60031101</v>
      </c>
      <c r="AB67" s="0" t="s">
        <v>1662</v>
      </c>
      <c r="AC67" s="0" t="s">
        <v>2142</v>
      </c>
      <c r="AD67" s="0" t="s">
        <v>2143</v>
      </c>
      <c r="AE67" s="0" t="n">
        <v>18793665</v>
      </c>
      <c r="AF67" s="0" t="n">
        <v>19700168801</v>
      </c>
      <c r="AG67" s="0" t="n">
        <v>18793673</v>
      </c>
      <c r="AH67" s="0" t="s">
        <v>883</v>
      </c>
      <c r="AI67" s="0" t="n">
        <v>14</v>
      </c>
      <c r="AJ67" s="0" t="n">
        <v>1</v>
      </c>
      <c r="AL67" s="0" t="s">
        <v>2158</v>
      </c>
      <c r="AM67" s="0" t="s">
        <v>2159</v>
      </c>
      <c r="AN67" s="0" t="s">
        <v>2160</v>
      </c>
      <c r="AO67" s="0" t="n">
        <v>0</v>
      </c>
      <c r="AP67" s="0" t="n">
        <v>1</v>
      </c>
      <c r="AQ67" s="0" t="s">
        <v>963</v>
      </c>
      <c r="AR67" s="0" t="s">
        <v>964</v>
      </c>
      <c r="AS67" s="0" t="s">
        <v>1995</v>
      </c>
      <c r="AT67" s="0" t="s">
        <v>2161</v>
      </c>
      <c r="AU67" s="0" t="s">
        <v>1996</v>
      </c>
      <c r="AV67" s="0" t="s">
        <v>889</v>
      </c>
      <c r="AW67" s="0" t="s">
        <v>2162</v>
      </c>
      <c r="AX67" s="0" t="s">
        <v>2163</v>
      </c>
      <c r="AY67" s="0" t="s">
        <v>889</v>
      </c>
      <c r="AZ67" s="13" t="s">
        <v>2164</v>
      </c>
      <c r="BA67" s="0" t="s">
        <v>2165</v>
      </c>
      <c r="BB67" s="0" t="s">
        <v>894</v>
      </c>
      <c r="BC67" s="11" t="s">
        <v>894</v>
      </c>
      <c r="BD67" s="11" t="s">
        <v>2166</v>
      </c>
      <c r="BE67" s="4" t="str">
        <f aca="false" t="array" ref="BE67:BE67">_xlfn.TEXTJOIN("; ", 1, IF(ISNUMBER(SEARCH('UN Geoscheme'!A$1:A$249, Worksheet!BD67)), 'UN Geoscheme'!A$1:A$249, ""))</f>
        <v>Mongolia</v>
      </c>
      <c r="BF67" s="12" t="s">
        <v>418</v>
      </c>
      <c r="BG67" s="12" t="s">
        <v>945</v>
      </c>
      <c r="BH67" s="12" t="s">
        <v>945</v>
      </c>
      <c r="BI67" s="0" t="e">
        <f aca="false" t="array" ref="BI67:BI67">_xlfn.TEXTJOIN("; ", 1, _xlfn.unique(IF(ISNUMBER(SEARCH('UN Geoscheme'!A$1:A$249, Worksheet!BE67)), 'UN Geoscheme'!G$1:G$249, "")))</f>
        <v>#NAME?</v>
      </c>
      <c r="BJ67" s="0" t="e">
        <f aca="false" t="array" ref="BJ67:BJ67">_xlfn.TEXTJOIN("; ", 1, _xlfn.unique(IF(ISNUMBER(SEARCH('UN Geoscheme'!G$1:G$249, Worksheet!BD67)), 'UN Geoscheme'!G$1:G$249, "")))</f>
        <v>#NAME?</v>
      </c>
      <c r="BK67" s="0" t="e">
        <f aca="false" t="array" ref="BK67:BK67">_xlfn.TEXTJOIN("; ", 1, _xlfn.unique(_xlfn._xlws.filter(BI67:BJ67, BI67:BJ67&lt;&gt;"")))</f>
        <v>#NAME?</v>
      </c>
      <c r="BL67" s="4" t="s">
        <v>403</v>
      </c>
      <c r="BM67" s="12" t="s">
        <v>403</v>
      </c>
      <c r="BN67" s="0" t="e">
        <f aca="false" t="array" ref="BN67:BN67">_xlfn.TEXTJOIN("; ", 1, _xlfn.unique(IF(ISNUMBER(SEARCH('UN Geoscheme'!A$1:A$249, Worksheet!BE67)), 'UN Geoscheme'!E$1:E$249, "")))</f>
        <v>#NAME?</v>
      </c>
      <c r="BO67" s="0" t="e">
        <f aca="false" t="array" ref="BO67:BO67">_xlfn.TEXTJOIN("; ", 1, _xlfn.unique(IF(ISNUMBER(SEARCH('UN Geoscheme'!E$1:E$249, Worksheet!BD67)), 'UN Geoscheme'!E$1:E$249, "")))</f>
        <v>#NAME?</v>
      </c>
      <c r="BP67" s="0" t="e">
        <f aca="false" t="array" ref="BP67:BP67">_xlfn.TEXTJOIN("; ", 1, _xlfn.unique(_xlfn._xlws.filter(BN67:BO67, BN67:BO67&lt;&gt;"")))</f>
        <v>#NAME?</v>
      </c>
      <c r="BQ67" s="4" t="s">
        <v>386</v>
      </c>
      <c r="BR67" s="12" t="s">
        <v>386</v>
      </c>
    </row>
    <row r="68" customFormat="false" ht="32" hidden="false" customHeight="false" outlineLevel="0" collapsed="false">
      <c r="A68" s="0" t="n">
        <v>82</v>
      </c>
      <c r="B68" s="0" t="n">
        <v>82</v>
      </c>
      <c r="C68" s="0" t="n">
        <v>82</v>
      </c>
      <c r="D68" s="0" t="n">
        <v>82</v>
      </c>
      <c r="E68" s="0" t="n">
        <v>82</v>
      </c>
      <c r="F68" s="0" t="n">
        <v>82</v>
      </c>
      <c r="G68" s="0" t="s">
        <v>2167</v>
      </c>
      <c r="H68" s="0" t="s">
        <v>2168</v>
      </c>
      <c r="K68" s="0" t="s">
        <v>2169</v>
      </c>
      <c r="L68" s="0" t="s">
        <v>870</v>
      </c>
      <c r="M68" s="0" t="s">
        <v>871</v>
      </c>
      <c r="N68" s="0" t="s">
        <v>2170</v>
      </c>
      <c r="O68" s="0" t="n">
        <v>60001187</v>
      </c>
      <c r="P68" s="0" t="s">
        <v>2171</v>
      </c>
      <c r="Q68" s="0" t="s">
        <v>2172</v>
      </c>
      <c r="R68" s="0" t="s">
        <v>2173</v>
      </c>
      <c r="S68" s="11" t="s">
        <v>945</v>
      </c>
      <c r="T68" s="16" t="s">
        <v>403</v>
      </c>
      <c r="U68" s="16" t="s">
        <v>403</v>
      </c>
      <c r="V68" s="0" t="s">
        <v>386</v>
      </c>
      <c r="W68" s="12" t="s">
        <v>386</v>
      </c>
      <c r="X68" s="0" t="n">
        <v>1</v>
      </c>
      <c r="Y68" s="0" t="s">
        <v>2174</v>
      </c>
      <c r="Z68" s="0" t="n">
        <v>58127185600</v>
      </c>
      <c r="AA68" s="0" t="n">
        <v>60001187</v>
      </c>
      <c r="AB68" s="0" t="s">
        <v>1662</v>
      </c>
      <c r="AC68" s="0" t="s">
        <v>2142</v>
      </c>
      <c r="AD68" s="0" t="s">
        <v>2143</v>
      </c>
      <c r="AE68" s="0" t="n">
        <v>18793665</v>
      </c>
      <c r="AF68" s="0" t="n">
        <v>19700168801</v>
      </c>
      <c r="AG68" s="0" t="n">
        <v>18793673</v>
      </c>
      <c r="AH68" s="0" t="s">
        <v>883</v>
      </c>
      <c r="AI68" s="0" t="n">
        <v>14</v>
      </c>
      <c r="AJ68" s="0" t="n">
        <v>1</v>
      </c>
      <c r="AL68" s="0" t="s">
        <v>2175</v>
      </c>
      <c r="AM68" s="0" t="s">
        <v>2176</v>
      </c>
      <c r="AN68" s="0" t="s">
        <v>2177</v>
      </c>
      <c r="AO68" s="0" t="n">
        <v>0</v>
      </c>
      <c r="AP68" s="0" t="n">
        <v>1</v>
      </c>
      <c r="AQ68" s="0" t="s">
        <v>963</v>
      </c>
      <c r="AR68" s="0" t="s">
        <v>964</v>
      </c>
      <c r="AS68" s="0" t="s">
        <v>2178</v>
      </c>
      <c r="AT68" s="0" t="s">
        <v>2147</v>
      </c>
      <c r="AU68" s="0" t="s">
        <v>2179</v>
      </c>
      <c r="AV68" s="0" t="s">
        <v>889</v>
      </c>
      <c r="AW68" s="0" t="s">
        <v>2180</v>
      </c>
      <c r="AX68" s="0" t="s">
        <v>2181</v>
      </c>
      <c r="AY68" s="0" t="s">
        <v>889</v>
      </c>
      <c r="AZ68" s="13" t="s">
        <v>2182</v>
      </c>
      <c r="BA68" s="0" t="s">
        <v>2183</v>
      </c>
      <c r="BB68" s="0" t="s">
        <v>894</v>
      </c>
      <c r="BC68" s="11" t="s">
        <v>894</v>
      </c>
      <c r="BD68" s="11" t="s">
        <v>2184</v>
      </c>
      <c r="BE68" s="4" t="str">
        <f aca="false" t="array" ref="BE68:BE68">_xlfn.TEXTJOIN("; ", 1, IF(ISNUMBER(SEARCH('UN Geoscheme'!A$1:A$249, Worksheet!BD68)), 'UN Geoscheme'!A$1:A$249, ""))</f>
        <v>Russian Federation</v>
      </c>
      <c r="BF68" s="12" t="s">
        <v>2184</v>
      </c>
      <c r="BG68" s="12" t="s">
        <v>1024</v>
      </c>
      <c r="BH68" s="12" t="s">
        <v>1024</v>
      </c>
      <c r="BI68" s="0" t="e">
        <f aca="false" t="array" ref="BI68:BI68">_xlfn.TEXTJOIN("; ", 1, _xlfn.unique(IF(ISNUMBER(SEARCH('UN Geoscheme'!A$1:A$249, Worksheet!BE68)), 'UN Geoscheme'!G$1:G$249, "")))</f>
        <v>#NAME?</v>
      </c>
      <c r="BJ68" s="0" t="e">
        <f aca="false" t="array" ref="BJ68:BJ68">_xlfn.TEXTJOIN("; ", 1, _xlfn.unique(IF(ISNUMBER(SEARCH('UN Geoscheme'!G$1:G$249, Worksheet!BD68)), 'UN Geoscheme'!G$1:G$249, "")))</f>
        <v>#NAME?</v>
      </c>
      <c r="BK68" s="0" t="e">
        <f aca="false" t="array" ref="BK68:BK68">_xlfn.TEXTJOIN("; ", 1, _xlfn.unique(_xlfn._xlws.filter(BI68:BJ68, BI68:BJ68&lt;&gt;"")))</f>
        <v>#NAME?</v>
      </c>
      <c r="BL68" s="4" t="s">
        <v>2185</v>
      </c>
      <c r="BM68" s="12" t="s">
        <v>2186</v>
      </c>
      <c r="BN68" s="0" t="e">
        <f aca="false" t="array" ref="BN68:BN68">_xlfn.TEXTJOIN("; ", 1, _xlfn.unique(IF(ISNUMBER(SEARCH('UN Geoscheme'!A$1:A$249, Worksheet!BE68)), 'UN Geoscheme'!E$1:E$249, "")))</f>
        <v>#NAME?</v>
      </c>
      <c r="BO68" s="0" t="e">
        <f aca="false" t="array" ref="BO68:BO68">_xlfn.TEXTJOIN("; ", 1, _xlfn.unique(IF(ISNUMBER(SEARCH('UN Geoscheme'!E$1:E$249, Worksheet!BD68)), 'UN Geoscheme'!E$1:E$249, "")))</f>
        <v>#NAME?</v>
      </c>
      <c r="BP68" s="0" t="e">
        <f aca="false" t="array" ref="BP68:BP68">_xlfn.TEXTJOIN("; ", 1, _xlfn.unique(_xlfn._xlws.filter(BN68:BO68, BN68:BO68&lt;&gt;"")))</f>
        <v>#NAME?</v>
      </c>
      <c r="BQ68" s="4" t="s">
        <v>1532</v>
      </c>
      <c r="BR68" s="12" t="s">
        <v>2187</v>
      </c>
    </row>
    <row r="69" customFormat="false" ht="32" hidden="false" customHeight="false" outlineLevel="0" collapsed="false">
      <c r="A69" s="0" t="n">
        <v>83</v>
      </c>
      <c r="B69" s="0" t="n">
        <v>83</v>
      </c>
      <c r="C69" s="0" t="n">
        <v>83</v>
      </c>
      <c r="D69" s="0" t="n">
        <v>83</v>
      </c>
      <c r="E69" s="0" t="n">
        <v>83</v>
      </c>
      <c r="F69" s="0" t="n">
        <v>83</v>
      </c>
      <c r="G69" s="0" t="s">
        <v>2188</v>
      </c>
      <c r="H69" s="0" t="s">
        <v>2189</v>
      </c>
      <c r="K69" s="0" t="s">
        <v>2190</v>
      </c>
      <c r="L69" s="0" t="s">
        <v>870</v>
      </c>
      <c r="M69" s="0" t="s">
        <v>871</v>
      </c>
      <c r="N69" s="0" t="s">
        <v>2191</v>
      </c>
      <c r="O69" s="0" t="n">
        <v>60108970</v>
      </c>
      <c r="P69" s="0" t="s">
        <v>2192</v>
      </c>
      <c r="Q69" s="0" t="s">
        <v>2193</v>
      </c>
      <c r="R69" s="0" t="s">
        <v>385</v>
      </c>
      <c r="S69" s="11" t="s">
        <v>945</v>
      </c>
      <c r="T69" s="0" t="e">
        <f aca="false" t="array" ref="T69:T69">_xlfn.TEXTJOIN("; ", 1, _xlfn.unique(IF(ISNUMBER(SEARCH('UN Geoscheme'!A$1:A$249, Worksheet!R69)), 'UN Geoscheme'!G$1:G$249, "")))</f>
        <v>#NAME?</v>
      </c>
      <c r="U69" s="12" t="s">
        <v>387</v>
      </c>
      <c r="V69" s="0" t="e">
        <f aca="false" t="array" ref="V69:V69">_xlfn.TEXTJOIN("; ", 1, _xlfn.unique(IF(ISNUMBER(SEARCH('UN Geoscheme'!A$1:A$249, Worksheet!R69)), 'UN Geoscheme'!E$1:E$249, "")))</f>
        <v>#NAME?</v>
      </c>
      <c r="W69" s="12" t="s">
        <v>386</v>
      </c>
      <c r="X69" s="0" t="n">
        <v>1</v>
      </c>
      <c r="Y69" s="0" t="s">
        <v>2194</v>
      </c>
      <c r="Z69" s="0" t="n">
        <v>57203436102</v>
      </c>
      <c r="AA69" s="0" t="n">
        <v>60108970</v>
      </c>
      <c r="AB69" s="0" t="s">
        <v>1662</v>
      </c>
      <c r="AC69" s="0" t="s">
        <v>2142</v>
      </c>
      <c r="AD69" s="0" t="s">
        <v>2143</v>
      </c>
      <c r="AE69" s="0" t="n">
        <v>18793665</v>
      </c>
      <c r="AF69" s="0" t="n">
        <v>19700168801</v>
      </c>
      <c r="AG69" s="0" t="n">
        <v>18793673</v>
      </c>
      <c r="AH69" s="0" t="s">
        <v>883</v>
      </c>
      <c r="AI69" s="0" t="n">
        <v>14</v>
      </c>
      <c r="AJ69" s="0" t="n">
        <v>1</v>
      </c>
      <c r="AL69" s="0" t="s">
        <v>2195</v>
      </c>
      <c r="AM69" s="0" t="s">
        <v>2196</v>
      </c>
      <c r="AN69" s="0" t="s">
        <v>2197</v>
      </c>
      <c r="AO69" s="0" t="n">
        <v>0</v>
      </c>
      <c r="AP69" s="0" t="n">
        <v>1</v>
      </c>
      <c r="AQ69" s="0" t="s">
        <v>963</v>
      </c>
      <c r="AR69" s="0" t="s">
        <v>964</v>
      </c>
      <c r="AS69" s="0" t="s">
        <v>2146</v>
      </c>
      <c r="AT69" s="0" t="s">
        <v>2198</v>
      </c>
      <c r="AU69" s="0" t="s">
        <v>2148</v>
      </c>
      <c r="AV69" s="0" t="s">
        <v>889</v>
      </c>
      <c r="AW69" s="0" t="s">
        <v>2199</v>
      </c>
      <c r="AX69" s="0" t="s">
        <v>2200</v>
      </c>
      <c r="AY69" s="0" t="s">
        <v>916</v>
      </c>
      <c r="AZ69" s="13" t="s">
        <v>2201</v>
      </c>
      <c r="BA69" s="0" t="s">
        <v>2202</v>
      </c>
      <c r="BB69" s="0" t="s">
        <v>894</v>
      </c>
      <c r="BC69" s="11" t="s">
        <v>894</v>
      </c>
      <c r="BD69" s="12" t="s">
        <v>2203</v>
      </c>
      <c r="BE69" s="4" t="str">
        <f aca="false" t="array" ref="BE69:BE69">_xlfn.TEXTJOIN("; ", 1, IF(ISNUMBER(SEARCH('UN Geoscheme'!A$1:A$249, Worksheet!BD69)), 'UN Geoscheme'!A$1:A$249, ""))</f>
        <v>Russian Federation</v>
      </c>
      <c r="BF69" s="12" t="s">
        <v>2204</v>
      </c>
      <c r="BG69" s="4" t="s">
        <v>945</v>
      </c>
      <c r="BH69" s="12" t="s">
        <v>1024</v>
      </c>
      <c r="BI69" s="0" t="e">
        <f aca="false" t="array" ref="BI69:BI69">_xlfn.TEXTJOIN("; ", 1, _xlfn.unique(IF(ISNUMBER(SEARCH('UN Geoscheme'!A$1:A$249, Worksheet!BE69)), 'UN Geoscheme'!G$1:G$249, "")))</f>
        <v>#NAME?</v>
      </c>
      <c r="BJ69" s="0" t="e">
        <f aca="false" t="array" ref="BJ69:BJ69">_xlfn.TEXTJOIN("; ", 1, _xlfn.unique(IF(ISNUMBER(SEARCH('UN Geoscheme'!G$1:G$249, Worksheet!BD69)), 'UN Geoscheme'!G$1:G$249, "")))</f>
        <v>#NAME?</v>
      </c>
      <c r="BK69" s="0" t="e">
        <f aca="false" t="array" ref="BK69:BK69">_xlfn.TEXTJOIN("; ", 1, _xlfn.unique(_xlfn._xlws.filter(BI69:BJ69, BI69:BJ69&lt;&gt;"")))</f>
        <v>#NAME?</v>
      </c>
      <c r="BL69" s="4" t="s">
        <v>2205</v>
      </c>
      <c r="BM69" s="12" t="s">
        <v>2205</v>
      </c>
      <c r="BN69" s="0" t="e">
        <f aca="false" t="array" ref="BN69:BN69">_xlfn.TEXTJOIN("; ", 1, _xlfn.unique(IF(ISNUMBER(SEARCH('UN Geoscheme'!A$1:A$249, Worksheet!BE69)), 'UN Geoscheme'!E$1:E$249, "")))</f>
        <v>#NAME?</v>
      </c>
      <c r="BO69" s="0" t="e">
        <f aca="false" t="array" ref="BO69:BO69">_xlfn.TEXTJOIN("; ", 1, _xlfn.unique(IF(ISNUMBER(SEARCH('UN Geoscheme'!E$1:E$249, Worksheet!BD69)), 'UN Geoscheme'!E$1:E$249, "")))</f>
        <v>#NAME?</v>
      </c>
      <c r="BP69" s="0" t="e">
        <f aca="false" t="array" ref="BP69:BP69">_xlfn.TEXTJOIN("; ", 1, _xlfn.unique(_xlfn._xlws.filter(BN69:BO69, BN69:BO69&lt;&gt;"")))</f>
        <v>#NAME?</v>
      </c>
      <c r="BQ69" s="4" t="s">
        <v>2187</v>
      </c>
      <c r="BR69" s="12" t="s">
        <v>2187</v>
      </c>
    </row>
    <row r="70" customFormat="false" ht="48" hidden="false" customHeight="false" outlineLevel="0" collapsed="false">
      <c r="A70" s="0" t="n">
        <v>84</v>
      </c>
      <c r="B70" s="0" t="n">
        <v>84</v>
      </c>
      <c r="C70" s="0" t="n">
        <v>84</v>
      </c>
      <c r="D70" s="0" t="n">
        <v>84</v>
      </c>
      <c r="E70" s="0" t="n">
        <v>84</v>
      </c>
      <c r="F70" s="0" t="n">
        <v>84</v>
      </c>
      <c r="G70" s="0" t="s">
        <v>2206</v>
      </c>
      <c r="H70" s="0" t="s">
        <v>2207</v>
      </c>
      <c r="K70" s="0" t="s">
        <v>2208</v>
      </c>
      <c r="L70" s="0" t="s">
        <v>870</v>
      </c>
      <c r="M70" s="0" t="s">
        <v>871</v>
      </c>
      <c r="N70" s="0" t="s">
        <v>2209</v>
      </c>
      <c r="O70" s="0" t="n">
        <v>60001187</v>
      </c>
      <c r="P70" s="0" t="s">
        <v>2171</v>
      </c>
      <c r="Q70" s="0" t="s">
        <v>2172</v>
      </c>
      <c r="R70" s="0" t="s">
        <v>2173</v>
      </c>
      <c r="S70" s="0" t="s">
        <v>945</v>
      </c>
      <c r="T70" s="16" t="s">
        <v>403</v>
      </c>
      <c r="U70" s="16" t="s">
        <v>403</v>
      </c>
      <c r="V70" s="0" t="s">
        <v>386</v>
      </c>
      <c r="W70" s="12" t="s">
        <v>386</v>
      </c>
      <c r="X70" s="0" t="n">
        <v>1</v>
      </c>
      <c r="Y70" s="0" t="s">
        <v>2210</v>
      </c>
      <c r="Z70" s="0" t="n">
        <v>56684187700</v>
      </c>
      <c r="AA70" s="0" t="n">
        <v>60001187</v>
      </c>
      <c r="AB70" s="0" t="s">
        <v>1662</v>
      </c>
      <c r="AC70" s="0" t="s">
        <v>2142</v>
      </c>
      <c r="AD70" s="0" t="s">
        <v>2143</v>
      </c>
      <c r="AE70" s="0" t="n">
        <v>18793665</v>
      </c>
      <c r="AF70" s="0" t="n">
        <v>19700168801</v>
      </c>
      <c r="AG70" s="0" t="n">
        <v>18793673</v>
      </c>
      <c r="AH70" s="0" t="s">
        <v>883</v>
      </c>
      <c r="AI70" s="0" t="n">
        <v>14</v>
      </c>
      <c r="AJ70" s="0" t="n">
        <v>1</v>
      </c>
      <c r="AL70" s="0" t="s">
        <v>2211</v>
      </c>
      <c r="AM70" s="0" t="s">
        <v>2212</v>
      </c>
      <c r="AN70" s="0" t="s">
        <v>2213</v>
      </c>
      <c r="AO70" s="0" t="n">
        <v>0</v>
      </c>
      <c r="AP70" s="0" t="n">
        <v>1</v>
      </c>
      <c r="AQ70" s="0" t="s">
        <v>963</v>
      </c>
      <c r="AR70" s="0" t="s">
        <v>964</v>
      </c>
      <c r="AS70" s="0" t="s">
        <v>2178</v>
      </c>
      <c r="AT70" s="0" t="s">
        <v>2147</v>
      </c>
      <c r="AU70" s="0" t="s">
        <v>2179</v>
      </c>
      <c r="AV70" s="0" t="s">
        <v>889</v>
      </c>
      <c r="AW70" s="0" t="s">
        <v>2214</v>
      </c>
      <c r="AX70" s="0" t="s">
        <v>2215</v>
      </c>
      <c r="AY70" s="0" t="s">
        <v>889</v>
      </c>
      <c r="AZ70" s="13" t="s">
        <v>2216</v>
      </c>
      <c r="BA70" s="0" t="s">
        <v>2217</v>
      </c>
      <c r="BB70" s="0" t="s">
        <v>894</v>
      </c>
      <c r="BC70" s="11" t="s">
        <v>894</v>
      </c>
      <c r="BD70" s="12" t="s">
        <v>2218</v>
      </c>
      <c r="BE70" s="4" t="str">
        <f aca="false" t="array" ref="BE70:BE70">_xlfn.TEXTJOIN("; ", 1, IF(ISNUMBER(SEARCH('UN Geoscheme'!A$1:A$249, Worksheet!BD70)), 'UN Geoscheme'!A$1:A$249, ""))</f>
        <v>United States of America; Russian Federation</v>
      </c>
      <c r="BF70" s="12" t="s">
        <v>2219</v>
      </c>
      <c r="BG70" s="12" t="s">
        <v>1024</v>
      </c>
      <c r="BH70" s="12" t="s">
        <v>1024</v>
      </c>
      <c r="BI70" s="0" t="e">
        <f aca="false" t="array" ref="BI70:BI70">_xlfn.TEXTJOIN("; ", 1, _xlfn.unique(IF(ISNUMBER(SEARCH('UN Geoscheme'!A$1:A$249, Worksheet!BE70)), 'UN Geoscheme'!G$1:G$249, "")))</f>
        <v>#NAME?</v>
      </c>
      <c r="BJ70" s="0" t="e">
        <f aca="false" t="array" ref="BJ70:BJ70">_xlfn.TEXTJOIN("; ", 1, _xlfn.unique(IF(ISNUMBER(SEARCH('UN Geoscheme'!G$1:G$249, Worksheet!BD70)), 'UN Geoscheme'!G$1:G$249, "")))</f>
        <v>#NAME?</v>
      </c>
      <c r="BK70" s="0" t="e">
        <f aca="false" t="array" ref="BK70:BK70">_xlfn.TEXTJOIN("; ", 1, _xlfn.unique(_xlfn._xlws.filter(BI70:BJ70, BI70:BJ70&lt;&gt;"")))</f>
        <v>#NAME?</v>
      </c>
      <c r="BL70" s="4" t="s">
        <v>2220</v>
      </c>
      <c r="BM70" s="12" t="s">
        <v>2221</v>
      </c>
      <c r="BN70" s="0" t="e">
        <f aca="false" t="array" ref="BN70:BN70">_xlfn.TEXTJOIN("; ", 1, _xlfn.unique(IF(ISNUMBER(SEARCH('UN Geoscheme'!A$1:A$249, Worksheet!BE70)), 'UN Geoscheme'!E$1:E$249, "")))</f>
        <v>#NAME?</v>
      </c>
      <c r="BO70" s="0" t="e">
        <f aca="false" t="array" ref="BO70:BO70">_xlfn.TEXTJOIN("; ", 1, _xlfn.unique(IF(ISNUMBER(SEARCH('UN Geoscheme'!E$1:E$249, Worksheet!BD70)), 'UN Geoscheme'!E$1:E$249, "")))</f>
        <v>#NAME?</v>
      </c>
      <c r="BP70" s="0" t="e">
        <f aca="false" t="array" ref="BP70:BP70">_xlfn.TEXTJOIN("; ", 1, _xlfn.unique(_xlfn._xlws.filter(BN70:BO70, BN70:BO70&lt;&gt;"")))</f>
        <v>#NAME?</v>
      </c>
      <c r="BQ70" s="4" t="s">
        <v>1233</v>
      </c>
      <c r="BR70" s="12" t="s">
        <v>2222</v>
      </c>
    </row>
    <row r="71" customFormat="false" ht="15" hidden="true" customHeight="false" outlineLevel="0" collapsed="false">
      <c r="A71" s="0" t="n">
        <v>86</v>
      </c>
      <c r="B71" s="0" t="n">
        <v>86</v>
      </c>
      <c r="C71" s="0" t="n">
        <v>86</v>
      </c>
      <c r="D71" s="0" t="n">
        <v>86</v>
      </c>
      <c r="E71" s="0" t="n">
        <v>86</v>
      </c>
      <c r="F71" s="0" t="n">
        <v>86</v>
      </c>
      <c r="G71" s="0" t="s">
        <v>2223</v>
      </c>
      <c r="H71" s="0" t="s">
        <v>2224</v>
      </c>
      <c r="K71" s="0" t="s">
        <v>2225</v>
      </c>
      <c r="L71" s="0" t="s">
        <v>870</v>
      </c>
      <c r="M71" s="0" t="s">
        <v>871</v>
      </c>
      <c r="N71" s="0" t="s">
        <v>2226</v>
      </c>
      <c r="O71" s="0" t="s">
        <v>2227</v>
      </c>
      <c r="P71" s="0" t="s">
        <v>2228</v>
      </c>
      <c r="Q71" s="0" t="s">
        <v>2229</v>
      </c>
      <c r="R71" s="11" t="s">
        <v>2230</v>
      </c>
      <c r="S71" s="11"/>
      <c r="T71" s="0" t="e">
        <f aca="false" t="array" ref="T71:T71">_xlfn.TEXTJOIN("; ", 1, _xlfn.unique(IF(ISNUMBER(SEARCH('UN Geoscheme'!A$1:A$249, Worksheet!R71)), 'UN Geoscheme'!G$1:G$249, "")))</f>
        <v>#NAME?</v>
      </c>
      <c r="V71" s="0" t="e">
        <f aca="false" t="array" ref="V71:V71">_xlfn.TEXTJOIN("; ", 1, _xlfn.unique(IF(ISNUMBER(SEARCH('UN Geoscheme'!A$1:A$249, Worksheet!R71)), 'UN Geoscheme'!E$1:E$249, "")))</f>
        <v>#NAME?</v>
      </c>
      <c r="X71" s="0" t="n">
        <v>3</v>
      </c>
      <c r="Y71" s="0" t="s">
        <v>2231</v>
      </c>
      <c r="Z71" s="0" t="s">
        <v>2232</v>
      </c>
      <c r="AA71" s="0" t="s">
        <v>2233</v>
      </c>
      <c r="AB71" s="0" t="s">
        <v>1662</v>
      </c>
      <c r="AC71" s="0" t="n">
        <v>2023</v>
      </c>
      <c r="AD71" s="0" t="s">
        <v>2123</v>
      </c>
      <c r="AE71" s="0" t="n">
        <v>18711901</v>
      </c>
      <c r="AF71" s="0" t="n">
        <v>7100153136</v>
      </c>
      <c r="AG71" s="0" t="s">
        <v>2124</v>
      </c>
      <c r="AH71" s="0" t="s">
        <v>883</v>
      </c>
      <c r="AI71" s="0" t="n">
        <v>49</v>
      </c>
      <c r="AJ71" s="0" t="n">
        <v>1</v>
      </c>
      <c r="AL71" s="0" t="s">
        <v>2234</v>
      </c>
      <c r="AM71" s="0" t="s">
        <v>2235</v>
      </c>
      <c r="AN71" s="0" t="s">
        <v>2236</v>
      </c>
      <c r="AO71" s="0" t="n">
        <v>1</v>
      </c>
      <c r="AP71" s="0" t="n">
        <v>1</v>
      </c>
      <c r="AQ71" s="0" t="s">
        <v>1840</v>
      </c>
      <c r="AR71" s="0" t="s">
        <v>1841</v>
      </c>
      <c r="AT71" s="0" t="s">
        <v>887</v>
      </c>
      <c r="AV71" s="0" t="s">
        <v>889</v>
      </c>
      <c r="AW71" s="0" t="s">
        <v>2237</v>
      </c>
      <c r="AX71" s="0" t="s">
        <v>2238</v>
      </c>
      <c r="AY71" s="0" t="s">
        <v>889</v>
      </c>
      <c r="AZ71" s="13" t="s">
        <v>2239</v>
      </c>
      <c r="BA71" s="0" t="s">
        <v>2240</v>
      </c>
      <c r="BB71" s="0" t="s">
        <v>894</v>
      </c>
      <c r="BC71" s="11" t="s">
        <v>895</v>
      </c>
      <c r="BE71" s="4" t="str">
        <f aca="false" t="array" ref="BE71:BE71">_xlfn.TEXTJOIN("; ", 1, IF(ISNUMBER(SEARCH('UN Geoscheme'!A$1:A$249, Worksheet!BD71)), 'UN Geoscheme'!A$1:A$249, ""))</f>
        <v/>
      </c>
      <c r="BI71" s="0" t="e">
        <f aca="false" t="array" ref="BI71:BI71">_xlfn.TEXTJOIN("; ", 1, _xlfn.unique(IF(ISNUMBER(SEARCH('UN Geoscheme'!A$1:A$249, Worksheet!BE71)), 'UN Geoscheme'!G$1:G$249, "")))</f>
        <v>#NAME?</v>
      </c>
      <c r="BJ71" s="0" t="e">
        <f aca="false" t="array" ref="BJ71:BJ71">_xlfn.TEXTJOIN("; ", 1, _xlfn.unique(IF(ISNUMBER(SEARCH('UN Geoscheme'!G$1:G$249, Worksheet!BD71)), 'UN Geoscheme'!G$1:G$249, "")))</f>
        <v>#NAME?</v>
      </c>
      <c r="BK71" s="0" t="e">
        <f aca="false" t="array" ref="BK71:BK71">_xlfn.TEXTJOIN("; ", 1, _xlfn.unique(_xlfn._xlws.filter(BI71:BJ71, BI71:BJ71&lt;&gt;"")))</f>
        <v>#NAME?</v>
      </c>
      <c r="BN71" s="0" t="e">
        <f aca="false" t="array" ref="BN71:BN71">_xlfn.TEXTJOIN("; ", 1, _xlfn.unique(IF(ISNUMBER(SEARCH('UN Geoscheme'!A$1:A$249, Worksheet!BE71)), 'UN Geoscheme'!E$1:E$249, "")))</f>
        <v>#NAME?</v>
      </c>
      <c r="BO71" s="0" t="e">
        <f aca="false" t="array" ref="BO71:BO71">_xlfn.TEXTJOIN("; ", 1, _xlfn.unique(IF(ISNUMBER(SEARCH('UN Geoscheme'!E$1:E$249, Worksheet!BD71)), 'UN Geoscheme'!E$1:E$249, "")))</f>
        <v>#NAME?</v>
      </c>
      <c r="BP71" s="0" t="e">
        <f aca="false" t="array" ref="BP71:BP71">_xlfn.TEXTJOIN("; ", 1, _xlfn.unique(_xlfn._xlws.filter(BN71:BO71, BN71:BO71&lt;&gt;"")))</f>
        <v>#NAME?</v>
      </c>
    </row>
    <row r="72" customFormat="false" ht="15" hidden="true" customHeight="false" outlineLevel="0" collapsed="false">
      <c r="A72" s="0" t="n">
        <v>88</v>
      </c>
      <c r="B72" s="0" t="n">
        <v>88</v>
      </c>
      <c r="C72" s="0" t="n">
        <v>88</v>
      </c>
      <c r="D72" s="0" t="n">
        <v>88</v>
      </c>
      <c r="E72" s="0" t="n">
        <v>88</v>
      </c>
      <c r="F72" s="0" t="n">
        <v>88</v>
      </c>
      <c r="G72" s="0" t="s">
        <v>2241</v>
      </c>
      <c r="H72" s="0" t="s">
        <v>2242</v>
      </c>
      <c r="K72" s="0" t="s">
        <v>2243</v>
      </c>
      <c r="L72" s="0" t="s">
        <v>1276</v>
      </c>
      <c r="M72" s="0" t="s">
        <v>1277</v>
      </c>
      <c r="N72" s="0" t="s">
        <v>2244</v>
      </c>
      <c r="O72" s="0" t="s">
        <v>2245</v>
      </c>
      <c r="P72" s="0" t="s">
        <v>2246</v>
      </c>
      <c r="Q72" s="0" t="s">
        <v>2247</v>
      </c>
      <c r="R72" s="0" t="s">
        <v>2248</v>
      </c>
      <c r="T72" s="0" t="e">
        <f aca="false" t="array" ref="T72:T72">_xlfn.TEXTJOIN("; ", 1, _xlfn.unique(IF(ISNUMBER(SEARCH('UN Geoscheme'!A$1:A$249, Worksheet!R72)), 'UN Geoscheme'!G$1:G$249, "")))</f>
        <v>#NAME?</v>
      </c>
      <c r="V72" s="0" t="e">
        <f aca="false" t="array" ref="V72:V72">_xlfn.TEXTJOIN("; ", 1, _xlfn.unique(IF(ISNUMBER(SEARCH('UN Geoscheme'!A$1:A$249, Worksheet!R72)), 'UN Geoscheme'!E$1:E$249, "")))</f>
        <v>#NAME?</v>
      </c>
      <c r="X72" s="0" t="n">
        <v>2</v>
      </c>
      <c r="Y72" s="0" t="s">
        <v>2249</v>
      </c>
      <c r="Z72" s="0" t="s">
        <v>2250</v>
      </c>
      <c r="AA72" s="0" t="s">
        <v>2251</v>
      </c>
      <c r="AB72" s="0" t="s">
        <v>1662</v>
      </c>
      <c r="AC72" s="0" t="n">
        <v>2023</v>
      </c>
      <c r="AD72" s="0" t="s">
        <v>2252</v>
      </c>
      <c r="AE72" s="0" t="n">
        <v>27313921</v>
      </c>
      <c r="AF72" s="0" t="n">
        <v>21101125374</v>
      </c>
      <c r="AG72" s="0" t="s">
        <v>2253</v>
      </c>
      <c r="AH72" s="0" t="s">
        <v>2254</v>
      </c>
      <c r="AL72" s="0" t="s">
        <v>2255</v>
      </c>
      <c r="AM72" s="0" t="s">
        <v>2256</v>
      </c>
      <c r="AN72" s="0" t="s">
        <v>2257</v>
      </c>
      <c r="AO72" s="0" t="n">
        <v>0</v>
      </c>
      <c r="AP72" s="0" t="n">
        <v>0</v>
      </c>
      <c r="AT72" s="0" t="s">
        <v>887</v>
      </c>
      <c r="AV72" s="0" t="s">
        <v>889</v>
      </c>
      <c r="AW72" s="0" t="s">
        <v>2258</v>
      </c>
      <c r="AX72" s="0" t="s">
        <v>2259</v>
      </c>
      <c r="AY72" s="0" t="s">
        <v>889</v>
      </c>
      <c r="AZ72" s="13" t="s">
        <v>2260</v>
      </c>
      <c r="BA72" s="0" t="s">
        <v>2261</v>
      </c>
      <c r="BB72" s="0" t="s">
        <v>894</v>
      </c>
      <c r="BC72" s="11" t="s">
        <v>895</v>
      </c>
      <c r="BE72" s="4" t="str">
        <f aca="false" t="array" ref="BE72:BE72">_xlfn.TEXTJOIN("; ", 1, IF(ISNUMBER(SEARCH('UN Geoscheme'!A$1:A$249, Worksheet!BD72)), 'UN Geoscheme'!A$1:A$249, ""))</f>
        <v/>
      </c>
      <c r="BI72" s="0" t="e">
        <f aca="false" t="array" ref="BI72:BI72">_xlfn.TEXTJOIN("; ", 1, _xlfn.unique(IF(ISNUMBER(SEARCH('UN Geoscheme'!A$1:A$249, Worksheet!BE72)), 'UN Geoscheme'!G$1:G$249, "")))</f>
        <v>#NAME?</v>
      </c>
      <c r="BJ72" s="0" t="e">
        <f aca="false" t="array" ref="BJ72:BJ72">_xlfn.TEXTJOIN("; ", 1, _xlfn.unique(IF(ISNUMBER(SEARCH('UN Geoscheme'!G$1:G$249, Worksheet!BD72)), 'UN Geoscheme'!G$1:G$249, "")))</f>
        <v>#NAME?</v>
      </c>
      <c r="BK72" s="0" t="e">
        <f aca="false" t="array" ref="BK72:BK72">_xlfn.TEXTJOIN("; ", 1, _xlfn.unique(_xlfn._xlws.filter(BI72:BJ72, BI72:BJ72&lt;&gt;"")))</f>
        <v>#NAME?</v>
      </c>
      <c r="BN72" s="0" t="e">
        <f aca="false" t="array" ref="BN72:BN72">_xlfn.TEXTJOIN("; ", 1, _xlfn.unique(IF(ISNUMBER(SEARCH('UN Geoscheme'!A$1:A$249, Worksheet!BE72)), 'UN Geoscheme'!E$1:E$249, "")))</f>
        <v>#NAME?</v>
      </c>
      <c r="BO72" s="0" t="e">
        <f aca="false" t="array" ref="BO72:BO72">_xlfn.TEXTJOIN("; ", 1, _xlfn.unique(IF(ISNUMBER(SEARCH('UN Geoscheme'!E$1:E$249, Worksheet!BD72)), 'UN Geoscheme'!E$1:E$249, "")))</f>
        <v>#NAME?</v>
      </c>
      <c r="BP72" s="0" t="e">
        <f aca="false" t="array" ref="BP72:BP72">_xlfn.TEXTJOIN("; ", 1, _xlfn.unique(_xlfn._xlws.filter(BN72:BO72, BN72:BO72&lt;&gt;"")))</f>
        <v>#NAME?</v>
      </c>
    </row>
    <row r="73" customFormat="false" ht="15" hidden="true" customHeight="false" outlineLevel="0" collapsed="false">
      <c r="A73" s="0" t="n">
        <v>89</v>
      </c>
      <c r="B73" s="0" t="n">
        <v>89</v>
      </c>
      <c r="C73" s="0" t="n">
        <v>89</v>
      </c>
      <c r="D73" s="0" t="n">
        <v>89</v>
      </c>
      <c r="E73" s="0" t="n">
        <v>89</v>
      </c>
      <c r="F73" s="0" t="n">
        <v>89</v>
      </c>
      <c r="G73" s="0" t="s">
        <v>2262</v>
      </c>
      <c r="H73" s="0" t="s">
        <v>2263</v>
      </c>
      <c r="K73" s="0" t="s">
        <v>2264</v>
      </c>
      <c r="L73" s="0" t="s">
        <v>1276</v>
      </c>
      <c r="M73" s="0" t="s">
        <v>1277</v>
      </c>
      <c r="N73" s="0" t="s">
        <v>2265</v>
      </c>
      <c r="O73" s="0" t="n">
        <v>60016849</v>
      </c>
      <c r="P73" s="0" t="s">
        <v>2266</v>
      </c>
      <c r="Q73" s="0" t="s">
        <v>2267</v>
      </c>
      <c r="R73" s="0" t="s">
        <v>370</v>
      </c>
      <c r="T73" s="0" t="e">
        <f aca="false" t="array" ref="T73:T73">_xlfn.TEXTJOIN("; ", 1, _xlfn.unique(IF(ISNUMBER(SEARCH('UN Geoscheme'!A$1:A$249, Worksheet!R73)), 'UN Geoscheme'!G$1:G$249, "")))</f>
        <v>#NAME?</v>
      </c>
      <c r="V73" s="0" t="e">
        <f aca="false" t="array" ref="V73:V73">_xlfn.TEXTJOIN("; ", 1, _xlfn.unique(IF(ISNUMBER(SEARCH('UN Geoscheme'!A$1:A$249, Worksheet!R73)), 'UN Geoscheme'!E$1:E$249, "")))</f>
        <v>#NAME?</v>
      </c>
      <c r="X73" s="0" t="n">
        <v>1</v>
      </c>
      <c r="Y73" s="0" t="s">
        <v>2268</v>
      </c>
      <c r="Z73" s="0" t="n">
        <v>20436084500</v>
      </c>
      <c r="AA73" s="0" t="n">
        <v>60016849</v>
      </c>
      <c r="AB73" s="0" t="s">
        <v>1662</v>
      </c>
      <c r="AC73" s="0" t="n">
        <v>2023</v>
      </c>
      <c r="AD73" s="0" t="s">
        <v>2252</v>
      </c>
      <c r="AE73" s="0" t="n">
        <v>27313921</v>
      </c>
      <c r="AF73" s="0" t="n">
        <v>21101125374</v>
      </c>
      <c r="AG73" s="0" t="s">
        <v>2253</v>
      </c>
      <c r="AH73" s="0" t="s">
        <v>2254</v>
      </c>
      <c r="AL73" s="0" t="s">
        <v>2269</v>
      </c>
      <c r="AM73" s="0" t="s">
        <v>2270</v>
      </c>
      <c r="AN73" s="0" t="s">
        <v>2271</v>
      </c>
      <c r="AO73" s="0" t="n">
        <v>1</v>
      </c>
      <c r="AP73" s="0" t="n">
        <v>0</v>
      </c>
      <c r="AT73" s="0" t="s">
        <v>887</v>
      </c>
      <c r="AV73" s="0" t="s">
        <v>889</v>
      </c>
      <c r="AW73" s="0" t="s">
        <v>2272</v>
      </c>
      <c r="AX73" s="0" t="s">
        <v>2273</v>
      </c>
      <c r="AY73" s="0" t="s">
        <v>889</v>
      </c>
      <c r="AZ73" s="13" t="s">
        <v>2274</v>
      </c>
      <c r="BA73" s="0" t="s">
        <v>2275</v>
      </c>
      <c r="BB73" s="0" t="s">
        <v>894</v>
      </c>
      <c r="BC73" s="11" t="s">
        <v>894</v>
      </c>
      <c r="BD73" s="11" t="s">
        <v>945</v>
      </c>
      <c r="BE73" s="4" t="str">
        <f aca="false" t="array" ref="BE73:BE73">_xlfn.TEXTJOIN("; ", 1, IF(ISNUMBER(SEARCH('UN Geoscheme'!A$1:A$249, Worksheet!BD73)), 'UN Geoscheme'!A$1:A$249, ""))</f>
        <v/>
      </c>
      <c r="BI73" s="0" t="e">
        <f aca="false" t="array" ref="BI73:BI73">_xlfn.TEXTJOIN("; ", 1, _xlfn.unique(IF(ISNUMBER(SEARCH('UN Geoscheme'!A$1:A$249, Worksheet!BE73)), 'UN Geoscheme'!G$1:G$249, "")))</f>
        <v>#NAME?</v>
      </c>
      <c r="BJ73" s="0" t="e">
        <f aca="false" t="array" ref="BJ73:BJ73">_xlfn.TEXTJOIN("; ", 1, _xlfn.unique(IF(ISNUMBER(SEARCH('UN Geoscheme'!G$1:G$249, Worksheet!BD73)), 'UN Geoscheme'!G$1:G$249, "")))</f>
        <v>#NAME?</v>
      </c>
      <c r="BK73" s="0" t="e">
        <f aca="false" t="array" ref="BK73:BK73">_xlfn.TEXTJOIN("; ", 1, _xlfn.unique(_xlfn._xlws.filter(BI73:BJ73, BI73:BJ73&lt;&gt;"")))</f>
        <v>#NAME?</v>
      </c>
      <c r="BN73" s="0" t="e">
        <f aca="false" t="array" ref="BN73:BN73">_xlfn.TEXTJOIN("; ", 1, _xlfn.unique(IF(ISNUMBER(SEARCH('UN Geoscheme'!A$1:A$249, Worksheet!BE73)), 'UN Geoscheme'!E$1:E$249, "")))</f>
        <v>#NAME?</v>
      </c>
      <c r="BO73" s="0" t="e">
        <f aca="false" t="array" ref="BO73:BO73">_xlfn.TEXTJOIN("; ", 1, _xlfn.unique(IF(ISNUMBER(SEARCH('UN Geoscheme'!E$1:E$249, Worksheet!BD73)), 'UN Geoscheme'!E$1:E$249, "")))</f>
        <v>#NAME?</v>
      </c>
      <c r="BP73" s="0" t="e">
        <f aca="false" t="array" ref="BP73:BP73">_xlfn.TEXTJOIN("; ", 1, _xlfn.unique(_xlfn._xlws.filter(BN73:BO73, BN73:BO73&lt;&gt;"")))</f>
        <v>#NAME?</v>
      </c>
    </row>
    <row r="74" customFormat="false" ht="15" hidden="true" customHeight="false" outlineLevel="0" collapsed="false">
      <c r="A74" s="0" t="n">
        <v>90</v>
      </c>
      <c r="B74" s="0" t="n">
        <v>90</v>
      </c>
      <c r="C74" s="0" t="n">
        <v>90</v>
      </c>
      <c r="D74" s="0" t="n">
        <v>90</v>
      </c>
      <c r="E74" s="0" t="n">
        <v>90</v>
      </c>
      <c r="F74" s="0" t="n">
        <v>90</v>
      </c>
      <c r="G74" s="0" t="s">
        <v>2276</v>
      </c>
      <c r="H74" s="0" t="s">
        <v>2277</v>
      </c>
      <c r="K74" s="0" t="s">
        <v>2278</v>
      </c>
      <c r="L74" s="0" t="s">
        <v>1276</v>
      </c>
      <c r="M74" s="0" t="s">
        <v>1277</v>
      </c>
      <c r="N74" s="0" t="s">
        <v>2279</v>
      </c>
      <c r="O74" s="0" t="n">
        <v>60017150</v>
      </c>
      <c r="P74" s="0" t="s">
        <v>2280</v>
      </c>
      <c r="Q74" s="0" t="s">
        <v>1125</v>
      </c>
      <c r="R74" s="0" t="s">
        <v>379</v>
      </c>
      <c r="T74" s="0" t="e">
        <f aca="false" t="array" ref="T74:T74">_xlfn.TEXTJOIN("; ", 1, _xlfn.unique(IF(ISNUMBER(SEARCH('UN Geoscheme'!A$1:A$249, Worksheet!R74)), 'UN Geoscheme'!G$1:G$249, "")))</f>
        <v>#NAME?</v>
      </c>
      <c r="V74" s="0" t="e">
        <f aca="false" t="array" ref="V74:V74">_xlfn.TEXTJOIN("; ", 1, _xlfn.unique(IF(ISNUMBER(SEARCH('UN Geoscheme'!A$1:A$249, Worksheet!R74)), 'UN Geoscheme'!E$1:E$249, "")))</f>
        <v>#NAME?</v>
      </c>
      <c r="X74" s="0" t="n">
        <v>1</v>
      </c>
      <c r="Y74" s="0" t="s">
        <v>2281</v>
      </c>
      <c r="Z74" s="0" t="n">
        <v>7004899169</v>
      </c>
      <c r="AA74" s="0" t="n">
        <v>60017150</v>
      </c>
      <c r="AB74" s="0" t="s">
        <v>1662</v>
      </c>
      <c r="AC74" s="0" t="n">
        <v>2023</v>
      </c>
      <c r="AD74" s="0" t="s">
        <v>2252</v>
      </c>
      <c r="AE74" s="0" t="n">
        <v>27313921</v>
      </c>
      <c r="AF74" s="0" t="n">
        <v>21101125374</v>
      </c>
      <c r="AG74" s="0" t="s">
        <v>2253</v>
      </c>
      <c r="AH74" s="0" t="s">
        <v>2254</v>
      </c>
      <c r="AL74" s="0" t="s">
        <v>2282</v>
      </c>
      <c r="AM74" s="0" t="s">
        <v>2283</v>
      </c>
      <c r="AN74" s="0" t="s">
        <v>2284</v>
      </c>
      <c r="AO74" s="0" t="n">
        <v>0</v>
      </c>
      <c r="AP74" s="0" t="n">
        <v>0</v>
      </c>
      <c r="AT74" s="0" t="s">
        <v>887</v>
      </c>
      <c r="AV74" s="0" t="s">
        <v>889</v>
      </c>
      <c r="AW74" s="0" t="s">
        <v>2285</v>
      </c>
      <c r="AX74" s="0" t="s">
        <v>2286</v>
      </c>
      <c r="AY74" s="0" t="s">
        <v>889</v>
      </c>
      <c r="AZ74" s="13" t="s">
        <v>2287</v>
      </c>
      <c r="BA74" s="0" t="s">
        <v>2288</v>
      </c>
      <c r="BB74" s="0" t="s">
        <v>894</v>
      </c>
      <c r="BC74" s="11" t="s">
        <v>894</v>
      </c>
      <c r="BD74" s="11" t="s">
        <v>945</v>
      </c>
      <c r="BE74" s="4" t="str">
        <f aca="false" t="array" ref="BE74:BE74">_xlfn.TEXTJOIN("; ", 1, IF(ISNUMBER(SEARCH('UN Geoscheme'!A$1:A$249, Worksheet!BD74)), 'UN Geoscheme'!A$1:A$249, ""))</f>
        <v/>
      </c>
      <c r="BI74" s="0" t="e">
        <f aca="false" t="array" ref="BI74:BI74">_xlfn.TEXTJOIN("; ", 1, _xlfn.unique(IF(ISNUMBER(SEARCH('UN Geoscheme'!A$1:A$249, Worksheet!BE74)), 'UN Geoscheme'!G$1:G$249, "")))</f>
        <v>#NAME?</v>
      </c>
      <c r="BJ74" s="0" t="e">
        <f aca="false" t="array" ref="BJ74:BJ74">_xlfn.TEXTJOIN("; ", 1, _xlfn.unique(IF(ISNUMBER(SEARCH('UN Geoscheme'!G$1:G$249, Worksheet!BD74)), 'UN Geoscheme'!G$1:G$249, "")))</f>
        <v>#NAME?</v>
      </c>
      <c r="BK74" s="0" t="e">
        <f aca="false" t="array" ref="BK74:BK74">_xlfn.TEXTJOIN("; ", 1, _xlfn.unique(_xlfn._xlws.filter(BI74:BJ74, BI74:BJ74&lt;&gt;"")))</f>
        <v>#NAME?</v>
      </c>
      <c r="BN74" s="0" t="e">
        <f aca="false" t="array" ref="BN74:BN74">_xlfn.TEXTJOIN("; ", 1, _xlfn.unique(IF(ISNUMBER(SEARCH('UN Geoscheme'!A$1:A$249, Worksheet!BE74)), 'UN Geoscheme'!E$1:E$249, "")))</f>
        <v>#NAME?</v>
      </c>
      <c r="BO74" s="0" t="e">
        <f aca="false" t="array" ref="BO74:BO74">_xlfn.TEXTJOIN("; ", 1, _xlfn.unique(IF(ISNUMBER(SEARCH('UN Geoscheme'!E$1:E$249, Worksheet!BD74)), 'UN Geoscheme'!E$1:E$249, "")))</f>
        <v>#NAME?</v>
      </c>
      <c r="BP74" s="0" t="e">
        <f aca="false" t="array" ref="BP74:BP74">_xlfn.TEXTJOIN("; ", 1, _xlfn.unique(_xlfn._xlws.filter(BN74:BO74, BN74:BO74&lt;&gt;"")))</f>
        <v>#NAME?</v>
      </c>
    </row>
    <row r="75" customFormat="false" ht="15" hidden="true" customHeight="false" outlineLevel="0" collapsed="false">
      <c r="A75" s="0" t="n">
        <v>92</v>
      </c>
      <c r="B75" s="0" t="n">
        <v>92</v>
      </c>
      <c r="C75" s="0" t="n">
        <v>92</v>
      </c>
      <c r="D75" s="0" t="n">
        <v>92</v>
      </c>
      <c r="E75" s="0" t="n">
        <v>92</v>
      </c>
      <c r="F75" s="0" t="n">
        <v>92</v>
      </c>
      <c r="G75" s="0" t="s">
        <v>2289</v>
      </c>
      <c r="H75" s="0" t="s">
        <v>2290</v>
      </c>
      <c r="K75" s="0" t="s">
        <v>2291</v>
      </c>
      <c r="L75" s="0" t="s">
        <v>1276</v>
      </c>
      <c r="M75" s="0" t="s">
        <v>1277</v>
      </c>
      <c r="N75" s="0" t="s">
        <v>2292</v>
      </c>
      <c r="O75" s="0" t="s">
        <v>2293</v>
      </c>
      <c r="P75" s="0" t="s">
        <v>2294</v>
      </c>
      <c r="Q75" s="0" t="s">
        <v>2295</v>
      </c>
      <c r="R75" s="11" t="s">
        <v>149</v>
      </c>
      <c r="S75" s="11"/>
      <c r="T75" s="0" t="e">
        <f aca="false" t="array" ref="T75:T75">_xlfn.TEXTJOIN("; ", 1, _xlfn.unique(IF(ISNUMBER(SEARCH('UN Geoscheme'!A$1:A$249, Worksheet!R75)), 'UN Geoscheme'!G$1:G$249, "")))</f>
        <v>#NAME?</v>
      </c>
      <c r="V75" s="0" t="e">
        <f aca="false" t="array" ref="V75:V75">_xlfn.TEXTJOIN("; ", 1, _xlfn.unique(IF(ISNUMBER(SEARCH('UN Geoscheme'!A$1:A$249, Worksheet!R75)), 'UN Geoscheme'!E$1:E$249, "")))</f>
        <v>#NAME?</v>
      </c>
      <c r="X75" s="0" t="n">
        <v>2</v>
      </c>
      <c r="Y75" s="0" t="s">
        <v>2296</v>
      </c>
      <c r="Z75" s="0" t="s">
        <v>2297</v>
      </c>
      <c r="AA75" s="0" t="s">
        <v>2298</v>
      </c>
      <c r="AB75" s="0" t="s">
        <v>1662</v>
      </c>
      <c r="AC75" s="0" t="n">
        <v>2023</v>
      </c>
      <c r="AD75" s="0" t="s">
        <v>2252</v>
      </c>
      <c r="AE75" s="0" t="n">
        <v>27313921</v>
      </c>
      <c r="AF75" s="0" t="n">
        <v>21101125374</v>
      </c>
      <c r="AG75" s="0" t="s">
        <v>2253</v>
      </c>
      <c r="AH75" s="0" t="s">
        <v>2254</v>
      </c>
      <c r="AL75" s="0" t="s">
        <v>2299</v>
      </c>
      <c r="AM75" s="0" t="s">
        <v>2300</v>
      </c>
      <c r="AN75" s="0" t="s">
        <v>2301</v>
      </c>
      <c r="AO75" s="0" t="n">
        <v>0</v>
      </c>
      <c r="AP75" s="0" t="n">
        <v>0</v>
      </c>
      <c r="AT75" s="0" t="s">
        <v>887</v>
      </c>
      <c r="AV75" s="0" t="s">
        <v>889</v>
      </c>
      <c r="AW75" s="0" t="s">
        <v>2302</v>
      </c>
      <c r="AX75" s="0" t="s">
        <v>2303</v>
      </c>
      <c r="AY75" s="0" t="s">
        <v>889</v>
      </c>
      <c r="AZ75" s="13" t="s">
        <v>2304</v>
      </c>
      <c r="BA75" s="0" t="s">
        <v>2305</v>
      </c>
      <c r="BB75" s="0" t="s">
        <v>894</v>
      </c>
      <c r="BC75" s="11" t="s">
        <v>895</v>
      </c>
      <c r="BE75" s="4" t="str">
        <f aca="false" t="array" ref="BE75:BE75">_xlfn.TEXTJOIN("; ", 1, IF(ISNUMBER(SEARCH('UN Geoscheme'!A$1:A$249, Worksheet!BD75)), 'UN Geoscheme'!A$1:A$249, ""))</f>
        <v/>
      </c>
      <c r="BI75" s="0" t="e">
        <f aca="false" t="array" ref="BI75:BI75">_xlfn.TEXTJOIN("; ", 1, _xlfn.unique(IF(ISNUMBER(SEARCH('UN Geoscheme'!A$1:A$249, Worksheet!BE75)), 'UN Geoscheme'!G$1:G$249, "")))</f>
        <v>#NAME?</v>
      </c>
      <c r="BJ75" s="0" t="e">
        <f aca="false" t="array" ref="BJ75:BJ75">_xlfn.TEXTJOIN("; ", 1, _xlfn.unique(IF(ISNUMBER(SEARCH('UN Geoscheme'!G$1:G$249, Worksheet!BD75)), 'UN Geoscheme'!G$1:G$249, "")))</f>
        <v>#NAME?</v>
      </c>
      <c r="BK75" s="0" t="e">
        <f aca="false" t="array" ref="BK75:BK75">_xlfn.TEXTJOIN("; ", 1, _xlfn.unique(_xlfn._xlws.filter(BI75:BJ75, BI75:BJ75&lt;&gt;"")))</f>
        <v>#NAME?</v>
      </c>
      <c r="BN75" s="0" t="e">
        <f aca="false" t="array" ref="BN75:BN75">_xlfn.TEXTJOIN("; ", 1, _xlfn.unique(IF(ISNUMBER(SEARCH('UN Geoscheme'!A$1:A$249, Worksheet!BE75)), 'UN Geoscheme'!E$1:E$249, "")))</f>
        <v>#NAME?</v>
      </c>
      <c r="BO75" s="0" t="e">
        <f aca="false" t="array" ref="BO75:BO75">_xlfn.TEXTJOIN("; ", 1, _xlfn.unique(IF(ISNUMBER(SEARCH('UN Geoscheme'!E$1:E$249, Worksheet!BD75)), 'UN Geoscheme'!E$1:E$249, "")))</f>
        <v>#NAME?</v>
      </c>
      <c r="BP75" s="0" t="e">
        <f aca="false" t="array" ref="BP75:BP75">_xlfn.TEXTJOIN("; ", 1, _xlfn.unique(_xlfn._xlws.filter(BN75:BO75, BN75:BO75&lt;&gt;"")))</f>
        <v>#NAME?</v>
      </c>
    </row>
    <row r="76" customFormat="false" ht="15" hidden="true" customHeight="false" outlineLevel="0" collapsed="false">
      <c r="A76" s="0" t="n">
        <v>94</v>
      </c>
      <c r="B76" s="0" t="n">
        <v>94</v>
      </c>
      <c r="C76" s="0" t="n">
        <v>94</v>
      </c>
      <c r="D76" s="0" t="n">
        <v>94</v>
      </c>
      <c r="E76" s="0" t="n">
        <v>94</v>
      </c>
      <c r="F76" s="0" t="n">
        <v>94</v>
      </c>
      <c r="G76" s="0" t="s">
        <v>2306</v>
      </c>
      <c r="H76" s="0" t="s">
        <v>2307</v>
      </c>
      <c r="K76" s="0" t="s">
        <v>2308</v>
      </c>
      <c r="L76" s="0" t="s">
        <v>1276</v>
      </c>
      <c r="M76" s="0" t="s">
        <v>1277</v>
      </c>
      <c r="N76" s="0" t="s">
        <v>2309</v>
      </c>
      <c r="O76" s="0" t="n">
        <v>60033103</v>
      </c>
      <c r="P76" s="0" t="s">
        <v>1691</v>
      </c>
      <c r="Q76" s="0" t="s">
        <v>1692</v>
      </c>
      <c r="R76" s="0" t="s">
        <v>379</v>
      </c>
      <c r="T76" s="0" t="e">
        <f aca="false" t="array" ref="T76:T76">_xlfn.TEXTJOIN("; ", 1, _xlfn.unique(IF(ISNUMBER(SEARCH('UN Geoscheme'!A$1:A$249, Worksheet!R76)), 'UN Geoscheme'!G$1:G$249, "")))</f>
        <v>#NAME?</v>
      </c>
      <c r="V76" s="0" t="e">
        <f aca="false" t="array" ref="V76:V76">_xlfn.TEXTJOIN("; ", 1, _xlfn.unique(IF(ISNUMBER(SEARCH('UN Geoscheme'!A$1:A$249, Worksheet!R76)), 'UN Geoscheme'!E$1:E$249, "")))</f>
        <v>#NAME?</v>
      </c>
      <c r="X76" s="0" t="n">
        <v>1</v>
      </c>
      <c r="Y76" s="0" t="s">
        <v>2310</v>
      </c>
      <c r="Z76" s="0" t="n">
        <v>57188982719</v>
      </c>
      <c r="AA76" s="0" t="n">
        <v>60033103</v>
      </c>
      <c r="AB76" s="0" t="s">
        <v>1662</v>
      </c>
      <c r="AC76" s="0" t="n">
        <v>2023</v>
      </c>
      <c r="AD76" s="0" t="s">
        <v>2252</v>
      </c>
      <c r="AE76" s="0" t="n">
        <v>27313921</v>
      </c>
      <c r="AF76" s="0" t="n">
        <v>21101125374</v>
      </c>
      <c r="AG76" s="0" t="s">
        <v>2253</v>
      </c>
      <c r="AH76" s="0" t="s">
        <v>2254</v>
      </c>
      <c r="AL76" s="0" t="s">
        <v>2311</v>
      </c>
      <c r="AM76" s="0" t="s">
        <v>2312</v>
      </c>
      <c r="AN76" s="0" t="s">
        <v>2313</v>
      </c>
      <c r="AO76" s="0" t="n">
        <v>0</v>
      </c>
      <c r="AP76" s="0" t="n">
        <v>0</v>
      </c>
      <c r="AT76" s="0" t="s">
        <v>887</v>
      </c>
      <c r="AV76" s="0" t="s">
        <v>889</v>
      </c>
      <c r="AW76" s="0" t="s">
        <v>2314</v>
      </c>
      <c r="AX76" s="0" t="s">
        <v>2315</v>
      </c>
      <c r="AY76" s="0" t="s">
        <v>889</v>
      </c>
      <c r="AZ76" s="13" t="s">
        <v>2316</v>
      </c>
      <c r="BA76" s="0" t="s">
        <v>2317</v>
      </c>
      <c r="BB76" s="0" t="s">
        <v>894</v>
      </c>
      <c r="BC76" s="11" t="s">
        <v>895</v>
      </c>
      <c r="BE76" s="4" t="str">
        <f aca="false" t="array" ref="BE76:BE76">_xlfn.TEXTJOIN("; ", 1, IF(ISNUMBER(SEARCH('UN Geoscheme'!A$1:A$249, Worksheet!BD76)), 'UN Geoscheme'!A$1:A$249, ""))</f>
        <v/>
      </c>
      <c r="BI76" s="0" t="e">
        <f aca="false" t="array" ref="BI76:BI76">_xlfn.TEXTJOIN("; ", 1, _xlfn.unique(IF(ISNUMBER(SEARCH('UN Geoscheme'!A$1:A$249, Worksheet!BE76)), 'UN Geoscheme'!G$1:G$249, "")))</f>
        <v>#NAME?</v>
      </c>
      <c r="BJ76" s="0" t="e">
        <f aca="false" t="array" ref="BJ76:BJ76">_xlfn.TEXTJOIN("; ", 1, _xlfn.unique(IF(ISNUMBER(SEARCH('UN Geoscheme'!G$1:G$249, Worksheet!BD76)), 'UN Geoscheme'!G$1:G$249, "")))</f>
        <v>#NAME?</v>
      </c>
      <c r="BK76" s="0" t="e">
        <f aca="false" t="array" ref="BK76:BK76">_xlfn.TEXTJOIN("; ", 1, _xlfn.unique(_xlfn._xlws.filter(BI76:BJ76, BI76:BJ76&lt;&gt;"")))</f>
        <v>#NAME?</v>
      </c>
      <c r="BN76" s="0" t="e">
        <f aca="false" t="array" ref="BN76:BN76">_xlfn.TEXTJOIN("; ", 1, _xlfn.unique(IF(ISNUMBER(SEARCH('UN Geoscheme'!A$1:A$249, Worksheet!BE76)), 'UN Geoscheme'!E$1:E$249, "")))</f>
        <v>#NAME?</v>
      </c>
      <c r="BO76" s="0" t="e">
        <f aca="false" t="array" ref="BO76:BO76">_xlfn.TEXTJOIN("; ", 1, _xlfn.unique(IF(ISNUMBER(SEARCH('UN Geoscheme'!E$1:E$249, Worksheet!BD76)), 'UN Geoscheme'!E$1:E$249, "")))</f>
        <v>#NAME?</v>
      </c>
      <c r="BP76" s="0" t="e">
        <f aca="false" t="array" ref="BP76:BP76">_xlfn.TEXTJOIN("; ", 1, _xlfn.unique(_xlfn._xlws.filter(BN76:BO76, BN76:BO76&lt;&gt;"")))</f>
        <v>#NAME?</v>
      </c>
    </row>
    <row r="77" customFormat="false" ht="15" hidden="true" customHeight="false" outlineLevel="0" collapsed="false">
      <c r="A77" s="0" t="n">
        <v>99</v>
      </c>
      <c r="B77" s="0" t="n">
        <v>99</v>
      </c>
      <c r="C77" s="0" t="n">
        <v>99</v>
      </c>
      <c r="D77" s="0" t="n">
        <v>99</v>
      </c>
      <c r="E77" s="0" t="n">
        <v>99</v>
      </c>
      <c r="F77" s="0" t="n">
        <v>99</v>
      </c>
      <c r="G77" s="0" t="s">
        <v>2318</v>
      </c>
      <c r="H77" s="0" t="s">
        <v>2319</v>
      </c>
      <c r="J77" s="0" t="n">
        <v>36740451</v>
      </c>
      <c r="K77" s="0" t="s">
        <v>2320</v>
      </c>
      <c r="L77" s="0" t="s">
        <v>2321</v>
      </c>
      <c r="M77" s="0" t="s">
        <v>2322</v>
      </c>
      <c r="N77" s="0" t="s">
        <v>2323</v>
      </c>
      <c r="O77" s="0" t="s">
        <v>2324</v>
      </c>
      <c r="P77" s="0" t="s">
        <v>2325</v>
      </c>
      <c r="Q77" s="0" t="s">
        <v>2326</v>
      </c>
      <c r="R77" s="11" t="s">
        <v>686</v>
      </c>
      <c r="S77" s="11"/>
      <c r="T77" s="0" t="e">
        <f aca="false" t="array" ref="T77:T77">_xlfn.TEXTJOIN("; ", 1, _xlfn.unique(IF(ISNUMBER(SEARCH('UN Geoscheme'!A$1:A$249, Worksheet!R77)), 'UN Geoscheme'!G$1:G$249, "")))</f>
        <v>#NAME?</v>
      </c>
      <c r="V77" s="0" t="e">
        <f aca="false" t="array" ref="V77:V77">_xlfn.TEXTJOIN("; ", 1, _xlfn.unique(IF(ISNUMBER(SEARCH('UN Geoscheme'!A$1:A$249, Worksheet!R77)), 'UN Geoscheme'!E$1:E$249, "")))</f>
        <v>#NAME?</v>
      </c>
      <c r="X77" s="0" t="n">
        <v>2</v>
      </c>
      <c r="Y77" s="0" t="s">
        <v>2327</v>
      </c>
      <c r="Z77" s="0" t="s">
        <v>2328</v>
      </c>
      <c r="AA77" s="0" t="s">
        <v>2329</v>
      </c>
      <c r="AB77" s="0" t="s">
        <v>1662</v>
      </c>
      <c r="AC77" s="0" t="n">
        <v>2023</v>
      </c>
      <c r="AD77" s="0" t="s">
        <v>2330</v>
      </c>
      <c r="AE77" s="0" t="n">
        <v>33790</v>
      </c>
      <c r="AF77" s="0" t="n">
        <v>19321</v>
      </c>
      <c r="AG77" s="0" t="s">
        <v>2331</v>
      </c>
      <c r="AH77" s="0" t="s">
        <v>883</v>
      </c>
      <c r="AI77" s="0" t="n">
        <v>80</v>
      </c>
      <c r="AJ77" s="0" t="n">
        <v>1</v>
      </c>
      <c r="AL77" s="0" t="s">
        <v>2332</v>
      </c>
      <c r="AM77" s="0" t="s">
        <v>2333</v>
      </c>
      <c r="AN77" s="0" t="s">
        <v>2334</v>
      </c>
      <c r="AO77" s="0" t="n">
        <v>0</v>
      </c>
      <c r="AP77" s="0" t="n">
        <v>1</v>
      </c>
      <c r="AQ77" s="0" t="s">
        <v>1031</v>
      </c>
      <c r="AR77" s="0" t="s">
        <v>1032</v>
      </c>
      <c r="AS77" s="0" t="s">
        <v>1090</v>
      </c>
      <c r="AT77" s="0" t="n">
        <v>770548</v>
      </c>
      <c r="AU77" s="0" t="s">
        <v>1091</v>
      </c>
      <c r="AV77" s="0" t="s">
        <v>889</v>
      </c>
      <c r="AW77" s="0" t="s">
        <v>2335</v>
      </c>
      <c r="AX77" s="0" t="s">
        <v>2336</v>
      </c>
      <c r="AY77" s="0" t="s">
        <v>889</v>
      </c>
      <c r="AZ77" s="13" t="s">
        <v>2337</v>
      </c>
      <c r="BA77" s="0" t="s">
        <v>2338</v>
      </c>
      <c r="BB77" s="0" t="s">
        <v>894</v>
      </c>
      <c r="BC77" s="11" t="s">
        <v>894</v>
      </c>
      <c r="BD77" s="11" t="s">
        <v>945</v>
      </c>
      <c r="BE77" s="4" t="str">
        <f aca="false" t="array" ref="BE77:BE77">_xlfn.TEXTJOIN("; ", 1, IF(ISNUMBER(SEARCH('UN Geoscheme'!A$1:A$249, Worksheet!BD77)), 'UN Geoscheme'!A$1:A$249, ""))</f>
        <v/>
      </c>
      <c r="BI77" s="0" t="e">
        <f aca="false" t="array" ref="BI77:BI77">_xlfn.TEXTJOIN("; ", 1, _xlfn.unique(IF(ISNUMBER(SEARCH('UN Geoscheme'!A$1:A$249, Worksheet!BE77)), 'UN Geoscheme'!G$1:G$249, "")))</f>
        <v>#NAME?</v>
      </c>
      <c r="BJ77" s="0" t="e">
        <f aca="false" t="array" ref="BJ77:BJ77">_xlfn.TEXTJOIN("; ", 1, _xlfn.unique(IF(ISNUMBER(SEARCH('UN Geoscheme'!G$1:G$249, Worksheet!BD77)), 'UN Geoscheme'!G$1:G$249, "")))</f>
        <v>#NAME?</v>
      </c>
      <c r="BK77" s="0" t="e">
        <f aca="false" t="array" ref="BK77:BK77">_xlfn.TEXTJOIN("; ", 1, _xlfn.unique(_xlfn._xlws.filter(BI77:BJ77, BI77:BJ77&lt;&gt;"")))</f>
        <v>#NAME?</v>
      </c>
      <c r="BN77" s="0" t="e">
        <f aca="false" t="array" ref="BN77:BN77">_xlfn.TEXTJOIN("; ", 1, _xlfn.unique(IF(ISNUMBER(SEARCH('UN Geoscheme'!A$1:A$249, Worksheet!BE77)), 'UN Geoscheme'!E$1:E$249, "")))</f>
        <v>#NAME?</v>
      </c>
      <c r="BO77" s="0" t="e">
        <f aca="false" t="array" ref="BO77:BO77">_xlfn.TEXTJOIN("; ", 1, _xlfn.unique(IF(ISNUMBER(SEARCH('UN Geoscheme'!E$1:E$249, Worksheet!BD77)), 'UN Geoscheme'!E$1:E$249, "")))</f>
        <v>#NAME?</v>
      </c>
      <c r="BP77" s="0" t="e">
        <f aca="false" t="array" ref="BP77:BP77">_xlfn.TEXTJOIN("; ", 1, _xlfn.unique(_xlfn._xlws.filter(BN77:BO77, BN77:BO77&lt;&gt;"")))</f>
        <v>#NAME?</v>
      </c>
    </row>
    <row r="78" customFormat="false" ht="48" hidden="false" customHeight="false" outlineLevel="0" collapsed="false">
      <c r="A78" s="0" t="n">
        <v>100</v>
      </c>
      <c r="B78" s="0" t="n">
        <v>100</v>
      </c>
      <c r="C78" s="0" t="n">
        <v>100</v>
      </c>
      <c r="D78" s="0" t="n">
        <v>100</v>
      </c>
      <c r="E78" s="0" t="n">
        <v>100</v>
      </c>
      <c r="F78" s="0" t="n">
        <v>100</v>
      </c>
      <c r="G78" s="0" t="s">
        <v>2339</v>
      </c>
      <c r="H78" s="0" t="s">
        <v>2340</v>
      </c>
      <c r="J78" s="0" t="n">
        <v>36695511</v>
      </c>
      <c r="K78" s="0" t="s">
        <v>2341</v>
      </c>
      <c r="L78" s="0" t="s">
        <v>870</v>
      </c>
      <c r="M78" s="0" t="s">
        <v>871</v>
      </c>
      <c r="N78" s="0" t="s">
        <v>2342</v>
      </c>
      <c r="O78" s="0" t="n">
        <v>60008241</v>
      </c>
      <c r="P78" s="0" t="s">
        <v>2343</v>
      </c>
      <c r="Q78" s="0" t="s">
        <v>2344</v>
      </c>
      <c r="R78" s="0" t="s">
        <v>686</v>
      </c>
      <c r="S78" s="0" t="s">
        <v>945</v>
      </c>
      <c r="T78" s="0" t="e">
        <f aca="false" t="array" ref="T78:T78">_xlfn.TEXTJOIN("; ", 1, _xlfn.unique(IF(ISNUMBER(SEARCH('UN Geoscheme'!A$1:A$249, Worksheet!R78)), 'UN Geoscheme'!G$1:G$249, "")))</f>
        <v>#NAME?</v>
      </c>
      <c r="U78" s="12" t="s">
        <v>677</v>
      </c>
      <c r="V78" s="0" t="e">
        <f aca="false" t="array" ref="V78:V78">_xlfn.TEXTJOIN("; ", 1, _xlfn.unique(IF(ISNUMBER(SEARCH('UN Geoscheme'!A$1:A$249, Worksheet!R78)), 'UN Geoscheme'!E$1:E$249, "")))</f>
        <v>#NAME?</v>
      </c>
      <c r="W78" s="12" t="s">
        <v>546</v>
      </c>
      <c r="X78" s="0" t="n">
        <v>1</v>
      </c>
      <c r="Y78" s="0" t="s">
        <v>2345</v>
      </c>
      <c r="Z78" s="0" t="n">
        <v>53563227300</v>
      </c>
      <c r="AA78" s="0" t="n">
        <v>60008241</v>
      </c>
      <c r="AB78" s="0" t="s">
        <v>1662</v>
      </c>
      <c r="AC78" s="0" t="n">
        <v>2023</v>
      </c>
      <c r="AD78" s="0" t="s">
        <v>2330</v>
      </c>
      <c r="AE78" s="0" t="n">
        <v>33790</v>
      </c>
      <c r="AF78" s="0" t="n">
        <v>19321</v>
      </c>
      <c r="AG78" s="0" t="s">
        <v>2331</v>
      </c>
      <c r="AH78" s="0" t="s">
        <v>883</v>
      </c>
      <c r="AI78" s="0" t="n">
        <v>80</v>
      </c>
      <c r="AJ78" s="0" t="n">
        <v>1</v>
      </c>
      <c r="AL78" s="0" t="s">
        <v>2346</v>
      </c>
      <c r="AM78" s="0" t="s">
        <v>2347</v>
      </c>
      <c r="AN78" s="0" t="s">
        <v>2348</v>
      </c>
      <c r="AO78" s="0" t="n">
        <v>0</v>
      </c>
      <c r="AP78" s="0" t="n">
        <v>1</v>
      </c>
      <c r="AQ78" s="0" t="s">
        <v>1031</v>
      </c>
      <c r="AR78" s="0" t="s">
        <v>1032</v>
      </c>
      <c r="AS78" s="0" t="s">
        <v>1090</v>
      </c>
      <c r="AT78" s="0" t="n">
        <v>770548</v>
      </c>
      <c r="AU78" s="0" t="s">
        <v>1091</v>
      </c>
      <c r="AV78" s="0" t="s">
        <v>889</v>
      </c>
      <c r="AW78" s="0" t="s">
        <v>2349</v>
      </c>
      <c r="AX78" s="0" t="s">
        <v>2350</v>
      </c>
      <c r="AY78" s="0" t="s">
        <v>889</v>
      </c>
      <c r="AZ78" s="13" t="s">
        <v>2351</v>
      </c>
      <c r="BA78" s="0" t="s">
        <v>2352</v>
      </c>
      <c r="BB78" s="0" t="s">
        <v>894</v>
      </c>
      <c r="BC78" s="11" t="s">
        <v>894</v>
      </c>
      <c r="BD78" s="12" t="s">
        <v>2353</v>
      </c>
      <c r="BE78" s="4" t="str">
        <f aca="false" t="array" ref="BE78:BE78">_xlfn.TEXTJOIN("; ", 1, IF(ISNUMBER(SEARCH('UN Geoscheme'!A$1:A$249, Worksheet!BD78)), 'UN Geoscheme'!A$1:A$249, ""))</f>
        <v>United States of America; United Kingdom; Italy</v>
      </c>
      <c r="BF78" s="12" t="s">
        <v>2354</v>
      </c>
      <c r="BG78" s="12" t="s">
        <v>1827</v>
      </c>
      <c r="BH78" s="12" t="s">
        <v>1827</v>
      </c>
      <c r="BI78" s="0" t="e">
        <f aca="false" t="array" ref="BI78:BI78">_xlfn.TEXTJOIN("; ", 1, _xlfn.unique(IF(ISNUMBER(SEARCH('UN Geoscheme'!A$1:A$249, Worksheet!BE78)), 'UN Geoscheme'!G$1:G$249, "")))</f>
        <v>#NAME?</v>
      </c>
      <c r="BJ78" s="0" t="e">
        <f aca="false" t="array" ref="BJ78:BJ78">_xlfn.TEXTJOIN("; ", 1, _xlfn.unique(IF(ISNUMBER(SEARCH('UN Geoscheme'!G$1:G$249, Worksheet!BD78)), 'UN Geoscheme'!G$1:G$249, "")))</f>
        <v>#NAME?</v>
      </c>
      <c r="BK78" s="0" t="e">
        <f aca="false" t="array" ref="BK78:BK78">_xlfn.TEXTJOIN("; ", 1, _xlfn.unique(_xlfn._xlws.filter(BI78:BJ78, BI78:BJ78&lt;&gt;"")))</f>
        <v>#NAME?</v>
      </c>
      <c r="BL78" s="4" t="s">
        <v>2355</v>
      </c>
      <c r="BM78" s="12" t="s">
        <v>2356</v>
      </c>
      <c r="BN78" s="0" t="e">
        <f aca="false" t="array" ref="BN78:BN78">_xlfn.TEXTJOIN("; ", 1, _xlfn.unique(IF(ISNUMBER(SEARCH('UN Geoscheme'!A$1:A$249, Worksheet!BE78)), 'UN Geoscheme'!E$1:E$249, "")))</f>
        <v>#NAME?</v>
      </c>
      <c r="BO78" s="0" t="e">
        <f aca="false" t="array" ref="BO78:BO78">_xlfn.TEXTJOIN("; ", 1, _xlfn.unique(IF(ISNUMBER(SEARCH('UN Geoscheme'!E$1:E$249, Worksheet!BD78)), 'UN Geoscheme'!E$1:E$249, "")))</f>
        <v>#NAME?</v>
      </c>
      <c r="BP78" s="0" t="e">
        <f aca="false" t="array" ref="BP78:BP78">_xlfn.TEXTJOIN("; ", 1, _xlfn.unique(_xlfn._xlws.filter(BN78:BO78, BN78:BO78&lt;&gt;"")))</f>
        <v>#NAME?</v>
      </c>
      <c r="BQ78" s="4" t="s">
        <v>1233</v>
      </c>
      <c r="BR78" s="12" t="s">
        <v>2357</v>
      </c>
    </row>
    <row r="79" customFormat="false" ht="48" hidden="false" customHeight="false" outlineLevel="0" collapsed="false">
      <c r="A79" s="0" t="n">
        <v>101</v>
      </c>
      <c r="B79" s="0" t="n">
        <v>101</v>
      </c>
      <c r="C79" s="0" t="n">
        <v>101</v>
      </c>
      <c r="D79" s="0" t="n">
        <v>101</v>
      </c>
      <c r="E79" s="0" t="n">
        <v>101</v>
      </c>
      <c r="F79" s="0" t="n">
        <v>101</v>
      </c>
      <c r="G79" s="0" t="s">
        <v>2358</v>
      </c>
      <c r="H79" s="0" t="s">
        <v>2359</v>
      </c>
      <c r="K79" s="0" t="s">
        <v>2360</v>
      </c>
      <c r="L79" s="0" t="s">
        <v>870</v>
      </c>
      <c r="M79" s="0" t="s">
        <v>871</v>
      </c>
      <c r="N79" s="0" t="s">
        <v>1161</v>
      </c>
      <c r="O79" s="0" t="n">
        <v>60019816</v>
      </c>
      <c r="P79" s="0" t="s">
        <v>2361</v>
      </c>
      <c r="Q79" s="0" t="s">
        <v>2362</v>
      </c>
      <c r="R79" s="0" t="s">
        <v>698</v>
      </c>
      <c r="S79" s="0" t="s">
        <v>945</v>
      </c>
      <c r="T79" s="0" t="e">
        <f aca="false" t="array" ref="T79:T79">_xlfn.TEXTJOIN("; ", 1, _xlfn.unique(IF(ISNUMBER(SEARCH('UN Geoscheme'!A$1:A$249, Worksheet!R79)), 'UN Geoscheme'!G$1:G$249, "")))</f>
        <v>#NAME?</v>
      </c>
      <c r="U79" s="16" t="s">
        <v>677</v>
      </c>
      <c r="V79" s="0" t="e">
        <f aca="false" t="array" ref="V79:V79">_xlfn.TEXTJOIN("; ", 1, _xlfn.unique(IF(ISNUMBER(SEARCH('UN Geoscheme'!A$1:A$249, Worksheet!R79)), 'UN Geoscheme'!E$1:E$249, "")))</f>
        <v>#NAME?</v>
      </c>
      <c r="W79" s="12" t="s">
        <v>546</v>
      </c>
      <c r="X79" s="0" t="n">
        <v>1</v>
      </c>
      <c r="Y79" s="0" t="s">
        <v>2363</v>
      </c>
      <c r="Z79" s="0" t="n">
        <v>57671628900</v>
      </c>
      <c r="AA79" s="0" t="n">
        <v>60019816</v>
      </c>
      <c r="AB79" s="0" t="s">
        <v>1662</v>
      </c>
      <c r="AC79" s="0" t="n">
        <v>2023</v>
      </c>
      <c r="AD79" s="0" t="s">
        <v>2123</v>
      </c>
      <c r="AE79" s="0" t="n">
        <v>18711901</v>
      </c>
      <c r="AF79" s="0" t="n">
        <v>7100153136</v>
      </c>
      <c r="AG79" s="0" t="s">
        <v>2124</v>
      </c>
      <c r="AH79" s="0" t="s">
        <v>883</v>
      </c>
      <c r="AI79" s="0" t="n">
        <v>46</v>
      </c>
      <c r="AJ79" s="0" t="n">
        <v>1</v>
      </c>
      <c r="AM79" s="0" t="s">
        <v>2364</v>
      </c>
      <c r="AN79" s="0" t="s">
        <v>2365</v>
      </c>
      <c r="AO79" s="0" t="n">
        <v>1</v>
      </c>
      <c r="AP79" s="0" t="n">
        <v>1</v>
      </c>
      <c r="AQ79" s="0" t="s">
        <v>1175</v>
      </c>
      <c r="AR79" s="0" t="s">
        <v>913</v>
      </c>
      <c r="AT79" s="0" t="s">
        <v>887</v>
      </c>
      <c r="AV79" s="0" t="s">
        <v>889</v>
      </c>
      <c r="AW79" s="0" t="s">
        <v>2366</v>
      </c>
      <c r="AX79" s="0" t="s">
        <v>2367</v>
      </c>
      <c r="AY79" s="0" t="s">
        <v>889</v>
      </c>
      <c r="AZ79" s="13" t="s">
        <v>2368</v>
      </c>
      <c r="BA79" s="0" t="s">
        <v>2369</v>
      </c>
      <c r="BB79" s="0" t="s">
        <v>894</v>
      </c>
      <c r="BC79" s="11" t="s">
        <v>894</v>
      </c>
      <c r="BD79" s="12" t="s">
        <v>2370</v>
      </c>
      <c r="BE79" s="4" t="str">
        <f aca="false" t="array" ref="BE79:BE79">_xlfn.TEXTJOIN("; ", 1, IF(ISNUMBER(SEARCH('UN Geoscheme'!A$1:A$249, Worksheet!BD79)), 'UN Geoscheme'!A$1:A$249, ""))</f>
        <v>Cuba; United States of America; Iran</v>
      </c>
      <c r="BF79" s="12" t="s">
        <v>2370</v>
      </c>
      <c r="BG79" s="12" t="s">
        <v>2371</v>
      </c>
      <c r="BH79" s="12" t="s">
        <v>2372</v>
      </c>
      <c r="BI79" s="0" t="e">
        <f aca="false" t="array" ref="BI79:BI79">_xlfn.TEXTJOIN("; ", 1, _xlfn.unique(IF(ISNUMBER(SEARCH('UN Geoscheme'!A$1:A$249, Worksheet!BE79)), 'UN Geoscheme'!G$1:G$249, "")))</f>
        <v>#NAME?</v>
      </c>
      <c r="BJ79" s="0" t="e">
        <f aca="false" t="array" ref="BJ79:BJ79">_xlfn.TEXTJOIN("; ", 1, _xlfn.unique(IF(ISNUMBER(SEARCH('UN Geoscheme'!G$1:G$249, Worksheet!BD79)), 'UN Geoscheme'!G$1:G$249, "")))</f>
        <v>#NAME?</v>
      </c>
      <c r="BK79" s="0" t="e">
        <f aca="false" t="array" ref="BK79:BK79">_xlfn.TEXTJOIN("; ", 1, _xlfn.unique(_xlfn._xlws.filter(BI79:BJ79, BI79:BJ79&lt;&gt;"")))</f>
        <v>#NAME?</v>
      </c>
      <c r="BL79" s="4" t="s">
        <v>2373</v>
      </c>
      <c r="BM79" s="12" t="s">
        <v>2374</v>
      </c>
      <c r="BN79" s="0" t="e">
        <f aca="false" t="array" ref="BN79:BN79">_xlfn.TEXTJOIN("; ", 1, _xlfn.unique(IF(ISNUMBER(SEARCH('UN Geoscheme'!A$1:A$249, Worksheet!BE79)), 'UN Geoscheme'!E$1:E$249, "")))</f>
        <v>#NAME?</v>
      </c>
      <c r="BO79" s="0" t="e">
        <f aca="false" t="array" ref="BO79:BO79">_xlfn.TEXTJOIN("; ", 1, _xlfn.unique(IF(ISNUMBER(SEARCH('UN Geoscheme'!E$1:E$249, Worksheet!BD79)), 'UN Geoscheme'!E$1:E$249, "")))</f>
        <v>#NAME?</v>
      </c>
      <c r="BP79" s="0" t="e">
        <f aca="false" t="array" ref="BP79:BP79">_xlfn.TEXTJOIN("; ", 1, _xlfn.unique(_xlfn._xlws.filter(BN79:BO79, BN79:BO79&lt;&gt;"")))</f>
        <v>#NAME?</v>
      </c>
      <c r="BQ79" s="4" t="s">
        <v>2375</v>
      </c>
      <c r="BR79" s="12" t="s">
        <v>2376</v>
      </c>
    </row>
    <row r="80" customFormat="false" ht="16" hidden="false" customHeight="false" outlineLevel="0" collapsed="false">
      <c r="A80" s="0" t="n">
        <v>102</v>
      </c>
      <c r="B80" s="0" t="n">
        <v>102</v>
      </c>
      <c r="C80" s="0" t="n">
        <v>102</v>
      </c>
      <c r="D80" s="0" t="n">
        <v>102</v>
      </c>
      <c r="E80" s="0" t="n">
        <v>102</v>
      </c>
      <c r="F80" s="0" t="n">
        <v>102</v>
      </c>
      <c r="G80" s="0" t="s">
        <v>2377</v>
      </c>
      <c r="H80" s="0" t="s">
        <v>2378</v>
      </c>
      <c r="K80" s="0" t="s">
        <v>2379</v>
      </c>
      <c r="L80" s="0" t="s">
        <v>1276</v>
      </c>
      <c r="M80" s="0" t="s">
        <v>1277</v>
      </c>
      <c r="N80" s="0" t="s">
        <v>2380</v>
      </c>
      <c r="O80" s="0" t="s">
        <v>2381</v>
      </c>
      <c r="P80" s="0" t="s">
        <v>2382</v>
      </c>
      <c r="Q80" s="0" t="s">
        <v>2383</v>
      </c>
      <c r="R80" s="11" t="s">
        <v>2384</v>
      </c>
      <c r="S80" s="0" t="s">
        <v>1024</v>
      </c>
      <c r="T80" s="0" t="e">
        <f aca="false" t="array" ref="T80:T80">_xlfn.TEXTJOIN("; ", 1, _xlfn.unique(IF(ISNUMBER(SEARCH('UN Geoscheme'!A$1:A$249, Worksheet!R80)), 'UN Geoscheme'!G$1:G$249, "")))</f>
        <v>#NAME?</v>
      </c>
      <c r="U80" s="12" t="s">
        <v>2385</v>
      </c>
      <c r="V80" s="0" t="e">
        <f aca="false" t="array" ref="V80:V80">_xlfn.TEXTJOIN("; ", 1, _xlfn.unique(IF(ISNUMBER(SEARCH('UN Geoscheme'!A$1:A$249, Worksheet!R80)), 'UN Geoscheme'!E$1:E$249, "")))</f>
        <v>#NAME?</v>
      </c>
      <c r="W80" s="12" t="s">
        <v>2187</v>
      </c>
      <c r="X80" s="0" t="n">
        <v>2</v>
      </c>
      <c r="Y80" s="0" t="s">
        <v>2386</v>
      </c>
      <c r="Z80" s="0" t="s">
        <v>2387</v>
      </c>
      <c r="AA80" s="0" t="s">
        <v>2381</v>
      </c>
      <c r="AB80" s="0" t="s">
        <v>1662</v>
      </c>
      <c r="AC80" s="0" t="n">
        <v>2023</v>
      </c>
      <c r="AD80" s="0" t="s">
        <v>2388</v>
      </c>
      <c r="AE80" s="0" t="n">
        <v>21987300</v>
      </c>
      <c r="AF80" s="0" t="n">
        <v>21100894847</v>
      </c>
      <c r="AG80" s="0" t="n">
        <v>21987319</v>
      </c>
      <c r="AH80" s="0" t="s">
        <v>2254</v>
      </c>
      <c r="AL80" s="0" t="s">
        <v>2389</v>
      </c>
      <c r="AM80" s="0" t="s">
        <v>2390</v>
      </c>
      <c r="AN80" s="0" t="s">
        <v>2391</v>
      </c>
      <c r="AO80" s="0" t="n">
        <v>1</v>
      </c>
      <c r="AP80" s="0" t="n">
        <v>0</v>
      </c>
      <c r="AT80" s="0" t="s">
        <v>887</v>
      </c>
      <c r="AV80" s="0" t="s">
        <v>1976</v>
      </c>
      <c r="AW80" s="0" t="s">
        <v>2392</v>
      </c>
      <c r="AX80" s="0" t="s">
        <v>2393</v>
      </c>
      <c r="AY80" s="0" t="s">
        <v>889</v>
      </c>
      <c r="AZ80" s="13" t="s">
        <v>2394</v>
      </c>
      <c r="BA80" s="0" t="s">
        <v>2395</v>
      </c>
      <c r="BB80" s="0" t="s">
        <v>894</v>
      </c>
      <c r="BC80" s="11" t="s">
        <v>894</v>
      </c>
      <c r="BD80" s="11" t="s">
        <v>2396</v>
      </c>
      <c r="BE80" s="4" t="s">
        <v>945</v>
      </c>
      <c r="BF80" s="12" t="s">
        <v>945</v>
      </c>
      <c r="BG80" s="12" t="s">
        <v>945</v>
      </c>
      <c r="BH80" s="12" t="s">
        <v>945</v>
      </c>
      <c r="BI80" s="0" t="e">
        <f aca="false" t="array" ref="BI80:BI80">_xlfn.TEXTJOIN("; ", 1, _xlfn.unique(IF(ISNUMBER(SEARCH('UN Geoscheme'!A$1:A$249, Worksheet!BE80)), 'UN Geoscheme'!G$1:G$249, "")))</f>
        <v>#NAME?</v>
      </c>
      <c r="BJ80" s="0" t="e">
        <f aca="false" t="array" ref="BJ80:BJ80">_xlfn.TEXTJOIN("; ", 1, _xlfn.unique(IF(ISNUMBER(SEARCH('UN Geoscheme'!G$1:G$249, Worksheet!BD80)), 'UN Geoscheme'!G$1:G$249, "")))</f>
        <v>#NAME?</v>
      </c>
      <c r="BK80" s="0" t="e">
        <f aca="false" t="array" ref="BK80:BK80">_xlfn.TEXTJOIN("; ", 1, _xlfn.unique(_xlfn._xlws.filter(BI80:BJ80, BI80:BJ80&lt;&gt;"")))</f>
        <v>#NAME?</v>
      </c>
      <c r="BL80" s="4" t="s">
        <v>945</v>
      </c>
      <c r="BM80" s="12" t="s">
        <v>945</v>
      </c>
      <c r="BN80" s="0" t="e">
        <f aca="false" t="array" ref="BN80:BN80">_xlfn.TEXTJOIN("; ", 1, _xlfn.unique(IF(ISNUMBER(SEARCH('UN Geoscheme'!A$1:A$249, Worksheet!BE80)), 'UN Geoscheme'!E$1:E$249, "")))</f>
        <v>#NAME?</v>
      </c>
      <c r="BO80" s="0" t="e">
        <f aca="false" t="array" ref="BO80:BO80">_xlfn.TEXTJOIN("; ", 1, _xlfn.unique(IF(ISNUMBER(SEARCH('UN Geoscheme'!E$1:E$249, Worksheet!BD80)), 'UN Geoscheme'!E$1:E$249, "")))</f>
        <v>#NAME?</v>
      </c>
      <c r="BP80" s="0" t="e">
        <f aca="false" t="array" ref="BP80:BP80">_xlfn.TEXTJOIN("; ", 1, _xlfn.unique(_xlfn._xlws.filter(BN80:BO80, BN80:BO80&lt;&gt;"")))</f>
        <v>#NAME?</v>
      </c>
      <c r="BQ80" s="4" t="s">
        <v>945</v>
      </c>
      <c r="BR80" s="12" t="s">
        <v>945</v>
      </c>
    </row>
    <row r="81" customFormat="false" ht="16" hidden="false" customHeight="false" outlineLevel="0" collapsed="false">
      <c r="A81" s="0" t="n">
        <v>103</v>
      </c>
      <c r="B81" s="0" t="n">
        <v>103</v>
      </c>
      <c r="C81" s="0" t="n">
        <v>103</v>
      </c>
      <c r="D81" s="0" t="n">
        <v>103</v>
      </c>
      <c r="E81" s="0" t="n">
        <v>103</v>
      </c>
      <c r="F81" s="0" t="n">
        <v>103</v>
      </c>
      <c r="G81" s="0" t="s">
        <v>2397</v>
      </c>
      <c r="H81" s="0" t="s">
        <v>2398</v>
      </c>
      <c r="K81" s="0" t="s">
        <v>2399</v>
      </c>
      <c r="L81" s="0" t="s">
        <v>1276</v>
      </c>
      <c r="M81" s="0" t="s">
        <v>1277</v>
      </c>
      <c r="N81" s="0" t="s">
        <v>2400</v>
      </c>
      <c r="O81" s="0" t="s">
        <v>2401</v>
      </c>
      <c r="P81" s="0" t="s">
        <v>2402</v>
      </c>
      <c r="Q81" s="0" t="s">
        <v>2403</v>
      </c>
      <c r="R81" s="11" t="s">
        <v>471</v>
      </c>
      <c r="S81" s="11" t="s">
        <v>945</v>
      </c>
      <c r="T81" s="0" t="e">
        <f aca="false" t="array" ref="T81:T81">_xlfn.TEXTJOIN("; ", 1, _xlfn.unique(IF(ISNUMBER(SEARCH('UN Geoscheme'!A$1:A$249, Worksheet!R81)), 'UN Geoscheme'!G$1:G$249, "")))</f>
        <v>#NAME?</v>
      </c>
      <c r="U81" s="16" t="s">
        <v>459</v>
      </c>
      <c r="V81" s="0" t="e">
        <f aca="false" t="array" ref="V81:V81">_xlfn.TEXTJOIN("; ", 1, _xlfn.unique(IF(ISNUMBER(SEARCH('UN Geoscheme'!A$1:A$249, Worksheet!R81)), 'UN Geoscheme'!E$1:E$249, "")))</f>
        <v>#NAME?</v>
      </c>
      <c r="W81" s="12" t="s">
        <v>386</v>
      </c>
      <c r="X81" s="0" t="n">
        <v>3</v>
      </c>
      <c r="Y81" s="0" t="s">
        <v>2404</v>
      </c>
      <c r="Z81" s="0" t="s">
        <v>2405</v>
      </c>
      <c r="AA81" s="0" t="s">
        <v>2406</v>
      </c>
      <c r="AB81" s="0" t="s">
        <v>1662</v>
      </c>
      <c r="AC81" s="0" t="n">
        <v>2023</v>
      </c>
      <c r="AD81" s="0" t="s">
        <v>2388</v>
      </c>
      <c r="AE81" s="0" t="n">
        <v>21987300</v>
      </c>
      <c r="AF81" s="0" t="n">
        <v>21100894847</v>
      </c>
      <c r="AG81" s="0" t="n">
        <v>21987319</v>
      </c>
      <c r="AH81" s="0" t="s">
        <v>2254</v>
      </c>
      <c r="AL81" s="0" t="s">
        <v>2407</v>
      </c>
      <c r="AM81" s="0" t="s">
        <v>2408</v>
      </c>
      <c r="AN81" s="0" t="s">
        <v>2409</v>
      </c>
      <c r="AO81" s="0" t="n">
        <v>0</v>
      </c>
      <c r="AP81" s="0" t="n">
        <v>0</v>
      </c>
      <c r="AT81" s="0" t="s">
        <v>887</v>
      </c>
      <c r="AV81" s="0" t="s">
        <v>889</v>
      </c>
      <c r="AW81" s="0" t="s">
        <v>2410</v>
      </c>
      <c r="AX81" s="0" t="s">
        <v>2411</v>
      </c>
      <c r="AY81" s="0" t="s">
        <v>889</v>
      </c>
      <c r="AZ81" s="13" t="s">
        <v>2412</v>
      </c>
      <c r="BA81" s="0" t="s">
        <v>2413</v>
      </c>
      <c r="BB81" s="0" t="s">
        <v>894</v>
      </c>
      <c r="BC81" s="11" t="s">
        <v>894</v>
      </c>
      <c r="BD81" s="11" t="s">
        <v>2396</v>
      </c>
      <c r="BE81" s="4" t="s">
        <v>945</v>
      </c>
      <c r="BF81" s="12" t="s">
        <v>945</v>
      </c>
      <c r="BG81" s="12" t="s">
        <v>945</v>
      </c>
      <c r="BH81" s="12" t="s">
        <v>945</v>
      </c>
      <c r="BI81" s="0" t="e">
        <f aca="false" t="array" ref="BI81:BI81">_xlfn.TEXTJOIN("; ", 1, _xlfn.unique(IF(ISNUMBER(SEARCH('UN Geoscheme'!A$1:A$249, Worksheet!BE81)), 'UN Geoscheme'!G$1:G$249, "")))</f>
        <v>#NAME?</v>
      </c>
      <c r="BJ81" s="0" t="e">
        <f aca="false" t="array" ref="BJ81:BJ81">_xlfn.TEXTJOIN("; ", 1, _xlfn.unique(IF(ISNUMBER(SEARCH('UN Geoscheme'!G$1:G$249, Worksheet!BD81)), 'UN Geoscheme'!G$1:G$249, "")))</f>
        <v>#NAME?</v>
      </c>
      <c r="BK81" s="0" t="e">
        <f aca="false" t="array" ref="BK81:BK81">_xlfn.TEXTJOIN("; ", 1, _xlfn.unique(_xlfn._xlws.filter(BI81:BJ81, BI81:BJ81&lt;&gt;"")))</f>
        <v>#NAME?</v>
      </c>
      <c r="BL81" s="4" t="s">
        <v>945</v>
      </c>
      <c r="BM81" s="12" t="s">
        <v>945</v>
      </c>
      <c r="BN81" s="0" t="e">
        <f aca="false" t="array" ref="BN81:BN81">_xlfn.TEXTJOIN("; ", 1, _xlfn.unique(IF(ISNUMBER(SEARCH('UN Geoscheme'!A$1:A$249, Worksheet!BE81)), 'UN Geoscheme'!E$1:E$249, "")))</f>
        <v>#NAME?</v>
      </c>
      <c r="BO81" s="0" t="e">
        <f aca="false" t="array" ref="BO81:BO81">_xlfn.TEXTJOIN("; ", 1, _xlfn.unique(IF(ISNUMBER(SEARCH('UN Geoscheme'!E$1:E$249, Worksheet!BD81)), 'UN Geoscheme'!E$1:E$249, "")))</f>
        <v>#NAME?</v>
      </c>
      <c r="BP81" s="0" t="e">
        <f aca="false" t="array" ref="BP81:BP81">_xlfn.TEXTJOIN("; ", 1, _xlfn.unique(_xlfn._xlws.filter(BN81:BO81, BN81:BO81&lt;&gt;"")))</f>
        <v>#NAME?</v>
      </c>
      <c r="BQ81" s="4" t="s">
        <v>945</v>
      </c>
      <c r="BR81" s="12" t="s">
        <v>945</v>
      </c>
    </row>
    <row r="82" customFormat="false" ht="32" hidden="false" customHeight="false" outlineLevel="0" collapsed="false">
      <c r="A82" s="0" t="n">
        <v>104</v>
      </c>
      <c r="B82" s="0" t="n">
        <v>104</v>
      </c>
      <c r="C82" s="0" t="n">
        <v>104</v>
      </c>
      <c r="D82" s="0" t="n">
        <v>104</v>
      </c>
      <c r="E82" s="0" t="n">
        <v>104</v>
      </c>
      <c r="F82" s="0" t="n">
        <v>104</v>
      </c>
      <c r="G82" s="0" t="s">
        <v>2414</v>
      </c>
      <c r="H82" s="0" t="s">
        <v>2415</v>
      </c>
      <c r="K82" s="0" t="s">
        <v>2416</v>
      </c>
      <c r="L82" s="0" t="s">
        <v>1276</v>
      </c>
      <c r="M82" s="0" t="s">
        <v>1277</v>
      </c>
      <c r="N82" s="0" t="s">
        <v>2417</v>
      </c>
      <c r="O82" s="0" t="n">
        <v>60016218</v>
      </c>
      <c r="P82" s="0" t="s">
        <v>2418</v>
      </c>
      <c r="Q82" s="0" t="s">
        <v>2419</v>
      </c>
      <c r="R82" s="0" t="s">
        <v>149</v>
      </c>
      <c r="S82" s="16" t="s">
        <v>137</v>
      </c>
      <c r="T82" s="0" t="e">
        <f aca="false" t="array" ref="T82:T82">_xlfn.TEXTJOIN("; ", 1, _xlfn.unique(IF(ISNUMBER(SEARCH('UN Geoscheme'!A$1:A$249, Worksheet!R82)), 'UN Geoscheme'!G$1:G$249, "")))</f>
        <v>#NAME?</v>
      </c>
      <c r="U82" s="12" t="s">
        <v>41</v>
      </c>
      <c r="V82" s="0" t="e">
        <f aca="false" t="array" ref="V82:V82">_xlfn.TEXTJOIN("; ", 1, _xlfn.unique(IF(ISNUMBER(SEARCH('UN Geoscheme'!A$1:A$249, Worksheet!R82)), 'UN Geoscheme'!E$1:E$249, "")))</f>
        <v>#NAME?</v>
      </c>
      <c r="W82" s="12" t="s">
        <v>17</v>
      </c>
      <c r="X82" s="0" t="n">
        <v>1</v>
      </c>
      <c r="Y82" s="0" t="s">
        <v>2420</v>
      </c>
      <c r="Z82" s="0" t="n">
        <v>57201335285</v>
      </c>
      <c r="AA82" s="0" t="n">
        <v>60016218</v>
      </c>
      <c r="AB82" s="0" t="s">
        <v>1662</v>
      </c>
      <c r="AC82" s="0" t="n">
        <v>2023</v>
      </c>
      <c r="AD82" s="0" t="s">
        <v>2388</v>
      </c>
      <c r="AE82" s="0" t="n">
        <v>21987300</v>
      </c>
      <c r="AF82" s="0" t="n">
        <v>21100894847</v>
      </c>
      <c r="AG82" s="0" t="n">
        <v>21987319</v>
      </c>
      <c r="AH82" s="0" t="s">
        <v>2254</v>
      </c>
      <c r="AL82" s="0" t="s">
        <v>2421</v>
      </c>
      <c r="AM82" s="0" t="s">
        <v>2422</v>
      </c>
      <c r="AN82" s="0" t="s">
        <v>2423</v>
      </c>
      <c r="AO82" s="0" t="n">
        <v>0</v>
      </c>
      <c r="AP82" s="0" t="n">
        <v>0</v>
      </c>
      <c r="AT82" s="0" t="s">
        <v>887</v>
      </c>
      <c r="AU82" s="0" t="s">
        <v>2418</v>
      </c>
      <c r="AV82" s="0" t="s">
        <v>889</v>
      </c>
      <c r="AW82" s="0" t="s">
        <v>2424</v>
      </c>
      <c r="AX82" s="0" t="s">
        <v>2425</v>
      </c>
      <c r="AY82" s="0" t="s">
        <v>889</v>
      </c>
      <c r="AZ82" s="13" t="s">
        <v>2426</v>
      </c>
      <c r="BA82" s="0" t="s">
        <v>2427</v>
      </c>
      <c r="BB82" s="0" t="s">
        <v>894</v>
      </c>
      <c r="BC82" s="11" t="s">
        <v>894</v>
      </c>
      <c r="BD82" s="11" t="s">
        <v>2428</v>
      </c>
      <c r="BE82" s="4" t="str">
        <f aca="false" t="array" ref="BE82:BE82">_xlfn.TEXTJOIN("; ", 1, IF(ISNUMBER(SEARCH('UN Geoscheme'!A$1:A$249, Worksheet!BD82)), 'UN Geoscheme'!A$1:A$249, ""))</f>
        <v>Malaysia; Singapore; Sri Lanka</v>
      </c>
      <c r="BF82" s="12" t="s">
        <v>2428</v>
      </c>
      <c r="BG82" s="12" t="s">
        <v>1827</v>
      </c>
      <c r="BH82" s="12" t="s">
        <v>1827</v>
      </c>
      <c r="BI82" s="0" t="e">
        <f aca="false" t="array" ref="BI82:BI82">_xlfn.TEXTJOIN("; ", 1, _xlfn.unique(IF(ISNUMBER(SEARCH('UN Geoscheme'!A$1:A$249, Worksheet!BE82)), 'UN Geoscheme'!G$1:G$249, "")))</f>
        <v>#NAME?</v>
      </c>
      <c r="BJ82" s="0" t="e">
        <f aca="false" t="array" ref="BJ82:BJ82">_xlfn.TEXTJOIN("; ", 1, _xlfn.unique(IF(ISNUMBER(SEARCH('UN Geoscheme'!G$1:G$249, Worksheet!BD82)), 'UN Geoscheme'!G$1:G$249, "")))</f>
        <v>#NAME?</v>
      </c>
      <c r="BK82" s="0" t="e">
        <f aca="false" t="array" ref="BK82:BK82">_xlfn.TEXTJOIN("; ", 1, _xlfn.unique(_xlfn._xlws.filter(BI82:BJ82, BI82:BJ82&lt;&gt;"")))</f>
        <v>#NAME?</v>
      </c>
      <c r="BL82" s="4" t="s">
        <v>2429</v>
      </c>
      <c r="BM82" s="12" t="s">
        <v>2430</v>
      </c>
      <c r="BN82" s="0" t="e">
        <f aca="false" t="array" ref="BN82:BN82">_xlfn.TEXTJOIN("; ", 1, _xlfn.unique(IF(ISNUMBER(SEARCH('UN Geoscheme'!A$1:A$249, Worksheet!BE82)), 'UN Geoscheme'!E$1:E$249, "")))</f>
        <v>#NAME?</v>
      </c>
      <c r="BO82" s="0" t="e">
        <f aca="false" t="array" ref="BO82:BO82">_xlfn.TEXTJOIN("; ", 1, _xlfn.unique(IF(ISNUMBER(SEARCH('UN Geoscheme'!E$1:E$249, Worksheet!BD82)), 'UN Geoscheme'!E$1:E$249, "")))</f>
        <v>#NAME?</v>
      </c>
      <c r="BP82" s="0" t="e">
        <f aca="false" t="array" ref="BP82:BP82">_xlfn.TEXTJOIN("; ", 1, _xlfn.unique(_xlfn._xlws.filter(BN82:BO82, BN82:BO82&lt;&gt;"")))</f>
        <v>#NAME?</v>
      </c>
      <c r="BQ82" s="4" t="s">
        <v>386</v>
      </c>
      <c r="BR82" s="12" t="s">
        <v>2431</v>
      </c>
    </row>
    <row r="83" customFormat="false" ht="16" hidden="false" customHeight="false" outlineLevel="0" collapsed="false">
      <c r="A83" s="0" t="n">
        <v>105</v>
      </c>
      <c r="B83" s="0" t="n">
        <v>105</v>
      </c>
      <c r="C83" s="0" t="n">
        <v>105</v>
      </c>
      <c r="D83" s="0" t="n">
        <v>105</v>
      </c>
      <c r="E83" s="0" t="n">
        <v>105</v>
      </c>
      <c r="F83" s="0" t="n">
        <v>105</v>
      </c>
      <c r="G83" s="0" t="s">
        <v>2432</v>
      </c>
      <c r="H83" s="0" t="s">
        <v>2433</v>
      </c>
      <c r="K83" s="0" t="s">
        <v>2434</v>
      </c>
      <c r="L83" s="0" t="s">
        <v>1276</v>
      </c>
      <c r="M83" s="0" t="s">
        <v>1277</v>
      </c>
      <c r="N83" s="0" t="s">
        <v>2435</v>
      </c>
      <c r="O83" s="0" t="n">
        <v>126010758</v>
      </c>
      <c r="P83" s="0" t="s">
        <v>2436</v>
      </c>
      <c r="Q83" s="0" t="s">
        <v>2437</v>
      </c>
      <c r="R83" s="0" t="s">
        <v>478</v>
      </c>
      <c r="S83" s="0" t="s">
        <v>945</v>
      </c>
      <c r="T83" s="0" t="e">
        <f aca="false" t="array" ref="T83:T83">_xlfn.TEXTJOIN("; ", 1, _xlfn.unique(IF(ISNUMBER(SEARCH('UN Geoscheme'!A$1:A$249, Worksheet!R83)), 'UN Geoscheme'!G$1:G$249, "")))</f>
        <v>#NAME?</v>
      </c>
      <c r="U83" s="16" t="s">
        <v>459</v>
      </c>
      <c r="V83" s="0" t="e">
        <f aca="false" t="array" ref="V83:V83">_xlfn.TEXTJOIN("; ", 1, _xlfn.unique(IF(ISNUMBER(SEARCH('UN Geoscheme'!A$1:A$249, Worksheet!R83)), 'UN Geoscheme'!E$1:E$249, "")))</f>
        <v>#NAME?</v>
      </c>
      <c r="W83" s="12" t="s">
        <v>386</v>
      </c>
      <c r="X83" s="0" t="n">
        <v>1</v>
      </c>
      <c r="Y83" s="0" t="s">
        <v>2438</v>
      </c>
      <c r="Z83" s="0" t="n">
        <v>57214795037</v>
      </c>
      <c r="AA83" s="0" t="n">
        <v>126010758</v>
      </c>
      <c r="AB83" s="0" t="s">
        <v>1662</v>
      </c>
      <c r="AC83" s="0" t="n">
        <v>2023</v>
      </c>
      <c r="AD83" s="0" t="s">
        <v>2388</v>
      </c>
      <c r="AE83" s="0" t="n">
        <v>21987300</v>
      </c>
      <c r="AF83" s="0" t="n">
        <v>21100894847</v>
      </c>
      <c r="AG83" s="0" t="n">
        <v>21987319</v>
      </c>
      <c r="AH83" s="0" t="s">
        <v>2254</v>
      </c>
      <c r="AL83" s="0" t="s">
        <v>2439</v>
      </c>
      <c r="AM83" s="0" t="s">
        <v>2440</v>
      </c>
      <c r="AN83" s="0" t="s">
        <v>2441</v>
      </c>
      <c r="AO83" s="0" t="n">
        <v>0</v>
      </c>
      <c r="AP83" s="0" t="n">
        <v>0</v>
      </c>
      <c r="AS83" s="0" t="s">
        <v>2442</v>
      </c>
      <c r="AT83" s="0" t="s">
        <v>887</v>
      </c>
      <c r="AU83" s="0" t="s">
        <v>2443</v>
      </c>
      <c r="AV83" s="0" t="s">
        <v>889</v>
      </c>
      <c r="AW83" s="0" t="s">
        <v>2444</v>
      </c>
      <c r="AX83" s="0" t="s">
        <v>2445</v>
      </c>
      <c r="AY83" s="0" t="s">
        <v>889</v>
      </c>
      <c r="AZ83" s="13" t="s">
        <v>2446</v>
      </c>
      <c r="BA83" s="0" t="s">
        <v>2447</v>
      </c>
      <c r="BB83" s="0" t="s">
        <v>894</v>
      </c>
      <c r="BC83" s="11" t="s">
        <v>894</v>
      </c>
      <c r="BD83" s="11" t="s">
        <v>478</v>
      </c>
      <c r="BE83" s="4" t="str">
        <f aca="false" t="array" ref="BE83:BE83">_xlfn.TEXTJOIN("; ", 1, IF(ISNUMBER(SEARCH('UN Geoscheme'!A$1:A$249, Worksheet!BD83)), 'UN Geoscheme'!A$1:A$249, ""))</f>
        <v>Nepal</v>
      </c>
      <c r="BF83" s="12" t="s">
        <v>478</v>
      </c>
      <c r="BG83" s="12" t="s">
        <v>945</v>
      </c>
      <c r="BH83" s="12" t="s">
        <v>945</v>
      </c>
      <c r="BI83" s="0" t="e">
        <f aca="false" t="array" ref="BI83:BI83">_xlfn.TEXTJOIN("; ", 1, _xlfn.unique(IF(ISNUMBER(SEARCH('UN Geoscheme'!A$1:A$249, Worksheet!BE83)), 'UN Geoscheme'!G$1:G$249, "")))</f>
        <v>#NAME?</v>
      </c>
      <c r="BJ83" s="0" t="e">
        <f aca="false" t="array" ref="BJ83:BJ83">_xlfn.TEXTJOIN("; ", 1, _xlfn.unique(IF(ISNUMBER(SEARCH('UN Geoscheme'!G$1:G$249, Worksheet!BD83)), 'UN Geoscheme'!G$1:G$249, "")))</f>
        <v>#NAME?</v>
      </c>
      <c r="BK83" s="0" t="e">
        <f aca="false" t="array" ref="BK83:BK83">_xlfn.TEXTJOIN("; ", 1, _xlfn.unique(_xlfn._xlws.filter(BI83:BJ83, BI83:BJ83&lt;&gt;"")))</f>
        <v>#NAME?</v>
      </c>
      <c r="BL83" s="4" t="s">
        <v>459</v>
      </c>
      <c r="BM83" s="12" t="s">
        <v>459</v>
      </c>
      <c r="BN83" s="0" t="e">
        <f aca="false" t="array" ref="BN83:BN83">_xlfn.TEXTJOIN("; ", 1, _xlfn.unique(IF(ISNUMBER(SEARCH('UN Geoscheme'!A$1:A$249, Worksheet!BE83)), 'UN Geoscheme'!E$1:E$249, "")))</f>
        <v>#NAME?</v>
      </c>
      <c r="BO83" s="0" t="e">
        <f aca="false" t="array" ref="BO83:BO83">_xlfn.TEXTJOIN("; ", 1, _xlfn.unique(IF(ISNUMBER(SEARCH('UN Geoscheme'!E$1:E$249, Worksheet!BD83)), 'UN Geoscheme'!E$1:E$249, "")))</f>
        <v>#NAME?</v>
      </c>
      <c r="BP83" s="0" t="e">
        <f aca="false" t="array" ref="BP83:BP83">_xlfn.TEXTJOIN("; ", 1, _xlfn.unique(_xlfn._xlws.filter(BN83:BO83, BN83:BO83&lt;&gt;"")))</f>
        <v>#NAME?</v>
      </c>
      <c r="BQ83" s="4" t="s">
        <v>386</v>
      </c>
      <c r="BR83" s="12" t="s">
        <v>386</v>
      </c>
    </row>
    <row r="84" customFormat="false" ht="80" hidden="false" customHeight="false" outlineLevel="0" collapsed="false">
      <c r="A84" s="0" t="n">
        <v>106</v>
      </c>
      <c r="B84" s="0" t="n">
        <v>106</v>
      </c>
      <c r="C84" s="0" t="n">
        <v>106</v>
      </c>
      <c r="D84" s="0" t="n">
        <v>106</v>
      </c>
      <c r="E84" s="0" t="n">
        <v>106</v>
      </c>
      <c r="F84" s="0" t="n">
        <v>106</v>
      </c>
      <c r="G84" s="0" t="s">
        <v>2448</v>
      </c>
      <c r="H84" s="0" t="s">
        <v>2449</v>
      </c>
      <c r="K84" s="0" t="s">
        <v>2450</v>
      </c>
      <c r="L84" s="0" t="s">
        <v>1276</v>
      </c>
      <c r="M84" s="0" t="s">
        <v>1277</v>
      </c>
      <c r="N84" s="0" t="s">
        <v>2451</v>
      </c>
      <c r="O84" s="0" t="n">
        <v>129050709</v>
      </c>
      <c r="P84" s="0" t="s">
        <v>2452</v>
      </c>
      <c r="Q84" s="0" t="s">
        <v>2453</v>
      </c>
      <c r="R84" s="0" t="s">
        <v>484</v>
      </c>
      <c r="S84" s="0" t="s">
        <v>945</v>
      </c>
      <c r="T84" s="0" t="e">
        <f aca="false" t="array" ref="T84:T84">_xlfn.TEXTJOIN("; ", 1, _xlfn.unique(IF(ISNUMBER(SEARCH('UN Geoscheme'!A$1:A$249, Worksheet!R84)), 'UN Geoscheme'!G$1:G$249, "")))</f>
        <v>#NAME?</v>
      </c>
      <c r="U84" s="11" t="s">
        <v>459</v>
      </c>
      <c r="V84" s="0" t="e">
        <f aca="false" t="array" ref="V84:V84">_xlfn.TEXTJOIN("; ", 1, _xlfn.unique(IF(ISNUMBER(SEARCH('UN Geoscheme'!A$1:A$249, Worksheet!R84)), 'UN Geoscheme'!E$1:E$249, "")))</f>
        <v>#NAME?</v>
      </c>
      <c r="W84" s="12" t="s">
        <v>386</v>
      </c>
      <c r="X84" s="0" t="n">
        <v>1</v>
      </c>
      <c r="Y84" s="0" t="s">
        <v>2454</v>
      </c>
      <c r="Z84" s="0" t="n">
        <v>6508119569</v>
      </c>
      <c r="AA84" s="0" t="n">
        <v>129050709</v>
      </c>
      <c r="AB84" s="0" t="s">
        <v>1662</v>
      </c>
      <c r="AC84" s="0" t="n">
        <v>2023</v>
      </c>
      <c r="AD84" s="0" t="s">
        <v>2388</v>
      </c>
      <c r="AE84" s="0" t="n">
        <v>21987300</v>
      </c>
      <c r="AF84" s="0" t="n">
        <v>21100894847</v>
      </c>
      <c r="AG84" s="0" t="n">
        <v>21987319</v>
      </c>
      <c r="AH84" s="0" t="s">
        <v>2254</v>
      </c>
      <c r="AL84" s="0" t="s">
        <v>2455</v>
      </c>
      <c r="AM84" s="0" t="s">
        <v>2456</v>
      </c>
      <c r="AN84" s="0" t="s">
        <v>2457</v>
      </c>
      <c r="AO84" s="0" t="n">
        <v>0</v>
      </c>
      <c r="AP84" s="0" t="n">
        <v>0</v>
      </c>
      <c r="AS84" s="0" t="s">
        <v>2458</v>
      </c>
      <c r="AT84" s="0" t="s">
        <v>887</v>
      </c>
      <c r="AU84" s="0" t="s">
        <v>2459</v>
      </c>
      <c r="AV84" s="0" t="s">
        <v>889</v>
      </c>
      <c r="AW84" s="0" t="s">
        <v>2460</v>
      </c>
      <c r="AX84" s="0" t="s">
        <v>2461</v>
      </c>
      <c r="AY84" s="0" t="s">
        <v>889</v>
      </c>
      <c r="AZ84" s="13" t="s">
        <v>2462</v>
      </c>
      <c r="BA84" s="0" t="s">
        <v>2463</v>
      </c>
      <c r="BB84" s="0" t="s">
        <v>894</v>
      </c>
      <c r="BC84" s="11" t="s">
        <v>894</v>
      </c>
      <c r="BD84" s="12" t="s">
        <v>2464</v>
      </c>
      <c r="BE84" s="4" t="str">
        <f aca="false" t="array" ref="BE84:BE84">_xlfn.TEXTJOIN("; ", 1, IF(ISNUMBER(SEARCH('UN Geoscheme'!A$1:A$249, Worksheet!BD84)), 'UN Geoscheme'!A$1:A$249, ""))</f>
        <v>China; Mongolia; Malaysia; Viet Nam; India; Sri Lanka</v>
      </c>
      <c r="BF84" s="12" t="s">
        <v>2465</v>
      </c>
      <c r="BG84" s="4" t="s">
        <v>2466</v>
      </c>
      <c r="BH84" s="12" t="s">
        <v>2466</v>
      </c>
      <c r="BI84" s="0" t="e">
        <f aca="false" t="array" ref="BI84:BI84">_xlfn.TEXTJOIN("; ", 1, _xlfn.unique(IF(ISNUMBER(SEARCH('UN Geoscheme'!A$1:A$249, Worksheet!BE84)), 'UN Geoscheme'!G$1:G$249, "")))</f>
        <v>#NAME?</v>
      </c>
      <c r="BJ84" s="0" t="e">
        <f aca="false" t="array" ref="BJ84:BJ84">_xlfn.TEXTJOIN("; ", 1, _xlfn.unique(IF(ISNUMBER(SEARCH('UN Geoscheme'!G$1:G$249, Worksheet!BD84)), 'UN Geoscheme'!G$1:G$249, "")))</f>
        <v>#NAME?</v>
      </c>
      <c r="BK84" s="0" t="e">
        <f aca="false" t="array" ref="BK84:BK84">_xlfn.TEXTJOIN("; ", 1, _xlfn.unique(_xlfn._xlws.filter(BI84:BJ84, BI84:BJ84&lt;&gt;"")))</f>
        <v>#NAME?</v>
      </c>
      <c r="BL84" s="4" t="s">
        <v>2467</v>
      </c>
      <c r="BM84" s="12" t="s">
        <v>2468</v>
      </c>
      <c r="BN84" s="0" t="e">
        <f aca="false" t="array" ref="BN84:BN84">_xlfn.TEXTJOIN("; ", 1, _xlfn.unique(IF(ISNUMBER(SEARCH('UN Geoscheme'!A$1:A$249, Worksheet!BE84)), 'UN Geoscheme'!E$1:E$249, "")))</f>
        <v>#NAME?</v>
      </c>
      <c r="BO84" s="0" t="e">
        <f aca="false" t="array" ref="BO84:BO84">_xlfn.TEXTJOIN("; ", 1, _xlfn.unique(IF(ISNUMBER(SEARCH('UN Geoscheme'!E$1:E$249, Worksheet!BD84)), 'UN Geoscheme'!E$1:E$249, "")))</f>
        <v>#NAME?</v>
      </c>
      <c r="BP84" s="0" t="e">
        <f aca="false" t="array" ref="BP84:BP84">_xlfn.TEXTJOIN("; ", 1, _xlfn.unique(_xlfn._xlws.filter(BN84:BO84, BN84:BO84&lt;&gt;"")))</f>
        <v>#NAME?</v>
      </c>
      <c r="BQ84" s="4" t="s">
        <v>386</v>
      </c>
      <c r="BR84" s="12" t="s">
        <v>2469</v>
      </c>
    </row>
    <row r="85" customFormat="false" ht="16" hidden="false" customHeight="false" outlineLevel="0" collapsed="false">
      <c r="A85" s="0" t="n">
        <v>107</v>
      </c>
      <c r="B85" s="0" t="n">
        <v>107</v>
      </c>
      <c r="C85" s="0" t="n">
        <v>107</v>
      </c>
      <c r="D85" s="0" t="n">
        <v>107</v>
      </c>
      <c r="E85" s="0" t="n">
        <v>107</v>
      </c>
      <c r="F85" s="0" t="n">
        <v>107</v>
      </c>
      <c r="G85" s="0" t="s">
        <v>2470</v>
      </c>
      <c r="H85" s="0" t="s">
        <v>2471</v>
      </c>
      <c r="K85" s="0" t="s">
        <v>2472</v>
      </c>
      <c r="L85" s="0" t="s">
        <v>1276</v>
      </c>
      <c r="M85" s="0" t="s">
        <v>1277</v>
      </c>
      <c r="N85" s="0" t="s">
        <v>2473</v>
      </c>
      <c r="O85" s="0" t="n">
        <v>60094824</v>
      </c>
      <c r="P85" s="0" t="s">
        <v>2474</v>
      </c>
      <c r="Q85" s="0" t="s">
        <v>2475</v>
      </c>
      <c r="R85" s="0" t="s">
        <v>149</v>
      </c>
      <c r="S85" s="16" t="s">
        <v>137</v>
      </c>
      <c r="T85" s="0" t="e">
        <f aca="false" t="array" ref="T85:T85">_xlfn.TEXTJOIN("; ", 1, _xlfn.unique(IF(ISNUMBER(SEARCH('UN Geoscheme'!A$1:A$249, Worksheet!R85)), 'UN Geoscheme'!G$1:G$249, "")))</f>
        <v>#NAME?</v>
      </c>
      <c r="U85" s="11" t="s">
        <v>41</v>
      </c>
      <c r="V85" s="0" t="e">
        <f aca="false" t="array" ref="V85:V85">_xlfn.TEXTJOIN("; ", 1, _xlfn.unique(IF(ISNUMBER(SEARCH('UN Geoscheme'!A$1:A$249, Worksheet!R85)), 'UN Geoscheme'!E$1:E$249, "")))</f>
        <v>#NAME?</v>
      </c>
      <c r="W85" s="12" t="s">
        <v>17</v>
      </c>
      <c r="X85" s="0" t="n">
        <v>1</v>
      </c>
      <c r="Y85" s="0" t="s">
        <v>2476</v>
      </c>
      <c r="Z85" s="0" t="n">
        <v>57211119246</v>
      </c>
      <c r="AA85" s="0" t="n">
        <v>60094824</v>
      </c>
      <c r="AB85" s="0" t="s">
        <v>1662</v>
      </c>
      <c r="AC85" s="0" t="n">
        <v>2023</v>
      </c>
      <c r="AD85" s="0" t="s">
        <v>2388</v>
      </c>
      <c r="AE85" s="0" t="n">
        <v>21987300</v>
      </c>
      <c r="AF85" s="0" t="n">
        <v>21100894847</v>
      </c>
      <c r="AG85" s="0" t="n">
        <v>21987319</v>
      </c>
      <c r="AH85" s="0" t="s">
        <v>2254</v>
      </c>
      <c r="AL85" s="0" t="s">
        <v>2477</v>
      </c>
      <c r="AM85" s="0" t="s">
        <v>2478</v>
      </c>
      <c r="AN85" s="0" t="s">
        <v>2479</v>
      </c>
      <c r="AO85" s="0" t="n">
        <v>0</v>
      </c>
      <c r="AP85" s="0" t="n">
        <v>0</v>
      </c>
      <c r="AT85" s="0" t="s">
        <v>887</v>
      </c>
      <c r="AV85" s="0" t="s">
        <v>889</v>
      </c>
      <c r="AW85" s="0" t="s">
        <v>2480</v>
      </c>
      <c r="AX85" s="0" t="s">
        <v>2481</v>
      </c>
      <c r="AY85" s="0" t="s">
        <v>916</v>
      </c>
      <c r="AZ85" s="13" t="s">
        <v>2482</v>
      </c>
      <c r="BA85" s="0" t="s">
        <v>2483</v>
      </c>
      <c r="BB85" s="0" t="s">
        <v>894</v>
      </c>
      <c r="BC85" s="11" t="s">
        <v>894</v>
      </c>
      <c r="BD85" s="11" t="s">
        <v>149</v>
      </c>
      <c r="BE85" s="4" t="str">
        <f aca="false" t="array" ref="BE85:BE85">_xlfn.TEXTJOIN("; ", 1, IF(ISNUMBER(SEARCH('UN Geoscheme'!A$1:A$249, Worksheet!BD85)), 'UN Geoscheme'!A$1:A$249, ""))</f>
        <v>South Africa</v>
      </c>
      <c r="BF85" s="12" t="s">
        <v>149</v>
      </c>
      <c r="BG85" s="12" t="s">
        <v>137</v>
      </c>
      <c r="BH85" s="12" t="s">
        <v>2484</v>
      </c>
      <c r="BI85" s="0" t="e">
        <f aca="false" t="array" ref="BI85:BI85">_xlfn.TEXTJOIN("; ", 1, _xlfn.unique(IF(ISNUMBER(SEARCH('UN Geoscheme'!A$1:A$249, Worksheet!BE85)), 'UN Geoscheme'!G$1:G$249, "")))</f>
        <v>#NAME?</v>
      </c>
      <c r="BJ85" s="0" t="e">
        <f aca="false" t="array" ref="BJ85:BJ85">_xlfn.TEXTJOIN("; ", 1, _xlfn.unique(IF(ISNUMBER(SEARCH('UN Geoscheme'!G$1:G$249, Worksheet!BD85)), 'UN Geoscheme'!G$1:G$249, "")))</f>
        <v>#NAME?</v>
      </c>
      <c r="BK85" s="0" t="e">
        <f aca="false" t="array" ref="BK85:BK85">_xlfn.TEXTJOIN("; ", 1, _xlfn.unique(_xlfn._xlws.filter(BI85:BJ85, BI85:BJ85&lt;&gt;"")))</f>
        <v>#NAME?</v>
      </c>
      <c r="BL85" s="4" t="s">
        <v>41</v>
      </c>
      <c r="BM85" s="12" t="s">
        <v>2485</v>
      </c>
      <c r="BN85" s="0" t="e">
        <f aca="false" t="array" ref="BN85:BN85">_xlfn.TEXTJOIN("; ", 1, _xlfn.unique(IF(ISNUMBER(SEARCH('UN Geoscheme'!A$1:A$249, Worksheet!BE85)), 'UN Geoscheme'!E$1:E$249, "")))</f>
        <v>#NAME?</v>
      </c>
      <c r="BO85" s="0" t="e">
        <f aca="false" t="array" ref="BO85:BO85">_xlfn.TEXTJOIN("; ", 1, _xlfn.unique(IF(ISNUMBER(SEARCH('UN Geoscheme'!E$1:E$249, Worksheet!BD85)), 'UN Geoscheme'!E$1:E$249, "")))</f>
        <v>#NAME?</v>
      </c>
      <c r="BP85" s="0" t="e">
        <f aca="false" t="array" ref="BP85:BP85">_xlfn.TEXTJOIN("; ", 1, _xlfn.unique(_xlfn._xlws.filter(BN85:BO85, BN85:BO85&lt;&gt;"")))</f>
        <v>#NAME?</v>
      </c>
      <c r="BQ85" s="4" t="s">
        <v>1342</v>
      </c>
      <c r="BR85" s="12" t="s">
        <v>2486</v>
      </c>
    </row>
    <row r="86" customFormat="false" ht="16" hidden="false" customHeight="false" outlineLevel="0" collapsed="false">
      <c r="A86" s="0" t="n">
        <v>108</v>
      </c>
      <c r="B86" s="0" t="n">
        <v>108</v>
      </c>
      <c r="C86" s="0" t="n">
        <v>108</v>
      </c>
      <c r="D86" s="0" t="n">
        <v>108</v>
      </c>
      <c r="E86" s="0" t="n">
        <v>108</v>
      </c>
      <c r="F86" s="0" t="n">
        <v>108</v>
      </c>
      <c r="G86" s="0" t="s">
        <v>2487</v>
      </c>
      <c r="H86" s="0" t="s">
        <v>2488</v>
      </c>
      <c r="K86" s="0" t="s">
        <v>2489</v>
      </c>
      <c r="L86" s="0" t="s">
        <v>1276</v>
      </c>
      <c r="M86" s="0" t="s">
        <v>1277</v>
      </c>
      <c r="N86" s="0" t="s">
        <v>2490</v>
      </c>
      <c r="O86" s="0" t="n">
        <v>105796092</v>
      </c>
      <c r="P86" s="0" t="s">
        <v>2491</v>
      </c>
      <c r="Q86" s="0" t="s">
        <v>2492</v>
      </c>
      <c r="R86" s="0" t="s">
        <v>468</v>
      </c>
      <c r="S86" s="0" t="s">
        <v>945</v>
      </c>
      <c r="T86" s="0" t="e">
        <f aca="false" t="array" ref="T86:T86">_xlfn.TEXTJOIN("; ", 1, _xlfn.unique(IF(ISNUMBER(SEARCH('UN Geoscheme'!A$1:A$249, Worksheet!R86)), 'UN Geoscheme'!G$1:G$249, "")))</f>
        <v>#NAME?</v>
      </c>
      <c r="U86" s="11" t="s">
        <v>459</v>
      </c>
      <c r="V86" s="0" t="e">
        <f aca="false" t="array" ref="V86:V86">_xlfn.TEXTJOIN("; ", 1, _xlfn.unique(IF(ISNUMBER(SEARCH('UN Geoscheme'!A$1:A$249, Worksheet!R86)), 'UN Geoscheme'!E$1:E$249, "")))</f>
        <v>#NAME?</v>
      </c>
      <c r="W86" s="12" t="s">
        <v>386</v>
      </c>
      <c r="X86" s="0" t="n">
        <v>1</v>
      </c>
      <c r="Y86" s="0" t="s">
        <v>2493</v>
      </c>
      <c r="Z86" s="0" t="n">
        <v>58045457600</v>
      </c>
      <c r="AA86" s="0" t="n">
        <v>105796092</v>
      </c>
      <c r="AB86" s="0" t="s">
        <v>1662</v>
      </c>
      <c r="AC86" s="0" t="n">
        <v>2023</v>
      </c>
      <c r="AD86" s="0" t="s">
        <v>2388</v>
      </c>
      <c r="AE86" s="0" t="n">
        <v>21987300</v>
      </c>
      <c r="AF86" s="0" t="n">
        <v>21100894847</v>
      </c>
      <c r="AG86" s="0" t="n">
        <v>21987319</v>
      </c>
      <c r="AH86" s="0" t="s">
        <v>2254</v>
      </c>
      <c r="AL86" s="0" t="s">
        <v>2494</v>
      </c>
      <c r="AM86" s="0" t="s">
        <v>2495</v>
      </c>
      <c r="AN86" s="0" t="s">
        <v>2496</v>
      </c>
      <c r="AO86" s="0" t="n">
        <v>0</v>
      </c>
      <c r="AP86" s="0" t="n">
        <v>0</v>
      </c>
      <c r="AS86" s="0" t="s">
        <v>2497</v>
      </c>
      <c r="AT86" s="0" t="s">
        <v>887</v>
      </c>
      <c r="AU86" s="0" t="s">
        <v>2498</v>
      </c>
      <c r="AV86" s="0" t="s">
        <v>889</v>
      </c>
      <c r="AW86" s="0" t="s">
        <v>2499</v>
      </c>
      <c r="AX86" s="0" t="s">
        <v>2500</v>
      </c>
      <c r="AY86" s="0" t="s">
        <v>889</v>
      </c>
      <c r="AZ86" s="13" t="s">
        <v>2501</v>
      </c>
      <c r="BA86" s="0" t="s">
        <v>2502</v>
      </c>
      <c r="BB86" s="0" t="s">
        <v>894</v>
      </c>
      <c r="BC86" s="11" t="s">
        <v>894</v>
      </c>
      <c r="BD86" s="11" t="s">
        <v>2503</v>
      </c>
      <c r="BE86" s="4" t="str">
        <f aca="false" t="array" ref="BE86:BE86">_xlfn.TEXTJOIN("; ", 1, IF(ISNUMBER(SEARCH('UN Geoscheme'!A$1:A$249, Worksheet!BD86)), 'UN Geoscheme'!A$1:A$249, ""))</f>
        <v>India</v>
      </c>
      <c r="BF86" s="12" t="s">
        <v>2503</v>
      </c>
      <c r="BG86" s="12" t="s">
        <v>945</v>
      </c>
      <c r="BH86" s="12" t="s">
        <v>945</v>
      </c>
      <c r="BI86" s="0" t="e">
        <f aca="false" t="array" ref="BI86:BI86">_xlfn.TEXTJOIN("; ", 1, _xlfn.unique(IF(ISNUMBER(SEARCH('UN Geoscheme'!A$1:A$249, Worksheet!BE86)), 'UN Geoscheme'!G$1:G$249, "")))</f>
        <v>#NAME?</v>
      </c>
      <c r="BJ86" s="0" t="e">
        <f aca="false" t="array" ref="BJ86:BJ86">_xlfn.TEXTJOIN("; ", 1, _xlfn.unique(IF(ISNUMBER(SEARCH('UN Geoscheme'!G$1:G$249, Worksheet!BD86)), 'UN Geoscheme'!G$1:G$249, "")))</f>
        <v>#NAME?</v>
      </c>
      <c r="BK86" s="0" t="e">
        <f aca="false" t="array" ref="BK86:BK86">_xlfn.TEXTJOIN("; ", 1, _xlfn.unique(_xlfn._xlws.filter(BI86:BJ86, BI86:BJ86&lt;&gt;"")))</f>
        <v>#NAME?</v>
      </c>
      <c r="BL86" s="4" t="s">
        <v>459</v>
      </c>
      <c r="BM86" s="12" t="s">
        <v>459</v>
      </c>
      <c r="BN86" s="0" t="e">
        <f aca="false" t="array" ref="BN86:BN86">_xlfn.TEXTJOIN("; ", 1, _xlfn.unique(IF(ISNUMBER(SEARCH('UN Geoscheme'!A$1:A$249, Worksheet!BE86)), 'UN Geoscheme'!E$1:E$249, "")))</f>
        <v>#NAME?</v>
      </c>
      <c r="BO86" s="0" t="e">
        <f aca="false" t="array" ref="BO86:BO86">_xlfn.TEXTJOIN("; ", 1, _xlfn.unique(IF(ISNUMBER(SEARCH('UN Geoscheme'!E$1:E$249, Worksheet!BD86)), 'UN Geoscheme'!E$1:E$249, "")))</f>
        <v>#NAME?</v>
      </c>
      <c r="BP86" s="0" t="e">
        <f aca="false" t="array" ref="BP86:BP86">_xlfn.TEXTJOIN("; ", 1, _xlfn.unique(_xlfn._xlws.filter(BN86:BO86, BN86:BO86&lt;&gt;"")))</f>
        <v>#NAME?</v>
      </c>
      <c r="BQ86" s="4" t="s">
        <v>386</v>
      </c>
      <c r="BR86" s="12" t="s">
        <v>386</v>
      </c>
    </row>
    <row r="87" customFormat="false" ht="16" hidden="false" customHeight="false" outlineLevel="0" collapsed="false">
      <c r="A87" s="0" t="n">
        <v>109</v>
      </c>
      <c r="B87" s="0" t="n">
        <v>109</v>
      </c>
      <c r="C87" s="0" t="n">
        <v>109</v>
      </c>
      <c r="D87" s="0" t="n">
        <v>109</v>
      </c>
      <c r="E87" s="0" t="n">
        <v>109</v>
      </c>
      <c r="F87" s="0" t="n">
        <v>109</v>
      </c>
      <c r="G87" s="0" t="s">
        <v>2504</v>
      </c>
      <c r="H87" s="0" t="s">
        <v>2505</v>
      </c>
      <c r="K87" s="0" t="s">
        <v>2506</v>
      </c>
      <c r="L87" s="0" t="s">
        <v>1276</v>
      </c>
      <c r="M87" s="0" t="s">
        <v>1277</v>
      </c>
      <c r="N87" s="0" t="s">
        <v>2507</v>
      </c>
      <c r="O87" s="0" t="n">
        <v>129050692</v>
      </c>
      <c r="P87" s="11" t="s">
        <v>2508</v>
      </c>
      <c r="Q87" s="0" t="s">
        <v>2509</v>
      </c>
      <c r="R87" s="2" t="s">
        <v>527</v>
      </c>
      <c r="S87" s="17" t="s">
        <v>945</v>
      </c>
      <c r="T87" s="11" t="s">
        <v>488</v>
      </c>
      <c r="U87" s="11" t="s">
        <v>488</v>
      </c>
      <c r="V87" s="11" t="s">
        <v>386</v>
      </c>
      <c r="W87" s="12" t="s">
        <v>386</v>
      </c>
      <c r="X87" s="0" t="n">
        <v>1</v>
      </c>
      <c r="Y87" s="0" t="s">
        <v>2510</v>
      </c>
      <c r="Z87" s="0" t="n">
        <v>57222518878</v>
      </c>
      <c r="AA87" s="0" t="n">
        <v>129050692</v>
      </c>
      <c r="AB87" s="0" t="s">
        <v>1662</v>
      </c>
      <c r="AC87" s="0" t="n">
        <v>2023</v>
      </c>
      <c r="AD87" s="0" t="s">
        <v>2388</v>
      </c>
      <c r="AE87" s="0" t="n">
        <v>21987300</v>
      </c>
      <c r="AF87" s="0" t="n">
        <v>21100894847</v>
      </c>
      <c r="AG87" s="0" t="n">
        <v>21987319</v>
      </c>
      <c r="AH87" s="0" t="s">
        <v>2254</v>
      </c>
      <c r="AL87" s="0" t="s">
        <v>2511</v>
      </c>
      <c r="AM87" s="0" t="s">
        <v>2512</v>
      </c>
      <c r="AN87" s="0" t="s">
        <v>2513</v>
      </c>
      <c r="AO87" s="0" t="n">
        <v>0</v>
      </c>
      <c r="AP87" s="0" t="n">
        <v>0</v>
      </c>
      <c r="AT87" s="0" t="s">
        <v>887</v>
      </c>
      <c r="AV87" s="0" t="s">
        <v>889</v>
      </c>
      <c r="AW87" s="0" t="s">
        <v>2514</v>
      </c>
      <c r="AX87" s="0" t="s">
        <v>2515</v>
      </c>
      <c r="AY87" s="0" t="s">
        <v>889</v>
      </c>
      <c r="AZ87" s="13" t="s">
        <v>2516</v>
      </c>
      <c r="BA87" s="0" t="s">
        <v>2517</v>
      </c>
      <c r="BB87" s="0" t="s">
        <v>894</v>
      </c>
      <c r="BC87" s="11" t="s">
        <v>894</v>
      </c>
      <c r="BD87" s="11" t="s">
        <v>2518</v>
      </c>
      <c r="BE87" s="4" t="str">
        <f aca="false" t="array" ref="BE87:BE87">_xlfn.TEXTJOIN("; ", 1, IF(ISNUMBER(SEARCH('UN Geoscheme'!A$1:A$249, Worksheet!BD87)), 'UN Geoscheme'!A$1:A$249, ""))</f>
        <v>Palestine</v>
      </c>
      <c r="BF87" s="12" t="s">
        <v>527</v>
      </c>
      <c r="BG87" s="12" t="s">
        <v>945</v>
      </c>
      <c r="BH87" s="12" t="s">
        <v>945</v>
      </c>
      <c r="BI87" s="0" t="e">
        <f aca="false" t="array" ref="BI87:BI87">_xlfn.TEXTJOIN("; ", 1, _xlfn.unique(IF(ISNUMBER(SEARCH('UN Geoscheme'!A$1:A$249, Worksheet!BE87)), 'UN Geoscheme'!G$1:G$249, "")))</f>
        <v>#NAME?</v>
      </c>
      <c r="BJ87" s="0" t="e">
        <f aca="false" t="array" ref="BJ87:BJ87">_xlfn.TEXTJOIN("; ", 1, _xlfn.unique(IF(ISNUMBER(SEARCH('UN Geoscheme'!G$1:G$249, Worksheet!BD87)), 'UN Geoscheme'!G$1:G$249, "")))</f>
        <v>#NAME?</v>
      </c>
      <c r="BK87" s="0" t="e">
        <f aca="false" t="array" ref="BK87:BK87">_xlfn.TEXTJOIN("; ", 1, _xlfn.unique(_xlfn._xlws.filter(BI87:BJ87, BI87:BJ87&lt;&gt;"")))</f>
        <v>#NAME?</v>
      </c>
      <c r="BL87" s="4" t="s">
        <v>488</v>
      </c>
      <c r="BM87" s="12" t="s">
        <v>488</v>
      </c>
      <c r="BN87" s="0" t="e">
        <f aca="false" t="array" ref="BN87:BN87">_xlfn.TEXTJOIN("; ", 1, _xlfn.unique(IF(ISNUMBER(SEARCH('UN Geoscheme'!A$1:A$249, Worksheet!BE87)), 'UN Geoscheme'!E$1:E$249, "")))</f>
        <v>#NAME?</v>
      </c>
      <c r="BO87" s="0" t="e">
        <f aca="false" t="array" ref="BO87:BO87">_xlfn.TEXTJOIN("; ", 1, _xlfn.unique(IF(ISNUMBER(SEARCH('UN Geoscheme'!E$1:E$249, Worksheet!BD87)), 'UN Geoscheme'!E$1:E$249, "")))</f>
        <v>#NAME?</v>
      </c>
      <c r="BP87" s="0" t="e">
        <f aca="false" t="array" ref="BP87:BP87">_xlfn.TEXTJOIN("; ", 1, _xlfn.unique(_xlfn._xlws.filter(BN87:BO87, BN87:BO87&lt;&gt;"")))</f>
        <v>#NAME?</v>
      </c>
      <c r="BQ87" s="4" t="s">
        <v>386</v>
      </c>
      <c r="BR87" s="12" t="s">
        <v>386</v>
      </c>
    </row>
    <row r="88" customFormat="false" ht="32" hidden="false" customHeight="false" outlineLevel="0" collapsed="false">
      <c r="A88" s="0" t="n">
        <v>110</v>
      </c>
      <c r="B88" s="0" t="n">
        <v>110</v>
      </c>
      <c r="C88" s="0" t="n">
        <v>110</v>
      </c>
      <c r="D88" s="0" t="n">
        <v>110</v>
      </c>
      <c r="E88" s="0" t="n">
        <v>110</v>
      </c>
      <c r="F88" s="0" t="n">
        <v>110</v>
      </c>
      <c r="G88" s="0" t="s">
        <v>2519</v>
      </c>
      <c r="H88" s="0" t="s">
        <v>2520</v>
      </c>
      <c r="K88" s="0" t="s">
        <v>2521</v>
      </c>
      <c r="L88" s="0" t="s">
        <v>1276</v>
      </c>
      <c r="M88" s="0" t="s">
        <v>1277</v>
      </c>
      <c r="N88" s="0" t="s">
        <v>2522</v>
      </c>
      <c r="O88" s="0" t="n">
        <v>60072176</v>
      </c>
      <c r="P88" s="0" t="s">
        <v>2523</v>
      </c>
      <c r="Q88" s="0" t="s">
        <v>2524</v>
      </c>
      <c r="R88" s="0" t="s">
        <v>686</v>
      </c>
      <c r="S88" s="0" t="s">
        <v>945</v>
      </c>
      <c r="T88" s="0" t="e">
        <f aca="false" t="array" ref="T88:T88">_xlfn.TEXTJOIN("; ", 1, _xlfn.unique(IF(ISNUMBER(SEARCH('UN Geoscheme'!A$1:A$249, Worksheet!R88)), 'UN Geoscheme'!G$1:G$249, "")))</f>
        <v>#NAME?</v>
      </c>
      <c r="U88" s="11" t="s">
        <v>677</v>
      </c>
      <c r="V88" s="0" t="e">
        <f aca="false" t="array" ref="V88:V88">_xlfn.TEXTJOIN("; ", 1, _xlfn.unique(IF(ISNUMBER(SEARCH('UN Geoscheme'!A$1:A$249, Worksheet!R88)), 'UN Geoscheme'!E$1:E$249, "")))</f>
        <v>#NAME?</v>
      </c>
      <c r="W88" s="12" t="s">
        <v>546</v>
      </c>
      <c r="X88" s="0" t="n">
        <v>3</v>
      </c>
      <c r="Y88" s="0" t="s">
        <v>2525</v>
      </c>
      <c r="Z88" s="0" t="s">
        <v>2526</v>
      </c>
      <c r="AA88" s="0" t="s">
        <v>2527</v>
      </c>
      <c r="AB88" s="0" t="s">
        <v>1662</v>
      </c>
      <c r="AC88" s="0" t="n">
        <v>2023</v>
      </c>
      <c r="AD88" s="0" t="s">
        <v>2388</v>
      </c>
      <c r="AE88" s="0" t="n">
        <v>21987300</v>
      </c>
      <c r="AF88" s="0" t="n">
        <v>21100894847</v>
      </c>
      <c r="AG88" s="0" t="n">
        <v>21987319</v>
      </c>
      <c r="AH88" s="0" t="s">
        <v>2254</v>
      </c>
      <c r="AL88" s="0" t="s">
        <v>2528</v>
      </c>
      <c r="AM88" s="0" t="s">
        <v>2529</v>
      </c>
      <c r="AN88" s="0" t="s">
        <v>2530</v>
      </c>
      <c r="AO88" s="0" t="n">
        <v>0</v>
      </c>
      <c r="AP88" s="0" t="n">
        <v>0</v>
      </c>
      <c r="AS88" s="0" t="s">
        <v>2531</v>
      </c>
      <c r="AT88" s="0" t="s">
        <v>2532</v>
      </c>
      <c r="AU88" s="0" t="s">
        <v>2533</v>
      </c>
      <c r="AV88" s="0" t="s">
        <v>889</v>
      </c>
      <c r="AW88" s="0" t="s">
        <v>2534</v>
      </c>
      <c r="AX88" s="0" t="s">
        <v>2535</v>
      </c>
      <c r="AY88" s="0" t="s">
        <v>889</v>
      </c>
      <c r="AZ88" s="13" t="s">
        <v>2536</v>
      </c>
      <c r="BA88" s="0" t="s">
        <v>2537</v>
      </c>
      <c r="BB88" s="0" t="s">
        <v>894</v>
      </c>
      <c r="BC88" s="11" t="s">
        <v>894</v>
      </c>
      <c r="BD88" s="12" t="s">
        <v>2538</v>
      </c>
      <c r="BE88" s="4" t="str">
        <f aca="false" t="array" ref="BE88:BE88">_xlfn.TEXTJOIN("; ", 1, IF(ISNUMBER(SEARCH('UN Geoscheme'!A$1:A$249, Worksheet!BD88)), 'UN Geoscheme'!A$1:A$249, ""))</f>
        <v>Germany</v>
      </c>
      <c r="BF88" s="12" t="s">
        <v>686</v>
      </c>
      <c r="BG88" s="12" t="s">
        <v>945</v>
      </c>
      <c r="BH88" s="12" t="s">
        <v>945</v>
      </c>
      <c r="BI88" s="0" t="e">
        <f aca="false" t="array" ref="BI88:BI88">_xlfn.TEXTJOIN("; ", 1, _xlfn.unique(IF(ISNUMBER(SEARCH('UN Geoscheme'!A$1:A$249, Worksheet!BE88)), 'UN Geoscheme'!G$1:G$249, "")))</f>
        <v>#NAME?</v>
      </c>
      <c r="BJ88" s="0" t="e">
        <f aca="false" t="array" ref="BJ88:BJ88">_xlfn.TEXTJOIN("; ", 1, _xlfn.unique(IF(ISNUMBER(SEARCH('UN Geoscheme'!G$1:G$249, Worksheet!BD88)), 'UN Geoscheme'!G$1:G$249, "")))</f>
        <v>#NAME?</v>
      </c>
      <c r="BK88" s="0" t="e">
        <f aca="false" t="array" ref="BK88:BK88">_xlfn.TEXTJOIN("; ", 1, _xlfn.unique(_xlfn._xlws.filter(BI88:BJ88, BI88:BJ88&lt;&gt;"")))</f>
        <v>#NAME?</v>
      </c>
      <c r="BL88" s="4" t="s">
        <v>677</v>
      </c>
      <c r="BM88" s="12" t="s">
        <v>677</v>
      </c>
      <c r="BN88" s="0" t="e">
        <f aca="false" t="array" ref="BN88:BN88">_xlfn.TEXTJOIN("; ", 1, _xlfn.unique(IF(ISNUMBER(SEARCH('UN Geoscheme'!A$1:A$249, Worksheet!BE88)), 'UN Geoscheme'!E$1:E$249, "")))</f>
        <v>#NAME?</v>
      </c>
      <c r="BO88" s="0" t="e">
        <f aca="false" t="array" ref="BO88:BO88">_xlfn.TEXTJOIN("; ", 1, _xlfn.unique(IF(ISNUMBER(SEARCH('UN Geoscheme'!E$1:E$249, Worksheet!BD88)), 'UN Geoscheme'!E$1:E$249, "")))</f>
        <v>#NAME?</v>
      </c>
      <c r="BP88" s="0" t="e">
        <f aca="false" t="array" ref="BP88:BP88">_xlfn.TEXTJOIN("; ", 1, _xlfn.unique(_xlfn._xlws.filter(BN88:BO88, BN88:BO88&lt;&gt;"")))</f>
        <v>#NAME?</v>
      </c>
      <c r="BQ88" s="4" t="s">
        <v>546</v>
      </c>
      <c r="BR88" s="12" t="s">
        <v>546</v>
      </c>
    </row>
    <row r="89" customFormat="false" ht="16" hidden="false" customHeight="false" outlineLevel="0" collapsed="false">
      <c r="A89" s="0" t="n">
        <v>111</v>
      </c>
      <c r="B89" s="0" t="n">
        <v>111</v>
      </c>
      <c r="C89" s="0" t="n">
        <v>111</v>
      </c>
      <c r="D89" s="0" t="n">
        <v>111</v>
      </c>
      <c r="E89" s="0" t="n">
        <v>111</v>
      </c>
      <c r="F89" s="0" t="n">
        <v>111</v>
      </c>
      <c r="G89" s="0" t="s">
        <v>2539</v>
      </c>
      <c r="H89" s="0" t="s">
        <v>2540</v>
      </c>
      <c r="K89" s="0" t="s">
        <v>2541</v>
      </c>
      <c r="L89" s="0" t="s">
        <v>1276</v>
      </c>
      <c r="M89" s="0" t="s">
        <v>1277</v>
      </c>
      <c r="N89" s="0" t="s">
        <v>2542</v>
      </c>
      <c r="O89" s="0" t="n">
        <v>60015399</v>
      </c>
      <c r="P89" s="0" t="s">
        <v>2543</v>
      </c>
      <c r="Q89" s="0" t="s">
        <v>2475</v>
      </c>
      <c r="R89" s="0" t="s">
        <v>149</v>
      </c>
      <c r="S89" s="16" t="s">
        <v>137</v>
      </c>
      <c r="T89" s="0" t="e">
        <f aca="false" t="array" ref="T89:T89">_xlfn.TEXTJOIN("; ", 1, _xlfn.unique(IF(ISNUMBER(SEARCH('UN Geoscheme'!A$1:A$249, Worksheet!R89)), 'UN Geoscheme'!G$1:G$249, "")))</f>
        <v>#NAME?</v>
      </c>
      <c r="U89" s="11" t="s">
        <v>41</v>
      </c>
      <c r="V89" s="0" t="e">
        <f aca="false" t="array" ref="V89:V89">_xlfn.TEXTJOIN("; ", 1, _xlfn.unique(IF(ISNUMBER(SEARCH('UN Geoscheme'!A$1:A$249, Worksheet!R89)), 'UN Geoscheme'!E$1:E$249, "")))</f>
        <v>#NAME?</v>
      </c>
      <c r="W89" s="12" t="s">
        <v>17</v>
      </c>
      <c r="X89" s="0" t="n">
        <v>4</v>
      </c>
      <c r="Y89" s="0" t="s">
        <v>2544</v>
      </c>
      <c r="Z89" s="0" t="s">
        <v>2545</v>
      </c>
      <c r="AA89" s="0" t="s">
        <v>2546</v>
      </c>
      <c r="AB89" s="0" t="s">
        <v>1662</v>
      </c>
      <c r="AC89" s="0" t="n">
        <v>2023</v>
      </c>
      <c r="AD89" s="0" t="s">
        <v>2388</v>
      </c>
      <c r="AE89" s="0" t="n">
        <v>21987300</v>
      </c>
      <c r="AF89" s="0" t="n">
        <v>21100894847</v>
      </c>
      <c r="AG89" s="0" t="n">
        <v>21987319</v>
      </c>
      <c r="AH89" s="0" t="s">
        <v>2254</v>
      </c>
      <c r="AL89" s="0" t="s">
        <v>2547</v>
      </c>
      <c r="AM89" s="0" t="s">
        <v>2548</v>
      </c>
      <c r="AN89" s="0" t="s">
        <v>2549</v>
      </c>
      <c r="AO89" s="0" t="n">
        <v>0</v>
      </c>
      <c r="AP89" s="0" t="n">
        <v>0</v>
      </c>
      <c r="AT89" s="0" t="s">
        <v>887</v>
      </c>
      <c r="AV89" s="0" t="s">
        <v>889</v>
      </c>
      <c r="AW89" s="0" t="s">
        <v>2550</v>
      </c>
      <c r="AX89" s="0" t="s">
        <v>2551</v>
      </c>
      <c r="AY89" s="0" t="s">
        <v>889</v>
      </c>
      <c r="AZ89" s="13" t="s">
        <v>2552</v>
      </c>
      <c r="BA89" s="0" t="s">
        <v>2553</v>
      </c>
      <c r="BB89" s="0" t="s">
        <v>894</v>
      </c>
      <c r="BC89" s="11" t="s">
        <v>894</v>
      </c>
      <c r="BD89" s="11" t="s">
        <v>2554</v>
      </c>
      <c r="BE89" s="4" t="str">
        <f aca="false" t="array" ref="BE89:BE89">_xlfn.TEXTJOIN("; ", 1, IF(ISNUMBER(SEARCH('UN Geoscheme'!A$1:A$249, Worksheet!BD89)), 'UN Geoscheme'!A$1:A$249, ""))</f>
        <v>South Africa</v>
      </c>
      <c r="BF89" s="12" t="s">
        <v>2555</v>
      </c>
      <c r="BG89" s="12" t="s">
        <v>2556</v>
      </c>
      <c r="BH89" s="12" t="s">
        <v>2557</v>
      </c>
      <c r="BI89" s="0" t="e">
        <f aca="false" t="array" ref="BI89:BI89">_xlfn.TEXTJOIN("; ", 1, _xlfn.unique(IF(ISNUMBER(SEARCH('UN Geoscheme'!A$1:A$249, Worksheet!BE89)), 'UN Geoscheme'!G$1:G$249, "")))</f>
        <v>#NAME?</v>
      </c>
      <c r="BJ89" s="0" t="e">
        <f aca="false" t="array" ref="BJ89:BJ89">_xlfn.TEXTJOIN("; ", 1, _xlfn.unique(IF(ISNUMBER(SEARCH('UN Geoscheme'!G$1:G$249, Worksheet!BD89)), 'UN Geoscheme'!G$1:G$249, "")))</f>
        <v>#NAME?</v>
      </c>
      <c r="BK89" s="0" t="e">
        <f aca="false" t="array" ref="BK89:BK89">_xlfn.TEXTJOIN("; ", 1, _xlfn.unique(_xlfn._xlws.filter(BI89:BJ89, BI89:BJ89&lt;&gt;"")))</f>
        <v>#NAME?</v>
      </c>
      <c r="BL89" s="4" t="s">
        <v>41</v>
      </c>
      <c r="BM89" s="12" t="s">
        <v>2558</v>
      </c>
      <c r="BN89" s="0" t="e">
        <f aca="false" t="array" ref="BN89:BN89">_xlfn.TEXTJOIN("; ", 1, _xlfn.unique(IF(ISNUMBER(SEARCH('UN Geoscheme'!A$1:A$249, Worksheet!BE89)), 'UN Geoscheme'!E$1:E$249, "")))</f>
        <v>#NAME?</v>
      </c>
      <c r="BO89" s="0" t="e">
        <f aca="false" t="array" ref="BO89:BO89">_xlfn.TEXTJOIN("; ", 1, _xlfn.unique(IF(ISNUMBER(SEARCH('UN Geoscheme'!E$1:E$249, Worksheet!BD89)), 'UN Geoscheme'!E$1:E$249, "")))</f>
        <v>#NAME?</v>
      </c>
      <c r="BP89" s="0" t="e">
        <f aca="false" t="array" ref="BP89:BP89">_xlfn.TEXTJOIN("; ", 1, _xlfn.unique(_xlfn._xlws.filter(BN89:BO89, BN89:BO89&lt;&gt;"")))</f>
        <v>#NAME?</v>
      </c>
      <c r="BQ89" s="4" t="s">
        <v>1342</v>
      </c>
      <c r="BR89" s="12" t="s">
        <v>2559</v>
      </c>
    </row>
    <row r="90" customFormat="false" ht="16" hidden="false" customHeight="false" outlineLevel="0" collapsed="false">
      <c r="A90" s="0" t="n">
        <v>112</v>
      </c>
      <c r="B90" s="0" t="n">
        <v>112</v>
      </c>
      <c r="C90" s="0" t="n">
        <v>112</v>
      </c>
      <c r="D90" s="0" t="n">
        <v>112</v>
      </c>
      <c r="E90" s="0" t="n">
        <v>112</v>
      </c>
      <c r="F90" s="0" t="n">
        <v>112</v>
      </c>
      <c r="G90" s="0" t="s">
        <v>2560</v>
      </c>
      <c r="H90" s="0" t="s">
        <v>2561</v>
      </c>
      <c r="K90" s="0" t="s">
        <v>2562</v>
      </c>
      <c r="L90" s="0" t="s">
        <v>1276</v>
      </c>
      <c r="M90" s="0" t="s">
        <v>1277</v>
      </c>
      <c r="N90" s="0" t="s">
        <v>2563</v>
      </c>
      <c r="O90" s="0" t="n">
        <v>105796092</v>
      </c>
      <c r="P90" s="0" t="s">
        <v>2491</v>
      </c>
      <c r="Q90" s="0" t="s">
        <v>2492</v>
      </c>
      <c r="R90" s="0" t="s">
        <v>468</v>
      </c>
      <c r="S90" s="0" t="s">
        <v>945</v>
      </c>
      <c r="T90" s="0" t="e">
        <f aca="false" t="array" ref="T90:T90">_xlfn.TEXTJOIN("; ", 1, _xlfn.unique(IF(ISNUMBER(SEARCH('UN Geoscheme'!A$1:A$249, Worksheet!R90)), 'UN Geoscheme'!G$1:G$249, "")))</f>
        <v>#NAME?</v>
      </c>
      <c r="U90" s="11" t="s">
        <v>459</v>
      </c>
      <c r="V90" s="0" t="e">
        <f aca="false" t="array" ref="V90:V90">_xlfn.TEXTJOIN("; ", 1, _xlfn.unique(IF(ISNUMBER(SEARCH('UN Geoscheme'!A$1:A$249, Worksheet!R90)), 'UN Geoscheme'!E$1:E$249, "")))</f>
        <v>#NAME?</v>
      </c>
      <c r="W90" s="12" t="s">
        <v>386</v>
      </c>
      <c r="X90" s="0" t="n">
        <v>1</v>
      </c>
      <c r="Y90" s="0" t="s">
        <v>2564</v>
      </c>
      <c r="Z90" s="0" t="n">
        <v>58045518300</v>
      </c>
      <c r="AA90" s="0" t="n">
        <v>105796092</v>
      </c>
      <c r="AB90" s="0" t="s">
        <v>1662</v>
      </c>
      <c r="AC90" s="0" t="n">
        <v>2023</v>
      </c>
      <c r="AD90" s="0" t="s">
        <v>2388</v>
      </c>
      <c r="AE90" s="0" t="n">
        <v>21987300</v>
      </c>
      <c r="AF90" s="0" t="n">
        <v>21100894847</v>
      </c>
      <c r="AG90" s="0" t="n">
        <v>21987319</v>
      </c>
      <c r="AH90" s="0" t="s">
        <v>2254</v>
      </c>
      <c r="AL90" s="0" t="s">
        <v>2565</v>
      </c>
      <c r="AM90" s="0" t="s">
        <v>2566</v>
      </c>
      <c r="AN90" s="0" t="s">
        <v>2567</v>
      </c>
      <c r="AO90" s="0" t="n">
        <v>0</v>
      </c>
      <c r="AP90" s="0" t="n">
        <v>0</v>
      </c>
      <c r="AT90" s="0" t="s">
        <v>887</v>
      </c>
      <c r="AV90" s="0" t="s">
        <v>889</v>
      </c>
      <c r="AW90" s="0" t="s">
        <v>2568</v>
      </c>
      <c r="AX90" s="0" t="s">
        <v>2569</v>
      </c>
      <c r="AY90" s="0" t="s">
        <v>889</v>
      </c>
      <c r="AZ90" s="13" t="s">
        <v>2570</v>
      </c>
      <c r="BA90" s="0" t="s">
        <v>2571</v>
      </c>
      <c r="BB90" s="0" t="s">
        <v>894</v>
      </c>
      <c r="BC90" s="11" t="s">
        <v>894</v>
      </c>
      <c r="BD90" s="11" t="s">
        <v>2396</v>
      </c>
      <c r="BE90" s="4" t="s">
        <v>945</v>
      </c>
      <c r="BF90" s="12" t="s">
        <v>945</v>
      </c>
      <c r="BG90" s="12" t="s">
        <v>945</v>
      </c>
      <c r="BH90" s="12" t="s">
        <v>945</v>
      </c>
      <c r="BI90" s="0" t="e">
        <f aca="false" t="array" ref="BI90:BI90">_xlfn.TEXTJOIN("; ", 1, _xlfn.unique(IF(ISNUMBER(SEARCH('UN Geoscheme'!A$1:A$249, Worksheet!BE90)), 'UN Geoscheme'!G$1:G$249, "")))</f>
        <v>#NAME?</v>
      </c>
      <c r="BJ90" s="0" t="e">
        <f aca="false" t="array" ref="BJ90:BJ90">_xlfn.TEXTJOIN("; ", 1, _xlfn.unique(IF(ISNUMBER(SEARCH('UN Geoscheme'!G$1:G$249, Worksheet!BD90)), 'UN Geoscheme'!G$1:G$249, "")))</f>
        <v>#NAME?</v>
      </c>
      <c r="BK90" s="0" t="e">
        <f aca="false" t="array" ref="BK90:BK90">_xlfn.TEXTJOIN("; ", 1, _xlfn.unique(_xlfn._xlws.filter(BI90:BJ90, BI90:BJ90&lt;&gt;"")))</f>
        <v>#NAME?</v>
      </c>
      <c r="BL90" s="12" t="s">
        <v>945</v>
      </c>
      <c r="BM90" s="12" t="s">
        <v>2572</v>
      </c>
      <c r="BN90" s="0" t="e">
        <f aca="false" t="array" ref="BN90:BN90">_xlfn.TEXTJOIN("; ", 1, _xlfn.unique(IF(ISNUMBER(SEARCH('UN Geoscheme'!A$1:A$249, Worksheet!BE90)), 'UN Geoscheme'!E$1:E$249, "")))</f>
        <v>#NAME?</v>
      </c>
      <c r="BO90" s="0" t="e">
        <f aca="false" t="array" ref="BO90:BO90">_xlfn.TEXTJOIN("; ", 1, _xlfn.unique(IF(ISNUMBER(SEARCH('UN Geoscheme'!E$1:E$249, Worksheet!BD90)), 'UN Geoscheme'!E$1:E$249, "")))</f>
        <v>#NAME?</v>
      </c>
      <c r="BP90" s="0" t="e">
        <f aca="false" t="array" ref="BP90:BP90">_xlfn.TEXTJOIN("; ", 1, _xlfn.unique(_xlfn._xlws.filter(BN90:BO90, BN90:BO90&lt;&gt;"")))</f>
        <v>#NAME?</v>
      </c>
      <c r="BQ90" s="12" t="s">
        <v>945</v>
      </c>
      <c r="BR90" s="12" t="s">
        <v>945</v>
      </c>
    </row>
    <row r="91" customFormat="false" ht="32" hidden="false" customHeight="false" outlineLevel="0" collapsed="false">
      <c r="A91" s="0" t="n">
        <v>113</v>
      </c>
      <c r="B91" s="0" t="n">
        <v>113</v>
      </c>
      <c r="C91" s="0" t="n">
        <v>113</v>
      </c>
      <c r="D91" s="0" t="n">
        <v>113</v>
      </c>
      <c r="E91" s="0" t="n">
        <v>113</v>
      </c>
      <c r="F91" s="0" t="n">
        <v>113</v>
      </c>
      <c r="G91" s="0" t="s">
        <v>2573</v>
      </c>
      <c r="H91" s="0" t="s">
        <v>2574</v>
      </c>
      <c r="K91" s="0" t="s">
        <v>2575</v>
      </c>
      <c r="L91" s="0" t="s">
        <v>1276</v>
      </c>
      <c r="M91" s="0" t="s">
        <v>1277</v>
      </c>
      <c r="N91" s="0" t="s">
        <v>2576</v>
      </c>
      <c r="O91" s="0" t="n">
        <v>119963105</v>
      </c>
      <c r="P91" s="0" t="s">
        <v>2577</v>
      </c>
      <c r="Q91" s="0" t="s">
        <v>2492</v>
      </c>
      <c r="R91" s="0" t="s">
        <v>468</v>
      </c>
      <c r="S91" s="0" t="s">
        <v>945</v>
      </c>
      <c r="T91" s="0" t="e">
        <f aca="false" t="array" ref="T91:T91">_xlfn.TEXTJOIN("; ", 1, _xlfn.unique(IF(ISNUMBER(SEARCH('UN Geoscheme'!A$1:A$249, Worksheet!R91)), 'UN Geoscheme'!G$1:G$249, "")))</f>
        <v>#NAME?</v>
      </c>
      <c r="U91" s="11" t="s">
        <v>459</v>
      </c>
      <c r="V91" s="0" t="e">
        <f aca="false" t="array" ref="V91:V91">_xlfn.TEXTJOIN("; ", 1, _xlfn.unique(IF(ISNUMBER(SEARCH('UN Geoscheme'!A$1:A$249, Worksheet!R91)), 'UN Geoscheme'!E$1:E$249, "")))</f>
        <v>#NAME?</v>
      </c>
      <c r="W91" s="12" t="s">
        <v>386</v>
      </c>
      <c r="X91" s="0" t="n">
        <v>1</v>
      </c>
      <c r="Y91" s="0" t="s">
        <v>2578</v>
      </c>
      <c r="Z91" s="0" t="n">
        <v>58045839800</v>
      </c>
      <c r="AA91" s="0" t="n">
        <v>119963105</v>
      </c>
      <c r="AB91" s="0" t="s">
        <v>1662</v>
      </c>
      <c r="AC91" s="0" t="n">
        <v>2023</v>
      </c>
      <c r="AD91" s="0" t="s">
        <v>2388</v>
      </c>
      <c r="AE91" s="0" t="n">
        <v>21987300</v>
      </c>
      <c r="AF91" s="0" t="n">
        <v>21100894847</v>
      </c>
      <c r="AG91" s="0" t="n">
        <v>21987319</v>
      </c>
      <c r="AH91" s="0" t="s">
        <v>2254</v>
      </c>
      <c r="AL91" s="0" t="s">
        <v>2579</v>
      </c>
      <c r="AM91" s="0" t="s">
        <v>2580</v>
      </c>
      <c r="AN91" s="0" t="s">
        <v>2581</v>
      </c>
      <c r="AO91" s="0" t="n">
        <v>0</v>
      </c>
      <c r="AP91" s="0" t="n">
        <v>0</v>
      </c>
      <c r="AS91" s="0" t="s">
        <v>2497</v>
      </c>
      <c r="AT91" s="0" t="s">
        <v>887</v>
      </c>
      <c r="AU91" s="0" t="s">
        <v>2498</v>
      </c>
      <c r="AV91" s="0" t="s">
        <v>889</v>
      </c>
      <c r="AW91" s="0" t="s">
        <v>2582</v>
      </c>
      <c r="AX91" s="0" t="s">
        <v>2583</v>
      </c>
      <c r="AY91" s="0" t="s">
        <v>889</v>
      </c>
      <c r="AZ91" s="13" t="s">
        <v>2584</v>
      </c>
      <c r="BA91" s="0" t="s">
        <v>2585</v>
      </c>
      <c r="BB91" s="0" t="s">
        <v>894</v>
      </c>
      <c r="BC91" s="11" t="s">
        <v>894</v>
      </c>
      <c r="BD91" s="11" t="s">
        <v>2586</v>
      </c>
      <c r="BE91" s="4" t="str">
        <f aca="false" t="array" ref="BE91:BE91">_xlfn.TEXTJOIN("; ", 1, IF(ISNUMBER(SEARCH('UN Geoscheme'!A$1:A$249, Worksheet!BD91)), 'UN Geoscheme'!A$1:A$249, ""))</f>
        <v>Japan; India; France</v>
      </c>
      <c r="BF91" s="12" t="s">
        <v>2586</v>
      </c>
      <c r="BG91" s="12" t="s">
        <v>1827</v>
      </c>
      <c r="BH91" s="12" t="s">
        <v>1827</v>
      </c>
      <c r="BI91" s="0" t="e">
        <f aca="false" t="array" ref="BI91:BI91">_xlfn.TEXTJOIN("; ", 1, _xlfn.unique(IF(ISNUMBER(SEARCH('UN Geoscheme'!A$1:A$249, Worksheet!BE91)), 'UN Geoscheme'!G$1:G$249, "")))</f>
        <v>#NAME?</v>
      </c>
      <c r="BJ91" s="0" t="e">
        <f aca="false" t="array" ref="BJ91:BJ91">_xlfn.TEXTJOIN("; ", 1, _xlfn.unique(IF(ISNUMBER(SEARCH('UN Geoscheme'!G$1:G$249, Worksheet!BD91)), 'UN Geoscheme'!G$1:G$249, "")))</f>
        <v>#NAME?</v>
      </c>
      <c r="BK91" s="0" t="e">
        <f aca="false" t="array" ref="BK91:BK91">_xlfn.TEXTJOIN("; ", 1, _xlfn.unique(_xlfn._xlws.filter(BI91:BJ91, BI91:BJ91&lt;&gt;"")))</f>
        <v>#NAME?</v>
      </c>
      <c r="BL91" s="4" t="s">
        <v>2587</v>
      </c>
      <c r="BM91" s="12" t="s">
        <v>2588</v>
      </c>
      <c r="BN91" s="0" t="e">
        <f aca="false" t="array" ref="BN91:BN91">_xlfn.TEXTJOIN("; ", 1, _xlfn.unique(IF(ISNUMBER(SEARCH('UN Geoscheme'!A$1:A$249, Worksheet!BE91)), 'UN Geoscheme'!E$1:E$249, "")))</f>
        <v>#NAME?</v>
      </c>
      <c r="BO91" s="0" t="e">
        <f aca="false" t="array" ref="BO91:BO91">_xlfn.TEXTJOIN("; ", 1, _xlfn.unique(IF(ISNUMBER(SEARCH('UN Geoscheme'!E$1:E$249, Worksheet!BD91)), 'UN Geoscheme'!E$1:E$249, "")))</f>
        <v>#NAME?</v>
      </c>
      <c r="BP91" s="0" t="e">
        <f aca="false" t="array" ref="BP91:BP91">_xlfn.TEXTJOIN("; ", 1, _xlfn.unique(_xlfn._xlws.filter(BN91:BO91, BN91:BO91&lt;&gt;"")))</f>
        <v>#NAME?</v>
      </c>
      <c r="BQ91" s="4" t="s">
        <v>1532</v>
      </c>
      <c r="BR91" s="12" t="s">
        <v>2589</v>
      </c>
    </row>
    <row r="92" customFormat="false" ht="32" hidden="false" customHeight="false" outlineLevel="0" collapsed="false">
      <c r="A92" s="0" t="n">
        <v>114</v>
      </c>
      <c r="B92" s="0" t="n">
        <v>114</v>
      </c>
      <c r="C92" s="0" t="n">
        <v>114</v>
      </c>
      <c r="D92" s="0" t="n">
        <v>114</v>
      </c>
      <c r="E92" s="0" t="n">
        <v>114</v>
      </c>
      <c r="F92" s="0" t="n">
        <v>114</v>
      </c>
      <c r="G92" s="0" t="s">
        <v>2590</v>
      </c>
      <c r="H92" s="0" t="s">
        <v>2591</v>
      </c>
      <c r="K92" s="0" t="s">
        <v>2592</v>
      </c>
      <c r="L92" s="0" t="s">
        <v>1276</v>
      </c>
      <c r="M92" s="0" t="s">
        <v>1277</v>
      </c>
      <c r="N92" s="0" t="s">
        <v>2593</v>
      </c>
      <c r="O92" s="0" t="s">
        <v>2594</v>
      </c>
      <c r="P92" s="0" t="s">
        <v>2595</v>
      </c>
      <c r="Q92" s="0" t="s">
        <v>2596</v>
      </c>
      <c r="R92" s="11" t="s">
        <v>2597</v>
      </c>
      <c r="S92" s="11" t="s">
        <v>1827</v>
      </c>
      <c r="T92" s="0" t="e">
        <f aca="false" t="array" ref="T92:T92">_xlfn.TEXTJOIN("; ", 1, _xlfn.unique(IF(ISNUMBER(SEARCH('UN Geoscheme'!A$1:A$249, Worksheet!R92)), 'UN Geoscheme'!G$1:G$249, "")))</f>
        <v>#NAME?</v>
      </c>
      <c r="U92" s="12" t="s">
        <v>2598</v>
      </c>
      <c r="V92" s="0" t="e">
        <f aca="false" t="array" ref="V92:V92">_xlfn.TEXTJOIN("; ", 1, _xlfn.unique(IF(ISNUMBER(SEARCH('UN Geoscheme'!A$1:A$249, Worksheet!R92)), 'UN Geoscheme'!E$1:E$249, "")))</f>
        <v>#NAME?</v>
      </c>
      <c r="W92" s="12" t="s">
        <v>2599</v>
      </c>
      <c r="X92" s="0" t="n">
        <v>4</v>
      </c>
      <c r="Y92" s="0" t="s">
        <v>2600</v>
      </c>
      <c r="Z92" s="0" t="s">
        <v>2601</v>
      </c>
      <c r="AA92" s="0" t="s">
        <v>2602</v>
      </c>
      <c r="AB92" s="0" t="s">
        <v>1662</v>
      </c>
      <c r="AC92" s="0" t="n">
        <v>2023</v>
      </c>
      <c r="AD92" s="0" t="s">
        <v>2388</v>
      </c>
      <c r="AE92" s="0" t="n">
        <v>21987300</v>
      </c>
      <c r="AF92" s="0" t="n">
        <v>21100894847</v>
      </c>
      <c r="AG92" s="0" t="n">
        <v>21987319</v>
      </c>
      <c r="AH92" s="0" t="s">
        <v>2254</v>
      </c>
      <c r="AL92" s="0" t="s">
        <v>2603</v>
      </c>
      <c r="AM92" s="0" t="s">
        <v>2604</v>
      </c>
      <c r="AN92" s="0" t="s">
        <v>2605</v>
      </c>
      <c r="AO92" s="0" t="n">
        <v>0</v>
      </c>
      <c r="AP92" s="0" t="n">
        <v>0</v>
      </c>
      <c r="AS92" s="0" t="s">
        <v>337</v>
      </c>
      <c r="AT92" s="0" t="n">
        <v>689817</v>
      </c>
      <c r="AU92" s="0" t="s">
        <v>2606</v>
      </c>
      <c r="AV92" s="0" t="s">
        <v>889</v>
      </c>
      <c r="AW92" s="0" t="s">
        <v>2607</v>
      </c>
      <c r="AX92" s="0" t="s">
        <v>2608</v>
      </c>
      <c r="AY92" s="0" t="s">
        <v>889</v>
      </c>
      <c r="AZ92" s="13" t="s">
        <v>2609</v>
      </c>
      <c r="BA92" s="0" t="s">
        <v>2610</v>
      </c>
      <c r="BB92" s="0" t="s">
        <v>894</v>
      </c>
      <c r="BC92" s="11" t="s">
        <v>894</v>
      </c>
      <c r="BD92" s="12" t="s">
        <v>2611</v>
      </c>
      <c r="BE92" s="4" t="s">
        <v>945</v>
      </c>
      <c r="BF92" s="12" t="s">
        <v>1166</v>
      </c>
      <c r="BG92" s="12" t="s">
        <v>945</v>
      </c>
      <c r="BH92" s="12" t="s">
        <v>1166</v>
      </c>
      <c r="BI92" s="0" t="e">
        <f aca="false" t="array" ref="BI92:BI92">_xlfn.TEXTJOIN("; ", 1, _xlfn.unique(IF(ISNUMBER(SEARCH('UN Geoscheme'!A$1:A$249, Worksheet!BE92)), 'UN Geoscheme'!G$1:G$249, "")))</f>
        <v>#NAME?</v>
      </c>
      <c r="BJ92" s="0" t="e">
        <f aca="false" t="array" ref="BJ92:BJ92">_xlfn.TEXTJOIN("; ", 1, _xlfn.unique(IF(ISNUMBER(SEARCH('UN Geoscheme'!G$1:G$249, Worksheet!BD92)), 'UN Geoscheme'!G$1:G$249, "")))</f>
        <v>#NAME?</v>
      </c>
      <c r="BK92" s="0" t="e">
        <f aca="false" t="array" ref="BK92:BK92">_xlfn.TEXTJOIN("; ", 1, _xlfn.unique(_xlfn._xlws.filter(BI92:BJ92, BI92:BJ92&lt;&gt;"")))</f>
        <v>#NAME?</v>
      </c>
      <c r="BL92" s="12" t="s">
        <v>945</v>
      </c>
      <c r="BM92" s="12" t="s">
        <v>1166</v>
      </c>
      <c r="BN92" s="0" t="e">
        <f aca="false" t="array" ref="BN92:BN92">_xlfn.TEXTJOIN("; ", 1, _xlfn.unique(IF(ISNUMBER(SEARCH('UN Geoscheme'!A$1:A$249, Worksheet!BE92)), 'UN Geoscheme'!E$1:E$249, "")))</f>
        <v>#NAME?</v>
      </c>
      <c r="BO92" s="0" t="e">
        <f aca="false" t="array" ref="BO92:BO92">_xlfn.TEXTJOIN("; ", 1, _xlfn.unique(IF(ISNUMBER(SEARCH('UN Geoscheme'!E$1:E$249, Worksheet!BD92)), 'UN Geoscheme'!E$1:E$249, "")))</f>
        <v>#NAME?</v>
      </c>
      <c r="BP92" s="0" t="e">
        <f aca="false" t="array" ref="BP92:BP92">_xlfn.TEXTJOIN("; ", 1, _xlfn.unique(_xlfn._xlws.filter(BN92:BO92, BN92:BO92&lt;&gt;"")))</f>
        <v>#NAME?</v>
      </c>
      <c r="BQ92" s="4" t="s">
        <v>2612</v>
      </c>
      <c r="BR92" s="12" t="s">
        <v>2613</v>
      </c>
    </row>
    <row r="93" customFormat="false" ht="64" hidden="false" customHeight="false" outlineLevel="0" collapsed="false">
      <c r="A93" s="0" t="n">
        <v>115</v>
      </c>
      <c r="B93" s="0" t="n">
        <v>115</v>
      </c>
      <c r="C93" s="0" t="n">
        <v>115</v>
      </c>
      <c r="D93" s="0" t="n">
        <v>115</v>
      </c>
      <c r="E93" s="0" t="n">
        <v>115</v>
      </c>
      <c r="F93" s="0" t="n">
        <v>115</v>
      </c>
      <c r="G93" s="0" t="s">
        <v>2614</v>
      </c>
      <c r="H93" s="0" t="s">
        <v>2615</v>
      </c>
      <c r="K93" s="0" t="s">
        <v>2616</v>
      </c>
      <c r="L93" s="0" t="s">
        <v>1276</v>
      </c>
      <c r="M93" s="0" t="s">
        <v>1277</v>
      </c>
      <c r="N93" s="0" t="s">
        <v>2617</v>
      </c>
      <c r="O93" s="0" t="n">
        <v>125778919</v>
      </c>
      <c r="P93" s="0" t="s">
        <v>2618</v>
      </c>
      <c r="R93" s="0" t="s">
        <v>72</v>
      </c>
      <c r="S93" s="16" t="s">
        <v>42</v>
      </c>
      <c r="T93" s="0" t="e">
        <f aca="false" t="array" ref="T93:T93">_xlfn.TEXTJOIN("; ", 1, _xlfn.unique(IF(ISNUMBER(SEARCH('UN Geoscheme'!A$1:A$249, Worksheet!R93)), 'UN Geoscheme'!G$1:G$249, "")))</f>
        <v>#NAME?</v>
      </c>
      <c r="U93" s="11" t="s">
        <v>41</v>
      </c>
      <c r="V93" s="0" t="e">
        <f aca="false" t="array" ref="V93:V93">_xlfn.TEXTJOIN("; ", 1, _xlfn.unique(IF(ISNUMBER(SEARCH('UN Geoscheme'!A$1:A$249, Worksheet!R93)), 'UN Geoscheme'!E$1:E$249, "")))</f>
        <v>#NAME?</v>
      </c>
      <c r="W93" s="12" t="s">
        <v>17</v>
      </c>
      <c r="X93" s="0" t="n">
        <v>1</v>
      </c>
      <c r="Y93" s="0" t="s">
        <v>2619</v>
      </c>
      <c r="Z93" s="0" t="n">
        <v>36135760100</v>
      </c>
      <c r="AA93" s="0" t="n">
        <v>125778919</v>
      </c>
      <c r="AB93" s="0" t="s">
        <v>1662</v>
      </c>
      <c r="AC93" s="0" t="n">
        <v>2023</v>
      </c>
      <c r="AD93" s="0" t="s">
        <v>2388</v>
      </c>
      <c r="AE93" s="0" t="n">
        <v>21987300</v>
      </c>
      <c r="AF93" s="0" t="n">
        <v>21100894847</v>
      </c>
      <c r="AG93" s="0" t="n">
        <v>21987319</v>
      </c>
      <c r="AH93" s="0" t="s">
        <v>2254</v>
      </c>
      <c r="AL93" s="0" t="s">
        <v>2620</v>
      </c>
      <c r="AM93" s="0" t="s">
        <v>2621</v>
      </c>
      <c r="AN93" s="0" t="s">
        <v>2622</v>
      </c>
      <c r="AO93" s="0" t="n">
        <v>0</v>
      </c>
      <c r="AP93" s="0" t="n">
        <v>0</v>
      </c>
      <c r="AT93" s="0" t="s">
        <v>887</v>
      </c>
      <c r="AV93" s="0" t="s">
        <v>889</v>
      </c>
      <c r="AW93" s="0" t="s">
        <v>2623</v>
      </c>
      <c r="AX93" s="0" t="s">
        <v>2624</v>
      </c>
      <c r="AY93" s="0" t="s">
        <v>889</v>
      </c>
      <c r="AZ93" s="13" t="s">
        <v>2625</v>
      </c>
      <c r="BA93" s="0" t="s">
        <v>2626</v>
      </c>
      <c r="BB93" s="0" t="s">
        <v>894</v>
      </c>
      <c r="BC93" s="11" t="s">
        <v>894</v>
      </c>
      <c r="BD93" s="12" t="s">
        <v>2627</v>
      </c>
      <c r="BE93" s="4" t="str">
        <f aca="false" t="array" ref="BE93:BE93">_xlfn.TEXTJOIN("; ", 1, IF(ISNUMBER(SEARCH('UN Geoscheme'!A$1:A$249, Worksheet!BD93)), 'UN Geoscheme'!A$1:A$249, ""))</f>
        <v>Mauritius; India; France; Australia</v>
      </c>
      <c r="BF93" s="12" t="s">
        <v>2628</v>
      </c>
      <c r="BG93" s="12" t="s">
        <v>2629</v>
      </c>
      <c r="BH93" s="12" t="s">
        <v>2630</v>
      </c>
      <c r="BI93" s="0" t="e">
        <f aca="false" t="array" ref="BI93:BI93">_xlfn.TEXTJOIN("; ", 1, _xlfn.unique(IF(ISNUMBER(SEARCH('UN Geoscheme'!A$1:A$249, Worksheet!BE93)), 'UN Geoscheme'!G$1:G$249, "")))</f>
        <v>#NAME?</v>
      </c>
      <c r="BJ93" s="0" t="e">
        <f aca="false" t="array" ref="BJ93:BJ93">_xlfn.TEXTJOIN("; ", 1, _xlfn.unique(IF(ISNUMBER(SEARCH('UN Geoscheme'!G$1:G$249, Worksheet!BD93)), 'UN Geoscheme'!G$1:G$249, "")))</f>
        <v>#NAME?</v>
      </c>
      <c r="BK93" s="0" t="e">
        <f aca="false" t="array" ref="BK93:BK93">_xlfn.TEXTJOIN("; ", 1, _xlfn.unique(_xlfn._xlws.filter(BI93:BJ93, BI93:BJ93&lt;&gt;"")))</f>
        <v>#NAME?</v>
      </c>
      <c r="BL93" s="4" t="s">
        <v>2631</v>
      </c>
      <c r="BM93" s="12" t="s">
        <v>2632</v>
      </c>
      <c r="BN93" s="0" t="e">
        <f aca="false" t="array" ref="BN93:BN93">_xlfn.TEXTJOIN("; ", 1, _xlfn.unique(IF(ISNUMBER(SEARCH('UN Geoscheme'!A$1:A$249, Worksheet!BE93)), 'UN Geoscheme'!E$1:E$249, "")))</f>
        <v>#NAME?</v>
      </c>
      <c r="BO93" s="0" t="e">
        <f aca="false" t="array" ref="BO93:BO93">_xlfn.TEXTJOIN("; ", 1, _xlfn.unique(IF(ISNUMBER(SEARCH('UN Geoscheme'!E$1:E$249, Worksheet!BD93)), 'UN Geoscheme'!E$1:E$249, "")))</f>
        <v>#NAME?</v>
      </c>
      <c r="BP93" s="0" t="e">
        <f aca="false" t="array" ref="BP93:BP93">_xlfn.TEXTJOIN("; ", 1, _xlfn.unique(_xlfn._xlws.filter(BN93:BO93, BN93:BO93&lt;&gt;"")))</f>
        <v>#NAME?</v>
      </c>
      <c r="BQ93" s="4" t="s">
        <v>2633</v>
      </c>
      <c r="BR93" s="12" t="s">
        <v>2634</v>
      </c>
    </row>
    <row r="94" customFormat="false" ht="16" hidden="false" customHeight="false" outlineLevel="0" collapsed="false">
      <c r="A94" s="0" t="n">
        <v>116</v>
      </c>
      <c r="B94" s="0" t="n">
        <v>116</v>
      </c>
      <c r="C94" s="0" t="n">
        <v>116</v>
      </c>
      <c r="D94" s="0" t="n">
        <v>116</v>
      </c>
      <c r="E94" s="0" t="n">
        <v>116</v>
      </c>
      <c r="F94" s="0" t="n">
        <v>116</v>
      </c>
      <c r="G94" s="0" t="s">
        <v>2635</v>
      </c>
      <c r="H94" s="0" t="s">
        <v>2636</v>
      </c>
      <c r="K94" s="0" t="s">
        <v>2637</v>
      </c>
      <c r="L94" s="0" t="s">
        <v>1276</v>
      </c>
      <c r="M94" s="0" t="s">
        <v>1277</v>
      </c>
      <c r="N94" s="0" t="s">
        <v>2638</v>
      </c>
      <c r="O94" s="0" t="n">
        <v>126291835</v>
      </c>
      <c r="P94" s="0" t="s">
        <v>2639</v>
      </c>
      <c r="Q94" s="0" t="s">
        <v>2437</v>
      </c>
      <c r="R94" s="0" t="s">
        <v>478</v>
      </c>
      <c r="S94" s="0" t="s">
        <v>945</v>
      </c>
      <c r="T94" s="0" t="e">
        <f aca="false" t="array" ref="T94:T94">_xlfn.TEXTJOIN("; ", 1, _xlfn.unique(IF(ISNUMBER(SEARCH('UN Geoscheme'!A$1:A$249, Worksheet!R94)), 'UN Geoscheme'!G$1:G$249, "")))</f>
        <v>#NAME?</v>
      </c>
      <c r="U94" s="11" t="s">
        <v>459</v>
      </c>
      <c r="V94" s="0" t="e">
        <f aca="false" t="array" ref="V94:V94">_xlfn.TEXTJOIN("; ", 1, _xlfn.unique(IF(ISNUMBER(SEARCH('UN Geoscheme'!A$1:A$249, Worksheet!R94)), 'UN Geoscheme'!E$1:E$249, "")))</f>
        <v>#NAME?</v>
      </c>
      <c r="W94" s="12" t="s">
        <v>386</v>
      </c>
      <c r="X94" s="0" t="n">
        <v>1</v>
      </c>
      <c r="Y94" s="0" t="s">
        <v>2640</v>
      </c>
      <c r="Z94" s="0" t="n">
        <v>58045369200</v>
      </c>
      <c r="AA94" s="0" t="n">
        <v>126291835</v>
      </c>
      <c r="AB94" s="0" t="s">
        <v>1662</v>
      </c>
      <c r="AC94" s="0" t="n">
        <v>2023</v>
      </c>
      <c r="AD94" s="0" t="s">
        <v>2388</v>
      </c>
      <c r="AE94" s="0" t="n">
        <v>21987300</v>
      </c>
      <c r="AF94" s="0" t="n">
        <v>21100894847</v>
      </c>
      <c r="AG94" s="0" t="n">
        <v>21987319</v>
      </c>
      <c r="AH94" s="0" t="s">
        <v>2254</v>
      </c>
      <c r="AL94" s="0" t="s">
        <v>2641</v>
      </c>
      <c r="AM94" s="0" t="s">
        <v>2642</v>
      </c>
      <c r="AN94" s="0" t="s">
        <v>2643</v>
      </c>
      <c r="AO94" s="0" t="n">
        <v>0</v>
      </c>
      <c r="AP94" s="0" t="n">
        <v>0</v>
      </c>
      <c r="AS94" s="0" t="s">
        <v>2644</v>
      </c>
      <c r="AT94" s="0" t="s">
        <v>887</v>
      </c>
      <c r="AU94" s="0" t="s">
        <v>2645</v>
      </c>
      <c r="AV94" s="0" t="s">
        <v>889</v>
      </c>
      <c r="AW94" s="0" t="s">
        <v>2646</v>
      </c>
      <c r="AX94" s="0" t="s">
        <v>2647</v>
      </c>
      <c r="AY94" s="0" t="s">
        <v>889</v>
      </c>
      <c r="AZ94" s="13" t="s">
        <v>2648</v>
      </c>
      <c r="BA94" s="0" t="s">
        <v>2649</v>
      </c>
      <c r="BB94" s="0" t="s">
        <v>894</v>
      </c>
      <c r="BC94" s="11" t="s">
        <v>894</v>
      </c>
      <c r="BD94" s="11" t="s">
        <v>478</v>
      </c>
      <c r="BE94" s="4" t="str">
        <f aca="false" t="array" ref="BE94:BE94">_xlfn.TEXTJOIN("; ", 1, IF(ISNUMBER(SEARCH('UN Geoscheme'!A$1:A$249, Worksheet!BD94)), 'UN Geoscheme'!A$1:A$249, ""))</f>
        <v>Nepal</v>
      </c>
      <c r="BF94" s="12" t="s">
        <v>478</v>
      </c>
      <c r="BG94" s="12" t="s">
        <v>945</v>
      </c>
      <c r="BH94" s="12" t="s">
        <v>945</v>
      </c>
      <c r="BI94" s="0" t="e">
        <f aca="false" t="array" ref="BI94:BI94">_xlfn.TEXTJOIN("; ", 1, _xlfn.unique(IF(ISNUMBER(SEARCH('UN Geoscheme'!A$1:A$249, Worksheet!BE94)), 'UN Geoscheme'!G$1:G$249, "")))</f>
        <v>#NAME?</v>
      </c>
      <c r="BJ94" s="0" t="e">
        <f aca="false" t="array" ref="BJ94:BJ94">_xlfn.TEXTJOIN("; ", 1, _xlfn.unique(IF(ISNUMBER(SEARCH('UN Geoscheme'!G$1:G$249, Worksheet!BD94)), 'UN Geoscheme'!G$1:G$249, "")))</f>
        <v>#NAME?</v>
      </c>
      <c r="BK94" s="0" t="e">
        <f aca="false" t="array" ref="BK94:BK94">_xlfn.TEXTJOIN("; ", 1, _xlfn.unique(_xlfn._xlws.filter(BI94:BJ94, BI94:BJ94&lt;&gt;"")))</f>
        <v>#NAME?</v>
      </c>
      <c r="BL94" s="4" t="s">
        <v>459</v>
      </c>
      <c r="BM94" s="12" t="s">
        <v>459</v>
      </c>
      <c r="BN94" s="0" t="e">
        <f aca="false" t="array" ref="BN94:BN94">_xlfn.TEXTJOIN("; ", 1, _xlfn.unique(IF(ISNUMBER(SEARCH('UN Geoscheme'!A$1:A$249, Worksheet!BE94)), 'UN Geoscheme'!E$1:E$249, "")))</f>
        <v>#NAME?</v>
      </c>
      <c r="BO94" s="0" t="e">
        <f aca="false" t="array" ref="BO94:BO94">_xlfn.TEXTJOIN("; ", 1, _xlfn.unique(IF(ISNUMBER(SEARCH('UN Geoscheme'!E$1:E$249, Worksheet!BD94)), 'UN Geoscheme'!E$1:E$249, "")))</f>
        <v>#NAME?</v>
      </c>
      <c r="BP94" s="0" t="e">
        <f aca="false" t="array" ref="BP94:BP94">_xlfn.TEXTJOIN("; ", 1, _xlfn.unique(_xlfn._xlws.filter(BN94:BO94, BN94:BO94&lt;&gt;"")))</f>
        <v>#NAME?</v>
      </c>
      <c r="BQ94" s="4" t="s">
        <v>386</v>
      </c>
      <c r="BR94" s="12" t="s">
        <v>386</v>
      </c>
    </row>
    <row r="95" customFormat="false" ht="15" hidden="true" customHeight="false" outlineLevel="0" collapsed="false">
      <c r="A95" s="0" t="n">
        <v>117</v>
      </c>
      <c r="B95" s="0" t="n">
        <v>117</v>
      </c>
      <c r="C95" s="0" t="n">
        <v>117</v>
      </c>
      <c r="D95" s="0" t="n">
        <v>117</v>
      </c>
      <c r="E95" s="0" t="n">
        <v>117</v>
      </c>
      <c r="F95" s="0" t="n">
        <v>117</v>
      </c>
      <c r="G95" s="0" t="s">
        <v>2650</v>
      </c>
      <c r="H95" s="0" t="s">
        <v>2651</v>
      </c>
      <c r="K95" s="0" t="s">
        <v>2652</v>
      </c>
      <c r="L95" s="0" t="s">
        <v>1276</v>
      </c>
      <c r="M95" s="0" t="s">
        <v>1277</v>
      </c>
      <c r="N95" s="0" t="s">
        <v>2490</v>
      </c>
      <c r="O95" s="0" t="n">
        <v>105796092</v>
      </c>
      <c r="P95" s="0" t="s">
        <v>2491</v>
      </c>
      <c r="Q95" s="0" t="s">
        <v>2492</v>
      </c>
      <c r="R95" s="0" t="s">
        <v>468</v>
      </c>
      <c r="T95" s="0" t="e">
        <f aca="false" t="array" ref="T95:T95">_xlfn.TEXTJOIN("; ", 1, _xlfn.unique(IF(ISNUMBER(SEARCH('UN Geoscheme'!A$1:A$249, Worksheet!R95)), 'UN Geoscheme'!G$1:G$249, "")))</f>
        <v>#NAME?</v>
      </c>
      <c r="V95" s="0" t="e">
        <f aca="false" t="array" ref="V95:V95">_xlfn.TEXTJOIN("; ", 1, _xlfn.unique(IF(ISNUMBER(SEARCH('UN Geoscheme'!A$1:A$249, Worksheet!R95)), 'UN Geoscheme'!E$1:E$249, "")))</f>
        <v>#NAME?</v>
      </c>
      <c r="X95" s="0" t="n">
        <v>1</v>
      </c>
      <c r="Y95" s="0" t="s">
        <v>2493</v>
      </c>
      <c r="Z95" s="0" t="n">
        <v>58045457600</v>
      </c>
      <c r="AA95" s="0" t="n">
        <v>105796092</v>
      </c>
      <c r="AB95" s="0" t="s">
        <v>1662</v>
      </c>
      <c r="AC95" s="0" t="n">
        <v>2023</v>
      </c>
      <c r="AD95" s="0" t="s">
        <v>2388</v>
      </c>
      <c r="AE95" s="0" t="n">
        <v>21987300</v>
      </c>
      <c r="AF95" s="0" t="n">
        <v>21100894847</v>
      </c>
      <c r="AG95" s="0" t="n">
        <v>21987319</v>
      </c>
      <c r="AH95" s="0" t="s">
        <v>2254</v>
      </c>
      <c r="AL95" s="0" t="s">
        <v>2653</v>
      </c>
      <c r="AM95" s="0" t="s">
        <v>2654</v>
      </c>
      <c r="AN95" s="0" t="s">
        <v>2655</v>
      </c>
      <c r="AO95" s="0" t="n">
        <v>0</v>
      </c>
      <c r="AP95" s="0" t="n">
        <v>0</v>
      </c>
      <c r="AT95" s="0" t="s">
        <v>887</v>
      </c>
      <c r="AV95" s="0" t="s">
        <v>889</v>
      </c>
      <c r="AW95" s="0" t="s">
        <v>2656</v>
      </c>
      <c r="AX95" s="0" t="s">
        <v>2657</v>
      </c>
      <c r="AY95" s="0" t="s">
        <v>889</v>
      </c>
      <c r="AZ95" s="13" t="s">
        <v>2658</v>
      </c>
      <c r="BA95" s="0" t="s">
        <v>2659</v>
      </c>
      <c r="BB95" s="0" t="s">
        <v>894</v>
      </c>
      <c r="BC95" s="11" t="s">
        <v>894</v>
      </c>
      <c r="BD95" s="11" t="s">
        <v>945</v>
      </c>
      <c r="BE95" s="4" t="str">
        <f aca="false" t="array" ref="BE95:BE95">_xlfn.TEXTJOIN("; ", 1, IF(ISNUMBER(SEARCH('UN Geoscheme'!A$1:A$249, Worksheet!BD95)), 'UN Geoscheme'!A$1:A$249, ""))</f>
        <v/>
      </c>
      <c r="BI95" s="0" t="e">
        <f aca="false" t="array" ref="BI95:BI95">_xlfn.TEXTJOIN("; ", 1, _xlfn.unique(IF(ISNUMBER(SEARCH('UN Geoscheme'!A$1:A$249, Worksheet!BE95)), 'UN Geoscheme'!G$1:G$249, "")))</f>
        <v>#NAME?</v>
      </c>
      <c r="BJ95" s="0" t="e">
        <f aca="false" t="array" ref="BJ95:BJ95">_xlfn.TEXTJOIN("; ", 1, _xlfn.unique(IF(ISNUMBER(SEARCH('UN Geoscheme'!G$1:G$249, Worksheet!BD95)), 'UN Geoscheme'!G$1:G$249, "")))</f>
        <v>#NAME?</v>
      </c>
      <c r="BK95" s="0" t="e">
        <f aca="false" t="array" ref="BK95:BK95">_xlfn.TEXTJOIN("; ", 1, _xlfn.unique(_xlfn._xlws.filter(BI95:BJ95, BI95:BJ95&lt;&gt;"")))</f>
        <v>#NAME?</v>
      </c>
      <c r="BN95" s="0" t="e">
        <f aca="false" t="array" ref="BN95:BN95">_xlfn.TEXTJOIN("; ", 1, _xlfn.unique(IF(ISNUMBER(SEARCH('UN Geoscheme'!A$1:A$249, Worksheet!BE95)), 'UN Geoscheme'!E$1:E$249, "")))</f>
        <v>#NAME?</v>
      </c>
      <c r="BO95" s="0" t="e">
        <f aca="false" t="array" ref="BO95:BO95">_xlfn.TEXTJOIN("; ", 1, _xlfn.unique(IF(ISNUMBER(SEARCH('UN Geoscheme'!E$1:E$249, Worksheet!BD95)), 'UN Geoscheme'!E$1:E$249, "")))</f>
        <v>#NAME?</v>
      </c>
      <c r="BP95" s="0" t="e">
        <f aca="false" t="array" ref="BP95:BP95">_xlfn.TEXTJOIN("; ", 1, _xlfn.unique(_xlfn._xlws.filter(BN95:BO95, BN95:BO95&lt;&gt;"")))</f>
        <v>#NAME?</v>
      </c>
    </row>
    <row r="96" customFormat="false" ht="32" hidden="false" customHeight="false" outlineLevel="0" collapsed="false">
      <c r="A96" s="0" t="n">
        <v>118</v>
      </c>
      <c r="B96" s="0" t="n">
        <v>118</v>
      </c>
      <c r="C96" s="0" t="n">
        <v>118</v>
      </c>
      <c r="D96" s="0" t="n">
        <v>118</v>
      </c>
      <c r="E96" s="0" t="n">
        <v>118</v>
      </c>
      <c r="F96" s="0" t="n">
        <v>118</v>
      </c>
      <c r="G96" s="0" t="s">
        <v>2660</v>
      </c>
      <c r="H96" s="0" t="s">
        <v>2661</v>
      </c>
      <c r="K96" s="0" t="s">
        <v>2662</v>
      </c>
      <c r="L96" s="0" t="s">
        <v>1276</v>
      </c>
      <c r="M96" s="0" t="s">
        <v>1277</v>
      </c>
      <c r="N96" s="0" t="s">
        <v>2663</v>
      </c>
      <c r="O96" s="0" t="s">
        <v>2664</v>
      </c>
      <c r="P96" s="0" t="s">
        <v>2665</v>
      </c>
      <c r="Q96" s="0" t="s">
        <v>2666</v>
      </c>
      <c r="R96" s="11" t="s">
        <v>2667</v>
      </c>
      <c r="S96" s="0" t="s">
        <v>2668</v>
      </c>
      <c r="T96" s="0" t="e">
        <f aca="false" t="array" ref="T96:T96">_xlfn.TEXTJOIN("; ", 1, _xlfn.unique(IF(ISNUMBER(SEARCH('UN Geoscheme'!A$1:A$249, Worksheet!R96)), 'UN Geoscheme'!G$1:G$249, "")))</f>
        <v>#NAME?</v>
      </c>
      <c r="U96" s="11" t="s">
        <v>2669</v>
      </c>
      <c r="V96" s="0" t="e">
        <f aca="false" t="array" ref="V96:V96">_xlfn.TEXTJOIN("; ", 1, _xlfn.unique(IF(ISNUMBER(SEARCH('UN Geoscheme'!A$1:A$249, Worksheet!R96)), 'UN Geoscheme'!E$1:E$249, "")))</f>
        <v>#NAME?</v>
      </c>
      <c r="W96" s="12" t="s">
        <v>1342</v>
      </c>
      <c r="X96" s="0" t="n">
        <v>2</v>
      </c>
      <c r="Y96" s="0" t="s">
        <v>2670</v>
      </c>
      <c r="Z96" s="0" t="s">
        <v>2671</v>
      </c>
      <c r="AA96" s="0" t="s">
        <v>2664</v>
      </c>
      <c r="AB96" s="0" t="s">
        <v>1662</v>
      </c>
      <c r="AC96" s="0" t="n">
        <v>2023</v>
      </c>
      <c r="AD96" s="0" t="s">
        <v>2388</v>
      </c>
      <c r="AE96" s="0" t="n">
        <v>21987300</v>
      </c>
      <c r="AF96" s="0" t="n">
        <v>21100894847</v>
      </c>
      <c r="AG96" s="0" t="n">
        <v>21987319</v>
      </c>
      <c r="AH96" s="0" t="s">
        <v>2254</v>
      </c>
      <c r="AL96" s="0" t="s">
        <v>2672</v>
      </c>
      <c r="AM96" s="0" t="s">
        <v>2673</v>
      </c>
      <c r="AN96" s="0" t="s">
        <v>2674</v>
      </c>
      <c r="AO96" s="0" t="n">
        <v>0</v>
      </c>
      <c r="AP96" s="0" t="n">
        <v>0</v>
      </c>
      <c r="AS96" s="0" t="s">
        <v>2675</v>
      </c>
      <c r="AT96" s="0" t="s">
        <v>887</v>
      </c>
      <c r="AU96" s="0" t="s">
        <v>2676</v>
      </c>
      <c r="AV96" s="0" t="s">
        <v>889</v>
      </c>
      <c r="AW96" s="0" t="s">
        <v>2677</v>
      </c>
      <c r="AX96" s="0" t="s">
        <v>2678</v>
      </c>
      <c r="AY96" s="0" t="s">
        <v>889</v>
      </c>
      <c r="AZ96" s="13" t="s">
        <v>2679</v>
      </c>
      <c r="BA96" s="0" t="s">
        <v>2680</v>
      </c>
      <c r="BB96" s="0" t="s">
        <v>894</v>
      </c>
      <c r="BC96" s="11" t="s">
        <v>894</v>
      </c>
      <c r="BD96" s="11" t="s">
        <v>2681</v>
      </c>
      <c r="BE96" s="4" t="str">
        <f aca="false" t="array" ref="BE96:BE96">_xlfn.TEXTJOIN("; ", 1, IF(ISNUMBER(SEARCH('UN Geoscheme'!A$1:A$249, Worksheet!BD96)), 'UN Geoscheme'!A$1:A$249, ""))</f>
        <v>Mauritius; South Africa</v>
      </c>
      <c r="BF96" s="12" t="s">
        <v>2682</v>
      </c>
      <c r="BG96" s="12" t="s">
        <v>2668</v>
      </c>
      <c r="BH96" s="12" t="s">
        <v>2683</v>
      </c>
      <c r="BI96" s="0" t="e">
        <f aca="false" t="array" ref="BI96:BI96">_xlfn.TEXTJOIN("; ", 1, _xlfn.unique(IF(ISNUMBER(SEARCH('UN Geoscheme'!A$1:A$249, Worksheet!BE96)), 'UN Geoscheme'!G$1:G$249, "")))</f>
        <v>#NAME?</v>
      </c>
      <c r="BJ96" s="0" t="e">
        <f aca="false" t="array" ref="BJ96:BJ96">_xlfn.TEXTJOIN("; ", 1, _xlfn.unique(IF(ISNUMBER(SEARCH('UN Geoscheme'!G$1:G$249, Worksheet!BD96)), 'UN Geoscheme'!G$1:G$249, "")))</f>
        <v>#NAME?</v>
      </c>
      <c r="BK96" s="0" t="e">
        <f aca="false" t="array" ref="BK96:BK96">_xlfn.TEXTJOIN("; ", 1, _xlfn.unique(_xlfn._xlws.filter(BI96:BJ96, BI96:BJ96&lt;&gt;"")))</f>
        <v>#NAME?</v>
      </c>
      <c r="BL96" s="4" t="s">
        <v>41</v>
      </c>
      <c r="BM96" s="12" t="s">
        <v>2684</v>
      </c>
      <c r="BN96" s="0" t="e">
        <f aca="false" t="array" ref="BN96:BN96">_xlfn.TEXTJOIN("; ", 1, _xlfn.unique(IF(ISNUMBER(SEARCH('UN Geoscheme'!A$1:A$249, Worksheet!BE96)), 'UN Geoscheme'!E$1:E$249, "")))</f>
        <v>#NAME?</v>
      </c>
      <c r="BO96" s="0" t="e">
        <f aca="false" t="array" ref="BO96:BO96">_xlfn.TEXTJOIN("; ", 1, _xlfn.unique(IF(ISNUMBER(SEARCH('UN Geoscheme'!E$1:E$249, Worksheet!BD96)), 'UN Geoscheme'!E$1:E$249, "")))</f>
        <v>#NAME?</v>
      </c>
      <c r="BP96" s="0" t="e">
        <f aca="false" t="array" ref="BP96:BP96">_xlfn.TEXTJOIN("; ", 1, _xlfn.unique(_xlfn._xlws.filter(BN96:BO96, BN96:BO96&lt;&gt;"")))</f>
        <v>#NAME?</v>
      </c>
      <c r="BQ96" s="4" t="s">
        <v>1342</v>
      </c>
      <c r="BR96" s="12" t="s">
        <v>1343</v>
      </c>
    </row>
    <row r="97" customFormat="false" ht="16" hidden="false" customHeight="false" outlineLevel="0" collapsed="false">
      <c r="A97" s="0" t="n">
        <v>119</v>
      </c>
      <c r="B97" s="0" t="n">
        <v>119</v>
      </c>
      <c r="C97" s="0" t="n">
        <v>119</v>
      </c>
      <c r="D97" s="0" t="n">
        <v>119</v>
      </c>
      <c r="E97" s="0" t="n">
        <v>119</v>
      </c>
      <c r="F97" s="0" t="n">
        <v>119</v>
      </c>
      <c r="G97" s="0" t="s">
        <v>2685</v>
      </c>
      <c r="H97" s="0" t="s">
        <v>2686</v>
      </c>
      <c r="K97" s="0" t="s">
        <v>2687</v>
      </c>
      <c r="L97" s="0" t="s">
        <v>1276</v>
      </c>
      <c r="M97" s="0" t="s">
        <v>1277</v>
      </c>
      <c r="N97" s="0" t="s">
        <v>2688</v>
      </c>
      <c r="O97" s="0" t="n">
        <v>108170349</v>
      </c>
      <c r="P97" s="0" t="s">
        <v>2689</v>
      </c>
      <c r="Q97" s="0" t="s">
        <v>2690</v>
      </c>
      <c r="R97" s="0" t="s">
        <v>320</v>
      </c>
      <c r="S97" s="11" t="s">
        <v>317</v>
      </c>
      <c r="T97" s="0" t="e">
        <f aca="false" t="array" ref="T97:T97">_xlfn.TEXTJOIN("; ", 1, _xlfn.unique(IF(ISNUMBER(SEARCH('UN Geoscheme'!A$1:A$249, Worksheet!R97)), 'UN Geoscheme'!G$1:G$249, "")))</f>
        <v>#NAME?</v>
      </c>
      <c r="U97" s="11" t="s">
        <v>206</v>
      </c>
      <c r="V97" s="0" t="e">
        <f aca="false" t="array" ref="V97:V97">_xlfn.TEXTJOIN("; ", 1, _xlfn.unique(IF(ISNUMBER(SEARCH('UN Geoscheme'!A$1:A$249, Worksheet!R97)), 'UN Geoscheme'!E$1:E$249, "")))</f>
        <v>#NAME?</v>
      </c>
      <c r="W97" s="12" t="s">
        <v>205</v>
      </c>
      <c r="X97" s="0" t="n">
        <v>1</v>
      </c>
      <c r="Y97" s="0" t="s">
        <v>2691</v>
      </c>
      <c r="Z97" s="0" t="n">
        <v>36176846200</v>
      </c>
      <c r="AA97" s="0" t="n">
        <v>108170349</v>
      </c>
      <c r="AB97" s="0" t="s">
        <v>1662</v>
      </c>
      <c r="AC97" s="0" t="n">
        <v>2023</v>
      </c>
      <c r="AD97" s="0" t="s">
        <v>2388</v>
      </c>
      <c r="AE97" s="0" t="n">
        <v>21987300</v>
      </c>
      <c r="AF97" s="0" t="n">
        <v>21100894847</v>
      </c>
      <c r="AG97" s="0" t="n">
        <v>21987319</v>
      </c>
      <c r="AH97" s="0" t="s">
        <v>2254</v>
      </c>
      <c r="AL97" s="0" t="s">
        <v>2692</v>
      </c>
      <c r="AM97" s="0" t="s">
        <v>2693</v>
      </c>
      <c r="AN97" s="0" t="s">
        <v>2694</v>
      </c>
      <c r="AO97" s="0" t="n">
        <v>0</v>
      </c>
      <c r="AP97" s="0" t="n">
        <v>0</v>
      </c>
      <c r="AT97" s="0" t="s">
        <v>887</v>
      </c>
      <c r="AV97" s="0" t="s">
        <v>889</v>
      </c>
      <c r="AW97" s="0" t="s">
        <v>2695</v>
      </c>
      <c r="AX97" s="0" t="s">
        <v>2696</v>
      </c>
      <c r="AY97" s="0" t="s">
        <v>889</v>
      </c>
      <c r="AZ97" s="13" t="s">
        <v>2697</v>
      </c>
      <c r="BA97" s="0" t="s">
        <v>2698</v>
      </c>
      <c r="BB97" s="0" t="s">
        <v>894</v>
      </c>
      <c r="BC97" s="11" t="s">
        <v>894</v>
      </c>
      <c r="BD97" s="11" t="s">
        <v>2396</v>
      </c>
      <c r="BE97" s="4" t="s">
        <v>945</v>
      </c>
      <c r="BF97" s="12" t="s">
        <v>945</v>
      </c>
      <c r="BG97" s="12" t="s">
        <v>945</v>
      </c>
      <c r="BH97" s="12" t="s">
        <v>945</v>
      </c>
      <c r="BI97" s="0" t="e">
        <f aca="false" t="array" ref="BI97:BI97">_xlfn.TEXTJOIN("; ", 1, _xlfn.unique(IF(ISNUMBER(SEARCH('UN Geoscheme'!A$1:A$249, Worksheet!BE97)), 'UN Geoscheme'!G$1:G$249, "")))</f>
        <v>#NAME?</v>
      </c>
      <c r="BJ97" s="0" t="e">
        <f aca="false" t="array" ref="BJ97:BJ97">_xlfn.TEXTJOIN("; ", 1, _xlfn.unique(IF(ISNUMBER(SEARCH('UN Geoscheme'!G$1:G$249, Worksheet!BD97)), 'UN Geoscheme'!G$1:G$249, "")))</f>
        <v>#NAME?</v>
      </c>
      <c r="BK97" s="0" t="e">
        <f aca="false" t="array" ref="BK97:BK97">_xlfn.TEXTJOIN("; ", 1, _xlfn.unique(_xlfn._xlws.filter(BI97:BJ97, BI97:BJ97&lt;&gt;"")))</f>
        <v>#NAME?</v>
      </c>
      <c r="BL97" s="12" t="s">
        <v>945</v>
      </c>
      <c r="BM97" s="12" t="s">
        <v>945</v>
      </c>
      <c r="BN97" s="0" t="e">
        <f aca="false" t="array" ref="BN97:BN97">_xlfn.TEXTJOIN("; ", 1, _xlfn.unique(IF(ISNUMBER(SEARCH('UN Geoscheme'!A$1:A$249, Worksheet!BE97)), 'UN Geoscheme'!E$1:E$249, "")))</f>
        <v>#NAME?</v>
      </c>
      <c r="BO97" s="0" t="e">
        <f aca="false" t="array" ref="BO97:BO97">_xlfn.TEXTJOIN("; ", 1, _xlfn.unique(IF(ISNUMBER(SEARCH('UN Geoscheme'!E$1:E$249, Worksheet!BD97)), 'UN Geoscheme'!E$1:E$249, "")))</f>
        <v>#NAME?</v>
      </c>
      <c r="BP97" s="0" t="e">
        <f aca="false" t="array" ref="BP97:BP97">_xlfn.TEXTJOIN("; ", 1, _xlfn.unique(_xlfn._xlws.filter(BN97:BO97, BN97:BO97&lt;&gt;"")))</f>
        <v>#NAME?</v>
      </c>
      <c r="BQ97" s="12" t="s">
        <v>945</v>
      </c>
      <c r="BR97" s="12" t="s">
        <v>945</v>
      </c>
    </row>
    <row r="98" customFormat="false" ht="16" hidden="false" customHeight="false" outlineLevel="0" collapsed="false">
      <c r="A98" s="0" t="n">
        <v>120</v>
      </c>
      <c r="B98" s="0" t="n">
        <v>120</v>
      </c>
      <c r="C98" s="0" t="n">
        <v>120</v>
      </c>
      <c r="D98" s="0" t="n">
        <v>120</v>
      </c>
      <c r="E98" s="0" t="n">
        <v>120</v>
      </c>
      <c r="F98" s="0" t="n">
        <v>120</v>
      </c>
      <c r="G98" s="0" t="s">
        <v>2699</v>
      </c>
      <c r="H98" s="0" t="s">
        <v>2700</v>
      </c>
      <c r="K98" s="0" t="s">
        <v>2701</v>
      </c>
      <c r="L98" s="0" t="s">
        <v>1276</v>
      </c>
      <c r="M98" s="0" t="s">
        <v>1277</v>
      </c>
      <c r="N98" s="0" t="s">
        <v>2702</v>
      </c>
      <c r="O98" s="0" t="n">
        <v>60115114</v>
      </c>
      <c r="P98" s="0" t="s">
        <v>2703</v>
      </c>
      <c r="Q98" s="0" t="s">
        <v>2704</v>
      </c>
      <c r="R98" s="0" t="s">
        <v>21</v>
      </c>
      <c r="S98" s="11" t="s">
        <v>945</v>
      </c>
      <c r="T98" s="0" t="e">
        <f aca="false" t="array" ref="T98:T98">_xlfn.TEXTJOIN("; ", 1, _xlfn.unique(IF(ISNUMBER(SEARCH('UN Geoscheme'!A$1:A$249, Worksheet!R98)), 'UN Geoscheme'!G$1:G$249, "")))</f>
        <v>#NAME?</v>
      </c>
      <c r="U98" s="11" t="s">
        <v>18</v>
      </c>
      <c r="V98" s="0" t="e">
        <f aca="false" t="array" ref="V98:V98">_xlfn.TEXTJOIN("; ", 1, _xlfn.unique(IF(ISNUMBER(SEARCH('UN Geoscheme'!A$1:A$249, Worksheet!R98)), 'UN Geoscheme'!E$1:E$249, "")))</f>
        <v>#NAME?</v>
      </c>
      <c r="W98" s="12" t="s">
        <v>17</v>
      </c>
      <c r="X98" s="0" t="n">
        <v>4</v>
      </c>
      <c r="Y98" s="0" t="s">
        <v>2705</v>
      </c>
      <c r="Z98" s="0" t="s">
        <v>2706</v>
      </c>
      <c r="AA98" s="0" t="s">
        <v>2707</v>
      </c>
      <c r="AB98" s="0" t="s">
        <v>1662</v>
      </c>
      <c r="AC98" s="0" t="n">
        <v>2023</v>
      </c>
      <c r="AD98" s="0" t="s">
        <v>2388</v>
      </c>
      <c r="AE98" s="0" t="n">
        <v>21987300</v>
      </c>
      <c r="AF98" s="0" t="n">
        <v>21100894847</v>
      </c>
      <c r="AG98" s="0" t="n">
        <v>21987319</v>
      </c>
      <c r="AH98" s="0" t="s">
        <v>2254</v>
      </c>
      <c r="AL98" s="0" t="s">
        <v>2708</v>
      </c>
      <c r="AM98" s="0" t="s">
        <v>2709</v>
      </c>
      <c r="AN98" s="0" t="s">
        <v>2710</v>
      </c>
      <c r="AO98" s="0" t="n">
        <v>0</v>
      </c>
      <c r="AP98" s="0" t="n">
        <v>0</v>
      </c>
      <c r="AT98" s="0" t="s">
        <v>887</v>
      </c>
      <c r="AV98" s="0" t="s">
        <v>889</v>
      </c>
      <c r="AW98" s="0" t="s">
        <v>2711</v>
      </c>
      <c r="AX98" s="0" t="s">
        <v>2712</v>
      </c>
      <c r="AY98" s="0" t="s">
        <v>889</v>
      </c>
      <c r="AZ98" s="13" t="s">
        <v>2713</v>
      </c>
      <c r="BA98" s="0" t="s">
        <v>2714</v>
      </c>
      <c r="BB98" s="0" t="s">
        <v>894</v>
      </c>
      <c r="BC98" s="11" t="s">
        <v>894</v>
      </c>
      <c r="BD98" s="11" t="s">
        <v>21</v>
      </c>
      <c r="BE98" s="4" t="str">
        <f aca="false" t="array" ref="BE98:BE98">_xlfn.TEXTJOIN("; ", 1, IF(ISNUMBER(SEARCH('UN Geoscheme'!A$1:A$249, Worksheet!BD98)), 'UN Geoscheme'!A$1:A$249, ""))</f>
        <v>Egypt</v>
      </c>
      <c r="BF98" s="12" t="s">
        <v>2715</v>
      </c>
      <c r="BG98" s="12" t="s">
        <v>945</v>
      </c>
      <c r="BH98" s="12" t="s">
        <v>945</v>
      </c>
      <c r="BI98" s="0" t="e">
        <f aca="false" t="array" ref="BI98:BI98">_xlfn.TEXTJOIN("; ", 1, _xlfn.unique(IF(ISNUMBER(SEARCH('UN Geoscheme'!A$1:A$249, Worksheet!BE98)), 'UN Geoscheme'!G$1:G$249, "")))</f>
        <v>#NAME?</v>
      </c>
      <c r="BJ98" s="0" t="e">
        <f aca="false" t="array" ref="BJ98:BJ98">_xlfn.TEXTJOIN("; ", 1, _xlfn.unique(IF(ISNUMBER(SEARCH('UN Geoscheme'!G$1:G$249, Worksheet!BD98)), 'UN Geoscheme'!G$1:G$249, "")))</f>
        <v>#NAME?</v>
      </c>
      <c r="BK98" s="0" t="e">
        <f aca="false" t="array" ref="BK98:BK98">_xlfn.TEXTJOIN("; ", 1, _xlfn.unique(_xlfn._xlws.filter(BI98:BJ98, BI98:BJ98&lt;&gt;"")))</f>
        <v>#NAME?</v>
      </c>
      <c r="BL98" s="4" t="s">
        <v>18</v>
      </c>
      <c r="BM98" s="12" t="s">
        <v>2716</v>
      </c>
      <c r="BN98" s="0" t="e">
        <f aca="false" t="array" ref="BN98:BN98">_xlfn.TEXTJOIN("; ", 1, _xlfn.unique(IF(ISNUMBER(SEARCH('UN Geoscheme'!A$1:A$249, Worksheet!BE98)), 'UN Geoscheme'!E$1:E$249, "")))</f>
        <v>#NAME?</v>
      </c>
      <c r="BO98" s="0" t="e">
        <f aca="false" t="array" ref="BO98:BO98">_xlfn.TEXTJOIN("; ", 1, _xlfn.unique(IF(ISNUMBER(SEARCH('UN Geoscheme'!E$1:E$249, Worksheet!BD98)), 'UN Geoscheme'!E$1:E$249, "")))</f>
        <v>#NAME?</v>
      </c>
      <c r="BP98" s="0" t="e">
        <f aca="false" t="array" ref="BP98:BP98">_xlfn.TEXTJOIN("; ", 1, _xlfn.unique(_xlfn._xlws.filter(BN98:BO98, BN98:BO98&lt;&gt;"")))</f>
        <v>#NAME?</v>
      </c>
      <c r="BQ98" s="4" t="s">
        <v>17</v>
      </c>
      <c r="BR98" s="12" t="s">
        <v>17</v>
      </c>
    </row>
    <row r="99" customFormat="false" ht="16" hidden="false" customHeight="false" outlineLevel="0" collapsed="false">
      <c r="A99" s="0" t="n">
        <v>121</v>
      </c>
      <c r="B99" s="0" t="n">
        <v>121</v>
      </c>
      <c r="C99" s="0" t="n">
        <v>121</v>
      </c>
      <c r="D99" s="0" t="n">
        <v>121</v>
      </c>
      <c r="E99" s="0" t="n">
        <v>121</v>
      </c>
      <c r="F99" s="0" t="n">
        <v>121</v>
      </c>
      <c r="G99" s="0" t="s">
        <v>2717</v>
      </c>
      <c r="H99" s="0" t="s">
        <v>2718</v>
      </c>
      <c r="K99" s="0" t="s">
        <v>2719</v>
      </c>
      <c r="L99" s="0" t="s">
        <v>1276</v>
      </c>
      <c r="M99" s="0" t="s">
        <v>1277</v>
      </c>
      <c r="N99" s="0" t="s">
        <v>2720</v>
      </c>
      <c r="O99" s="0" t="n">
        <v>60014810</v>
      </c>
      <c r="P99" s="0" t="s">
        <v>2721</v>
      </c>
      <c r="Q99" s="0" t="s">
        <v>2722</v>
      </c>
      <c r="R99" s="0" t="s">
        <v>149</v>
      </c>
      <c r="S99" s="0" t="s">
        <v>137</v>
      </c>
      <c r="T99" s="0" t="e">
        <f aca="false" t="array" ref="T99:T99">_xlfn.TEXTJOIN("; ", 1, _xlfn.unique(IF(ISNUMBER(SEARCH('UN Geoscheme'!A$1:A$249, Worksheet!R99)), 'UN Geoscheme'!G$1:G$249, "")))</f>
        <v>#NAME?</v>
      </c>
      <c r="U99" s="11" t="s">
        <v>41</v>
      </c>
      <c r="V99" s="0" t="e">
        <f aca="false" t="array" ref="V99:V99">_xlfn.TEXTJOIN("; ", 1, _xlfn.unique(IF(ISNUMBER(SEARCH('UN Geoscheme'!A$1:A$249, Worksheet!R99)), 'UN Geoscheme'!E$1:E$249, "")))</f>
        <v>#NAME?</v>
      </c>
      <c r="W99" s="12" t="s">
        <v>17</v>
      </c>
      <c r="X99" s="0" t="n">
        <v>2</v>
      </c>
      <c r="Y99" s="0" t="s">
        <v>2723</v>
      </c>
      <c r="Z99" s="0" t="s">
        <v>2724</v>
      </c>
      <c r="AA99" s="0" t="s">
        <v>2725</v>
      </c>
      <c r="AB99" s="0" t="s">
        <v>1662</v>
      </c>
      <c r="AC99" s="0" t="n">
        <v>2023</v>
      </c>
      <c r="AD99" s="0" t="s">
        <v>2388</v>
      </c>
      <c r="AE99" s="0" t="n">
        <v>21987300</v>
      </c>
      <c r="AF99" s="0" t="n">
        <v>21100894847</v>
      </c>
      <c r="AG99" s="0" t="n">
        <v>21987319</v>
      </c>
      <c r="AH99" s="0" t="s">
        <v>2254</v>
      </c>
      <c r="AL99" s="0" t="s">
        <v>2726</v>
      </c>
      <c r="AM99" s="0" t="s">
        <v>2727</v>
      </c>
      <c r="AN99" s="0" t="s">
        <v>2728</v>
      </c>
      <c r="AO99" s="0" t="n">
        <v>1</v>
      </c>
      <c r="AP99" s="0" t="n">
        <v>0</v>
      </c>
      <c r="AS99" s="0" t="s">
        <v>2729</v>
      </c>
      <c r="AT99" s="0" t="s">
        <v>887</v>
      </c>
      <c r="AU99" s="0" t="s">
        <v>2730</v>
      </c>
      <c r="AV99" s="0" t="s">
        <v>889</v>
      </c>
      <c r="AW99" s="0" t="s">
        <v>2731</v>
      </c>
      <c r="AX99" s="0" t="s">
        <v>2732</v>
      </c>
      <c r="AY99" s="0" t="s">
        <v>916</v>
      </c>
      <c r="AZ99" s="13" t="s">
        <v>2733</v>
      </c>
      <c r="BA99" s="0" t="s">
        <v>2734</v>
      </c>
      <c r="BB99" s="0" t="s">
        <v>894</v>
      </c>
      <c r="BC99" s="11" t="s">
        <v>894</v>
      </c>
      <c r="BD99" s="11" t="s">
        <v>2735</v>
      </c>
      <c r="BE99" s="4" t="str">
        <f aca="false" t="array" ref="BE99:BE99">_xlfn.TEXTJOIN("; ", 1, IF(ISNUMBER(SEARCH('UN Geoscheme'!A$1:A$249, Worksheet!BD99)), 'UN Geoscheme'!A$1:A$249, ""))</f>
        <v>South Africa</v>
      </c>
      <c r="BF99" s="12" t="s">
        <v>149</v>
      </c>
      <c r="BG99" s="12" t="s">
        <v>137</v>
      </c>
      <c r="BH99" s="12" t="s">
        <v>137</v>
      </c>
      <c r="BI99" s="0" t="e">
        <f aca="false" t="array" ref="BI99:BI99">_xlfn.TEXTJOIN("; ", 1, _xlfn.unique(IF(ISNUMBER(SEARCH('UN Geoscheme'!A$1:A$249, Worksheet!BE99)), 'UN Geoscheme'!G$1:G$249, "")))</f>
        <v>#NAME?</v>
      </c>
      <c r="BJ99" s="0" t="e">
        <f aca="false" t="array" ref="BJ99:BJ99">_xlfn.TEXTJOIN("; ", 1, _xlfn.unique(IF(ISNUMBER(SEARCH('UN Geoscheme'!G$1:G$249, Worksheet!BD99)), 'UN Geoscheme'!G$1:G$249, "")))</f>
        <v>#NAME?</v>
      </c>
      <c r="BK99" s="0" t="e">
        <f aca="false" t="array" ref="BK99:BK99">_xlfn.TEXTJOIN("; ", 1, _xlfn.unique(_xlfn._xlws.filter(BI99:BJ99, BI99:BJ99&lt;&gt;"")))</f>
        <v>#NAME?</v>
      </c>
      <c r="BL99" s="4" t="s">
        <v>41</v>
      </c>
      <c r="BM99" s="12" t="s">
        <v>41</v>
      </c>
      <c r="BN99" s="0" t="e">
        <f aca="false" t="array" ref="BN99:BN99">_xlfn.TEXTJOIN("; ", 1, _xlfn.unique(IF(ISNUMBER(SEARCH('UN Geoscheme'!A$1:A$249, Worksheet!BE99)), 'UN Geoscheme'!E$1:E$249, "")))</f>
        <v>#NAME?</v>
      </c>
      <c r="BO99" s="0" t="e">
        <f aca="false" t="array" ref="BO99:BO99">_xlfn.TEXTJOIN("; ", 1, _xlfn.unique(IF(ISNUMBER(SEARCH('UN Geoscheme'!E$1:E$249, Worksheet!BD99)), 'UN Geoscheme'!E$1:E$249, "")))</f>
        <v>#NAME?</v>
      </c>
      <c r="BP99" s="0" t="e">
        <f aca="false" t="array" ref="BP99:BP99">_xlfn.TEXTJOIN("; ", 1, _xlfn.unique(_xlfn._xlws.filter(BN99:BO99, BN99:BO99&lt;&gt;"")))</f>
        <v>#NAME?</v>
      </c>
      <c r="BQ99" s="4" t="s">
        <v>1342</v>
      </c>
      <c r="BR99" s="12" t="s">
        <v>2486</v>
      </c>
    </row>
    <row r="100" customFormat="false" ht="32" hidden="false" customHeight="false" outlineLevel="0" collapsed="false">
      <c r="A100" s="0" t="n">
        <v>122</v>
      </c>
      <c r="B100" s="0" t="n">
        <v>122</v>
      </c>
      <c r="C100" s="0" t="n">
        <v>122</v>
      </c>
      <c r="D100" s="0" t="n">
        <v>122</v>
      </c>
      <c r="E100" s="0" t="n">
        <v>122</v>
      </c>
      <c r="F100" s="0" t="n">
        <v>122</v>
      </c>
      <c r="G100" s="0" t="s">
        <v>2736</v>
      </c>
      <c r="H100" s="0" t="s">
        <v>2737</v>
      </c>
      <c r="K100" s="0" t="s">
        <v>2738</v>
      </c>
      <c r="L100" s="0" t="s">
        <v>870</v>
      </c>
      <c r="M100" s="0" t="s">
        <v>871</v>
      </c>
      <c r="N100" s="0" t="s">
        <v>2739</v>
      </c>
      <c r="O100" s="0" t="s">
        <v>2740</v>
      </c>
      <c r="P100" s="0" t="s">
        <v>2741</v>
      </c>
      <c r="Q100" s="0" t="s">
        <v>2742</v>
      </c>
      <c r="R100" s="11" t="s">
        <v>2743</v>
      </c>
      <c r="S100" s="11" t="s">
        <v>1024</v>
      </c>
      <c r="T100" s="0" t="e">
        <f aca="false" t="array" ref="T100:T100">_xlfn.TEXTJOIN("; ", 1, _xlfn.unique(IF(ISNUMBER(SEARCH('UN Geoscheme'!A$1:A$249, Worksheet!R100)), 'UN Geoscheme'!G$1:G$249, "")))</f>
        <v>#NAME?</v>
      </c>
      <c r="U100" s="11" t="s">
        <v>2744</v>
      </c>
      <c r="V100" s="0" t="e">
        <f aca="false" t="array" ref="V100:V100">_xlfn.TEXTJOIN("; ", 1, _xlfn.unique(IF(ISNUMBER(SEARCH('UN Geoscheme'!A$1:A$249, Worksheet!R100)), 'UN Geoscheme'!E$1:E$249, "")))</f>
        <v>#NAME?</v>
      </c>
      <c r="W100" s="12" t="s">
        <v>1026</v>
      </c>
      <c r="X100" s="0" t="n">
        <v>3</v>
      </c>
      <c r="Y100" s="0" t="s">
        <v>2745</v>
      </c>
      <c r="Z100" s="0" t="s">
        <v>2746</v>
      </c>
      <c r="AA100" s="0" t="s">
        <v>2747</v>
      </c>
      <c r="AB100" s="0" t="s">
        <v>1662</v>
      </c>
      <c r="AC100" s="0" t="n">
        <v>2023</v>
      </c>
      <c r="AD100" s="0" t="s">
        <v>2748</v>
      </c>
      <c r="AE100" s="0" t="n">
        <v>14693062</v>
      </c>
      <c r="AF100" s="0" t="n">
        <v>22524</v>
      </c>
      <c r="AG100" s="0" t="n">
        <v>17527457</v>
      </c>
      <c r="AH100" s="0" t="s">
        <v>883</v>
      </c>
      <c r="AI100" s="0" t="n">
        <v>23</v>
      </c>
      <c r="AJ100" s="0" t="n">
        <v>2</v>
      </c>
      <c r="AL100" s="0" t="s">
        <v>2749</v>
      </c>
      <c r="AM100" s="0" t="s">
        <v>2750</v>
      </c>
      <c r="AN100" s="0" t="s">
        <v>2751</v>
      </c>
      <c r="AO100" s="0" t="n">
        <v>2</v>
      </c>
      <c r="AP100" s="0" t="n">
        <v>0</v>
      </c>
      <c r="AT100" s="0" t="n">
        <v>315401</v>
      </c>
      <c r="AU100" s="0" t="s">
        <v>2752</v>
      </c>
      <c r="AV100" s="0" t="s">
        <v>889</v>
      </c>
      <c r="AW100" s="0" t="s">
        <v>2753</v>
      </c>
      <c r="AX100" s="0" t="s">
        <v>2754</v>
      </c>
      <c r="AY100" s="0" t="s">
        <v>889</v>
      </c>
      <c r="AZ100" s="13" t="s">
        <v>2755</v>
      </c>
      <c r="BA100" s="0" t="s">
        <v>2756</v>
      </c>
      <c r="BB100" s="0" t="s">
        <v>894</v>
      </c>
      <c r="BC100" s="11" t="s">
        <v>894</v>
      </c>
      <c r="BD100" s="12" t="s">
        <v>2757</v>
      </c>
      <c r="BE100" s="4" t="str">
        <f aca="false" t="array" ref="BE100:BE100">_xlfn.TEXTJOIN("; ", 1, IF(ISNUMBER(SEARCH('UN Geoscheme'!A$1:A$249, Worksheet!BD100)), 'UN Geoscheme'!A$1:A$249, ""))</f>
        <v>Russian Federation</v>
      </c>
      <c r="BF100" s="12" t="s">
        <v>1722</v>
      </c>
      <c r="BG100" s="4" t="s">
        <v>945</v>
      </c>
      <c r="BH100" s="12" t="s">
        <v>1723</v>
      </c>
      <c r="BI100" s="0" t="e">
        <f aca="false" t="array" ref="BI100:BI100">_xlfn.TEXTJOIN("; ", 1, _xlfn.unique(IF(ISNUMBER(SEARCH('UN Geoscheme'!A$1:A$249, Worksheet!BE100)), 'UN Geoscheme'!G$1:G$249, "")))</f>
        <v>#NAME?</v>
      </c>
      <c r="BJ100" s="0" t="e">
        <f aca="false" t="array" ref="BJ100:BJ100">_xlfn.TEXTJOIN("; ", 1, _xlfn.unique(IF(ISNUMBER(SEARCH('UN Geoscheme'!G$1:G$249, Worksheet!BD100)), 'UN Geoscheme'!G$1:G$249, "")))</f>
        <v>#NAME?</v>
      </c>
      <c r="BK100" s="0" t="e">
        <f aca="false" t="array" ref="BK100:BK100">_xlfn.TEXTJOIN("; ", 1, _xlfn.unique(_xlfn._xlws.filter(BI100:BJ100, BI100:BJ100&lt;&gt;"")))</f>
        <v>#NAME?</v>
      </c>
      <c r="BL100" s="4" t="s">
        <v>547</v>
      </c>
      <c r="BM100" s="12" t="s">
        <v>1724</v>
      </c>
      <c r="BN100" s="0" t="e">
        <f aca="false" t="array" ref="BN100:BN100">_xlfn.TEXTJOIN("; ", 1, _xlfn.unique(IF(ISNUMBER(SEARCH('UN Geoscheme'!A$1:A$249, Worksheet!BE100)), 'UN Geoscheme'!E$1:E$249, "")))</f>
        <v>#NAME?</v>
      </c>
      <c r="BO100" s="0" t="e">
        <f aca="false" t="array" ref="BO100:BO100">_xlfn.TEXTJOIN("; ", 1, _xlfn.unique(IF(ISNUMBER(SEARCH('UN Geoscheme'!E$1:E$249, Worksheet!BD100)), 'UN Geoscheme'!E$1:E$249, "")))</f>
        <v>#NAME?</v>
      </c>
      <c r="BP100" s="0" t="e">
        <f aca="false" t="array" ref="BP100:BP100">_xlfn.TEXTJOIN("; ", 1, _xlfn.unique(_xlfn._xlws.filter(BN100:BO100, BN100:BO100&lt;&gt;"")))</f>
        <v>#NAME?</v>
      </c>
      <c r="BQ100" s="4" t="s">
        <v>546</v>
      </c>
      <c r="BR100" s="12" t="s">
        <v>1725</v>
      </c>
    </row>
    <row r="101" customFormat="false" ht="48" hidden="false" customHeight="false" outlineLevel="0" collapsed="false">
      <c r="A101" s="0" t="n">
        <v>123</v>
      </c>
      <c r="B101" s="0" t="n">
        <v>123</v>
      </c>
      <c r="C101" s="0" t="n">
        <v>123</v>
      </c>
      <c r="D101" s="0" t="n">
        <v>123</v>
      </c>
      <c r="E101" s="0" t="n">
        <v>123</v>
      </c>
      <c r="F101" s="0" t="n">
        <v>123</v>
      </c>
      <c r="G101" s="0" t="s">
        <v>2758</v>
      </c>
      <c r="H101" s="0" t="s">
        <v>2759</v>
      </c>
      <c r="K101" s="0" t="s">
        <v>2760</v>
      </c>
      <c r="L101" s="0" t="s">
        <v>870</v>
      </c>
      <c r="M101" s="0" t="s">
        <v>871</v>
      </c>
      <c r="N101" s="0" t="s">
        <v>2761</v>
      </c>
      <c r="O101" s="0" t="s">
        <v>2762</v>
      </c>
      <c r="P101" s="0" t="s">
        <v>2763</v>
      </c>
      <c r="Q101" s="0" t="s">
        <v>2764</v>
      </c>
      <c r="R101" s="11" t="s">
        <v>568</v>
      </c>
      <c r="S101" s="11" t="s">
        <v>945</v>
      </c>
      <c r="T101" s="0" t="e">
        <f aca="false" t="array" ref="T101:T101">_xlfn.TEXTJOIN("; ", 1, _xlfn.unique(IF(ISNUMBER(SEARCH('UN Geoscheme'!A$1:A$249, Worksheet!R101)), 'UN Geoscheme'!G$1:G$249, "")))</f>
        <v>#NAME?</v>
      </c>
      <c r="U101" s="11" t="s">
        <v>547</v>
      </c>
      <c r="V101" s="0" t="e">
        <f aca="false" t="array" ref="V101:V101">_xlfn.TEXTJOIN("; ", 1, _xlfn.unique(IF(ISNUMBER(SEARCH('UN Geoscheme'!A$1:A$249, Worksheet!R101)), 'UN Geoscheme'!E$1:E$249, "")))</f>
        <v>#NAME?</v>
      </c>
      <c r="W101" s="12" t="s">
        <v>546</v>
      </c>
      <c r="X101" s="0" t="n">
        <v>2</v>
      </c>
      <c r="Y101" s="0" t="s">
        <v>2765</v>
      </c>
      <c r="Z101" s="0" t="s">
        <v>2766</v>
      </c>
      <c r="AA101" s="0" t="s">
        <v>2767</v>
      </c>
      <c r="AB101" s="0" t="s">
        <v>2768</v>
      </c>
      <c r="AC101" s="0" t="s">
        <v>2769</v>
      </c>
      <c r="AD101" s="0" t="s">
        <v>2770</v>
      </c>
      <c r="AE101" s="0" t="n">
        <v>22193111</v>
      </c>
      <c r="AF101" s="0" t="n">
        <v>21101021488</v>
      </c>
      <c r="AH101" s="0" t="s">
        <v>883</v>
      </c>
      <c r="AI101" s="0" t="n">
        <v>59</v>
      </c>
      <c r="AJ101" s="0" t="n">
        <v>4</v>
      </c>
      <c r="AL101" s="0" t="s">
        <v>2771</v>
      </c>
      <c r="AM101" s="0" t="s">
        <v>2772</v>
      </c>
      <c r="AN101" s="0" t="s">
        <v>2773</v>
      </c>
      <c r="AO101" s="0" t="n">
        <v>0</v>
      </c>
      <c r="AP101" s="0" t="n">
        <v>1</v>
      </c>
      <c r="AQ101" s="0" t="s">
        <v>1840</v>
      </c>
      <c r="AR101" s="0" t="s">
        <v>1841</v>
      </c>
      <c r="AS101" s="0" t="s">
        <v>1433</v>
      </c>
      <c r="AT101" s="0" t="s">
        <v>2774</v>
      </c>
      <c r="AU101" s="0" t="s">
        <v>1435</v>
      </c>
      <c r="AV101" s="0" t="s">
        <v>889</v>
      </c>
      <c r="AW101" s="0" t="s">
        <v>2775</v>
      </c>
      <c r="AX101" s="0" t="s">
        <v>2776</v>
      </c>
      <c r="AY101" s="0" t="s">
        <v>916</v>
      </c>
      <c r="AZ101" s="13" t="s">
        <v>2777</v>
      </c>
      <c r="BA101" s="0" t="s">
        <v>2778</v>
      </c>
      <c r="BB101" s="0" t="s">
        <v>894</v>
      </c>
      <c r="BC101" s="11" t="s">
        <v>894</v>
      </c>
      <c r="BD101" s="12" t="s">
        <v>2779</v>
      </c>
      <c r="BE101" s="4" t="str">
        <f aca="false" t="array" ref="BE101:BE101">_xlfn.TEXTJOIN("; ", 1, IF(ISNUMBER(SEARCH('UN Geoscheme'!A$1:A$249, Worksheet!BD101)), 'UN Geoscheme'!A$1:A$249, ""))</f>
        <v>United States of America; Russian Federation</v>
      </c>
      <c r="BF101" s="12" t="s">
        <v>2219</v>
      </c>
      <c r="BG101" s="4" t="s">
        <v>1024</v>
      </c>
      <c r="BH101" s="12" t="s">
        <v>1024</v>
      </c>
      <c r="BI101" s="0" t="e">
        <f aca="false" t="array" ref="BI101:BI101">_xlfn.TEXTJOIN("; ", 1, _xlfn.unique(IF(ISNUMBER(SEARCH('UN Geoscheme'!A$1:A$249, Worksheet!BE101)), 'UN Geoscheme'!G$1:G$249, "")))</f>
        <v>#NAME?</v>
      </c>
      <c r="BJ101" s="0" t="e">
        <f aca="false" t="array" ref="BJ101:BJ101">_xlfn.TEXTJOIN("; ", 1, _xlfn.unique(IF(ISNUMBER(SEARCH('UN Geoscheme'!G$1:G$249, Worksheet!BD101)), 'UN Geoscheme'!G$1:G$249, "")))</f>
        <v>#NAME?</v>
      </c>
      <c r="BK101" s="0" t="e">
        <f aca="false" t="array" ref="BK101:BK101">_xlfn.TEXTJOIN("; ", 1, _xlfn.unique(_xlfn._xlws.filter(BI101:BJ101, BI101:BJ101&lt;&gt;"")))</f>
        <v>#NAME?</v>
      </c>
      <c r="BL101" s="4" t="s">
        <v>2220</v>
      </c>
      <c r="BM101" s="12" t="s">
        <v>2780</v>
      </c>
      <c r="BN101" s="0" t="e">
        <f aca="false" t="array" ref="BN101:BN101">_xlfn.TEXTJOIN("; ", 1, _xlfn.unique(IF(ISNUMBER(SEARCH('UN Geoscheme'!A$1:A$249, Worksheet!BE101)), 'UN Geoscheme'!E$1:E$249, "")))</f>
        <v>#NAME?</v>
      </c>
      <c r="BO101" s="0" t="e">
        <f aca="false" t="array" ref="BO101:BO101">_xlfn.TEXTJOIN("; ", 1, _xlfn.unique(IF(ISNUMBER(SEARCH('UN Geoscheme'!E$1:E$249, Worksheet!BD101)), 'UN Geoscheme'!E$1:E$249, "")))</f>
        <v>#NAME?</v>
      </c>
      <c r="BP101" s="0" t="e">
        <f aca="false" t="array" ref="BP101:BP101">_xlfn.TEXTJOIN("; ", 1, _xlfn.unique(_xlfn._xlws.filter(BN101:BO101, BN101:BO101&lt;&gt;"")))</f>
        <v>#NAME?</v>
      </c>
      <c r="BQ101" s="4" t="s">
        <v>1233</v>
      </c>
      <c r="BR101" s="12" t="s">
        <v>2222</v>
      </c>
    </row>
    <row r="102" customFormat="false" ht="16" hidden="true" customHeight="false" outlineLevel="0" collapsed="false">
      <c r="A102" s="0" t="n">
        <v>124</v>
      </c>
      <c r="B102" s="0" t="n">
        <v>124</v>
      </c>
      <c r="C102" s="0" t="n">
        <v>124</v>
      </c>
      <c r="D102" s="0" t="n">
        <v>124</v>
      </c>
      <c r="E102" s="0" t="n">
        <v>124</v>
      </c>
      <c r="F102" s="0" t="n">
        <v>124</v>
      </c>
      <c r="G102" s="0" t="s">
        <v>2781</v>
      </c>
      <c r="H102" s="0" t="s">
        <v>2782</v>
      </c>
      <c r="I102" s="0" t="s">
        <v>2783</v>
      </c>
      <c r="K102" s="0" t="s">
        <v>2784</v>
      </c>
      <c r="L102" s="0" t="s">
        <v>870</v>
      </c>
      <c r="M102" s="0" t="s">
        <v>871</v>
      </c>
      <c r="N102" s="0" t="s">
        <v>2785</v>
      </c>
      <c r="O102" s="0" t="s">
        <v>2786</v>
      </c>
      <c r="P102" s="0" t="s">
        <v>2787</v>
      </c>
      <c r="Q102" s="0" t="s">
        <v>2788</v>
      </c>
      <c r="R102" s="12" t="s">
        <v>2789</v>
      </c>
      <c r="S102" s="12"/>
      <c r="T102" s="0" t="e">
        <f aca="false" t="array" ref="T102:T102">_xlfn.TEXTJOIN("; ", 1, _xlfn.unique(IF(ISNUMBER(SEARCH('UN Geoscheme'!A$1:A$249, Worksheet!R102)), 'UN Geoscheme'!G$1:G$249, "")))</f>
        <v>#NAME?</v>
      </c>
      <c r="V102" s="0" t="e">
        <f aca="false" t="array" ref="V102:V102">_xlfn.TEXTJOIN("; ", 1, _xlfn.unique(IF(ISNUMBER(SEARCH('UN Geoscheme'!A$1:A$249, Worksheet!R102)), 'UN Geoscheme'!E$1:E$249, "")))</f>
        <v>#NAME?</v>
      </c>
      <c r="X102" s="0" t="n">
        <v>9</v>
      </c>
      <c r="Y102" s="0" t="s">
        <v>2790</v>
      </c>
      <c r="Z102" s="0" t="s">
        <v>2791</v>
      </c>
      <c r="AA102" s="0" t="s">
        <v>2792</v>
      </c>
      <c r="AB102" s="0" t="s">
        <v>2793</v>
      </c>
      <c r="AC102" s="0" t="s">
        <v>2794</v>
      </c>
      <c r="AD102" s="0" t="s">
        <v>1002</v>
      </c>
      <c r="AE102" s="0" t="n">
        <v>322474</v>
      </c>
      <c r="AF102" s="0" t="n">
        <v>12397</v>
      </c>
      <c r="AG102" s="0" t="n">
        <v>14753057</v>
      </c>
      <c r="AH102" s="0" t="s">
        <v>883</v>
      </c>
      <c r="AI102" s="0" t="n">
        <v>58</v>
      </c>
      <c r="AJ102" s="0" t="n">
        <v>1</v>
      </c>
      <c r="AK102" s="0" t="s">
        <v>2795</v>
      </c>
      <c r="AM102" s="0" t="s">
        <v>2796</v>
      </c>
      <c r="AN102" s="0" t="s">
        <v>2797</v>
      </c>
      <c r="AO102" s="0" t="n">
        <v>0</v>
      </c>
      <c r="AP102" s="0" t="n">
        <v>1</v>
      </c>
      <c r="AQ102" s="0" t="s">
        <v>1031</v>
      </c>
      <c r="AR102" s="0" t="s">
        <v>1032</v>
      </c>
      <c r="AS102" s="0" t="s">
        <v>2051</v>
      </c>
      <c r="AT102" s="0" t="n">
        <v>1837806</v>
      </c>
      <c r="AU102" s="0" t="s">
        <v>2053</v>
      </c>
      <c r="AV102" s="0" t="s">
        <v>889</v>
      </c>
      <c r="AW102" s="0" t="s">
        <v>2798</v>
      </c>
      <c r="AX102" s="0" t="s">
        <v>2799</v>
      </c>
      <c r="AY102" s="0" t="s">
        <v>889</v>
      </c>
      <c r="AZ102" s="13" t="s">
        <v>2800</v>
      </c>
      <c r="BA102" s="0" t="s">
        <v>2801</v>
      </c>
      <c r="BB102" s="0" t="s">
        <v>894</v>
      </c>
      <c r="BC102" s="11" t="s">
        <v>895</v>
      </c>
      <c r="BE102" s="4" t="str">
        <f aca="false" t="array" ref="BE102:BE102">_xlfn.TEXTJOIN("; ", 1, IF(ISNUMBER(SEARCH('UN Geoscheme'!A$1:A$249, Worksheet!BD102)), 'UN Geoscheme'!A$1:A$249, ""))</f>
        <v/>
      </c>
      <c r="BI102" s="0" t="e">
        <f aca="false" t="array" ref="BI102:BI102">_xlfn.TEXTJOIN("; ", 1, _xlfn.unique(IF(ISNUMBER(SEARCH('UN Geoscheme'!A$1:A$249, Worksheet!BE102)), 'UN Geoscheme'!G$1:G$249, "")))</f>
        <v>#NAME?</v>
      </c>
      <c r="BJ102" s="0" t="e">
        <f aca="false" t="array" ref="BJ102:BJ102">_xlfn.TEXTJOIN("; ", 1, _xlfn.unique(IF(ISNUMBER(SEARCH('UN Geoscheme'!G$1:G$249, Worksheet!BD102)), 'UN Geoscheme'!G$1:G$249, "")))</f>
        <v>#NAME?</v>
      </c>
      <c r="BK102" s="0" t="e">
        <f aca="false" t="array" ref="BK102:BK102">_xlfn.TEXTJOIN("; ", 1, _xlfn.unique(_xlfn._xlws.filter(BI102:BJ102, BI102:BJ102&lt;&gt;"")))</f>
        <v>#NAME?</v>
      </c>
      <c r="BN102" s="0" t="e">
        <f aca="false" t="array" ref="BN102:BN102">_xlfn.TEXTJOIN("; ", 1, _xlfn.unique(IF(ISNUMBER(SEARCH('UN Geoscheme'!A$1:A$249, Worksheet!BE102)), 'UN Geoscheme'!E$1:E$249, "")))</f>
        <v>#NAME?</v>
      </c>
      <c r="BO102" s="0" t="e">
        <f aca="false" t="array" ref="BO102:BO102">_xlfn.TEXTJOIN("; ", 1, _xlfn.unique(IF(ISNUMBER(SEARCH('UN Geoscheme'!E$1:E$249, Worksheet!BD102)), 'UN Geoscheme'!E$1:E$249, "")))</f>
        <v>#NAME?</v>
      </c>
      <c r="BP102" s="0" t="e">
        <f aca="false" t="array" ref="BP102:BP102">_xlfn.TEXTJOIN("; ", 1, _xlfn.unique(_xlfn._xlws.filter(BN102:BO102, BN102:BO102&lt;&gt;"")))</f>
        <v>#NAME?</v>
      </c>
    </row>
    <row r="103" customFormat="false" ht="16" hidden="true" customHeight="false" outlineLevel="0" collapsed="false">
      <c r="A103" s="0" t="n">
        <v>125</v>
      </c>
      <c r="B103" s="0" t="n">
        <v>125</v>
      </c>
      <c r="C103" s="0" t="n">
        <v>125</v>
      </c>
      <c r="D103" s="0" t="n">
        <v>125</v>
      </c>
      <c r="E103" s="0" t="n">
        <v>125</v>
      </c>
      <c r="F103" s="0" t="n">
        <v>125</v>
      </c>
      <c r="G103" s="0" t="s">
        <v>2802</v>
      </c>
      <c r="H103" s="0" t="s">
        <v>2803</v>
      </c>
      <c r="K103" s="0" t="s">
        <v>2804</v>
      </c>
      <c r="L103" s="0" t="s">
        <v>870</v>
      </c>
      <c r="M103" s="0" t="s">
        <v>871</v>
      </c>
      <c r="N103" s="0" t="s">
        <v>2805</v>
      </c>
      <c r="O103" s="0" t="s">
        <v>2806</v>
      </c>
      <c r="P103" s="0" t="s">
        <v>2807</v>
      </c>
      <c r="Q103" s="0" t="s">
        <v>2808</v>
      </c>
      <c r="R103" s="12" t="s">
        <v>2809</v>
      </c>
      <c r="S103" s="12"/>
      <c r="T103" s="0" t="e">
        <f aca="false" t="array" ref="T103:T103">_xlfn.TEXTJOIN("; ", 1, _xlfn.unique(IF(ISNUMBER(SEARCH('UN Geoscheme'!A$1:A$249, Worksheet!R103)), 'UN Geoscheme'!G$1:G$249, "")))</f>
        <v>#NAME?</v>
      </c>
      <c r="V103" s="0" t="e">
        <f aca="false" t="array" ref="V103:V103">_xlfn.TEXTJOIN("; ", 1, _xlfn.unique(IF(ISNUMBER(SEARCH('UN Geoscheme'!A$1:A$249, Worksheet!R103)), 'UN Geoscheme'!E$1:E$249, "")))</f>
        <v>#NAME?</v>
      </c>
      <c r="X103" s="0" t="n">
        <v>5</v>
      </c>
      <c r="Y103" s="0" t="s">
        <v>2810</v>
      </c>
      <c r="Z103" s="0" t="s">
        <v>2811</v>
      </c>
      <c r="AA103" s="0" t="s">
        <v>2812</v>
      </c>
      <c r="AB103" s="0" t="s">
        <v>2813</v>
      </c>
      <c r="AC103" s="0" t="s">
        <v>2814</v>
      </c>
      <c r="AD103" s="0" t="s">
        <v>2815</v>
      </c>
      <c r="AF103" s="0" t="n">
        <v>21101061926</v>
      </c>
      <c r="AG103" s="0" t="s">
        <v>2816</v>
      </c>
      <c r="AH103" s="0" t="s">
        <v>883</v>
      </c>
      <c r="AI103" s="0" t="n">
        <v>7</v>
      </c>
      <c r="AK103" s="0" t="n">
        <v>909964</v>
      </c>
      <c r="AM103" s="0" t="s">
        <v>2817</v>
      </c>
      <c r="AN103" s="0" t="s">
        <v>2818</v>
      </c>
      <c r="AO103" s="0" t="n">
        <v>1</v>
      </c>
      <c r="AP103" s="0" t="n">
        <v>1</v>
      </c>
      <c r="AQ103" s="0" t="s">
        <v>1175</v>
      </c>
      <c r="AR103" s="0" t="s">
        <v>913</v>
      </c>
      <c r="AS103" s="0" t="s">
        <v>2819</v>
      </c>
      <c r="AT103" s="0" t="n">
        <v>945539</v>
      </c>
      <c r="AU103" s="0" t="s">
        <v>2820</v>
      </c>
      <c r="AV103" s="0" t="s">
        <v>889</v>
      </c>
      <c r="AW103" s="0" t="s">
        <v>2821</v>
      </c>
      <c r="AX103" s="0" t="s">
        <v>2822</v>
      </c>
      <c r="AY103" s="0" t="s">
        <v>889</v>
      </c>
      <c r="AZ103" s="13" t="s">
        <v>2823</v>
      </c>
      <c r="BA103" s="0" t="s">
        <v>2824</v>
      </c>
      <c r="BB103" s="0" t="s">
        <v>894</v>
      </c>
      <c r="BC103" s="11" t="s">
        <v>895</v>
      </c>
      <c r="BE103" s="4" t="str">
        <f aca="false" t="array" ref="BE103:BE103">_xlfn.TEXTJOIN("; ", 1, IF(ISNUMBER(SEARCH('UN Geoscheme'!A$1:A$249, Worksheet!BD103)), 'UN Geoscheme'!A$1:A$249, ""))</f>
        <v/>
      </c>
      <c r="BI103" s="0" t="e">
        <f aca="false" t="array" ref="BI103:BI103">_xlfn.TEXTJOIN("; ", 1, _xlfn.unique(IF(ISNUMBER(SEARCH('UN Geoscheme'!A$1:A$249, Worksheet!BE103)), 'UN Geoscheme'!G$1:G$249, "")))</f>
        <v>#NAME?</v>
      </c>
      <c r="BJ103" s="0" t="e">
        <f aca="false" t="array" ref="BJ103:BJ103">_xlfn.TEXTJOIN("; ", 1, _xlfn.unique(IF(ISNUMBER(SEARCH('UN Geoscheme'!G$1:G$249, Worksheet!BD103)), 'UN Geoscheme'!G$1:G$249, "")))</f>
        <v>#NAME?</v>
      </c>
      <c r="BK103" s="0" t="e">
        <f aca="false" t="array" ref="BK103:BK103">_xlfn.TEXTJOIN("; ", 1, _xlfn.unique(_xlfn._xlws.filter(BI103:BJ103, BI103:BJ103&lt;&gt;"")))</f>
        <v>#NAME?</v>
      </c>
      <c r="BN103" s="0" t="e">
        <f aca="false" t="array" ref="BN103:BN103">_xlfn.TEXTJOIN("; ", 1, _xlfn.unique(IF(ISNUMBER(SEARCH('UN Geoscheme'!A$1:A$249, Worksheet!BE103)), 'UN Geoscheme'!E$1:E$249, "")))</f>
        <v>#NAME?</v>
      </c>
      <c r="BO103" s="0" t="e">
        <f aca="false" t="array" ref="BO103:BO103">_xlfn.TEXTJOIN("; ", 1, _xlfn.unique(IF(ISNUMBER(SEARCH('UN Geoscheme'!E$1:E$249, Worksheet!BD103)), 'UN Geoscheme'!E$1:E$249, "")))</f>
        <v>#NAME?</v>
      </c>
      <c r="BP103" s="0" t="e">
        <f aca="false" t="array" ref="BP103:BP103">_xlfn.TEXTJOIN("; ", 1, _xlfn.unique(_xlfn._xlws.filter(BN103:BO103, BN103:BO103&lt;&gt;"")))</f>
        <v>#NAME?</v>
      </c>
    </row>
    <row r="104" customFormat="false" ht="15" hidden="true" customHeight="false" outlineLevel="0" collapsed="false">
      <c r="A104" s="0" t="n">
        <v>127</v>
      </c>
      <c r="B104" s="0" t="n">
        <v>127</v>
      </c>
      <c r="C104" s="0" t="n">
        <v>127</v>
      </c>
      <c r="D104" s="0" t="n">
        <v>127</v>
      </c>
      <c r="E104" s="0" t="n">
        <v>127</v>
      </c>
      <c r="F104" s="0" t="n">
        <v>127</v>
      </c>
      <c r="G104" s="0" t="s">
        <v>2825</v>
      </c>
      <c r="H104" s="0" t="s">
        <v>2826</v>
      </c>
      <c r="J104" s="0" t="n">
        <v>36328789</v>
      </c>
      <c r="K104" s="0" t="s">
        <v>2827</v>
      </c>
      <c r="L104" s="0" t="s">
        <v>870</v>
      </c>
      <c r="M104" s="0" t="s">
        <v>871</v>
      </c>
      <c r="N104" s="0" t="s">
        <v>1779</v>
      </c>
      <c r="O104" s="0" t="n">
        <v>60032256</v>
      </c>
      <c r="P104" s="0" t="s">
        <v>2828</v>
      </c>
      <c r="Q104" s="0" t="s">
        <v>2829</v>
      </c>
      <c r="R104" s="0" t="s">
        <v>649</v>
      </c>
      <c r="T104" s="0" t="e">
        <f aca="false" t="array" ref="T104:T104">_xlfn.TEXTJOIN("; ", 1, _xlfn.unique(IF(ISNUMBER(SEARCH('UN Geoscheme'!A$1:A$249, Worksheet!R104)), 'UN Geoscheme'!G$1:G$249, "")))</f>
        <v>#NAME?</v>
      </c>
      <c r="V104" s="0" t="e">
        <f aca="false" t="array" ref="V104:V104">_xlfn.TEXTJOIN("; ", 1, _xlfn.unique(IF(ISNUMBER(SEARCH('UN Geoscheme'!A$1:A$249, Worksheet!R104)), 'UN Geoscheme'!E$1:E$249, "")))</f>
        <v>#NAME?</v>
      </c>
      <c r="X104" s="0" t="n">
        <v>1</v>
      </c>
      <c r="Y104" s="0" t="s">
        <v>2830</v>
      </c>
      <c r="Z104" s="0" t="n">
        <v>57218200349</v>
      </c>
      <c r="AA104" s="0" t="n">
        <v>60032256</v>
      </c>
      <c r="AB104" s="0" t="s">
        <v>2831</v>
      </c>
      <c r="AC104" s="0" t="s">
        <v>2832</v>
      </c>
      <c r="AD104" s="0" t="s">
        <v>2833</v>
      </c>
      <c r="AE104" s="0" t="n">
        <v>1706233</v>
      </c>
      <c r="AF104" s="0" t="n">
        <v>19920</v>
      </c>
      <c r="AG104" s="0" t="n">
        <v>15222365</v>
      </c>
      <c r="AH104" s="0" t="s">
        <v>883</v>
      </c>
      <c r="AI104" s="0" t="n">
        <v>45</v>
      </c>
      <c r="AJ104" s="0" t="n">
        <v>4</v>
      </c>
      <c r="AL104" s="0" t="s">
        <v>2834</v>
      </c>
      <c r="AM104" s="0" t="s">
        <v>2835</v>
      </c>
      <c r="AN104" s="0" t="s">
        <v>2836</v>
      </c>
      <c r="AO104" s="0" t="n">
        <v>0</v>
      </c>
      <c r="AP104" s="0" t="n">
        <v>1</v>
      </c>
      <c r="AQ104" s="0" t="s">
        <v>1175</v>
      </c>
      <c r="AR104" s="0" t="s">
        <v>913</v>
      </c>
      <c r="AS104" s="0" t="s">
        <v>2837</v>
      </c>
      <c r="AT104" s="0" t="n">
        <v>101026146</v>
      </c>
      <c r="AU104" s="0" t="s">
        <v>2838</v>
      </c>
      <c r="AV104" s="0" t="s">
        <v>889</v>
      </c>
      <c r="AW104" s="0" t="s">
        <v>2839</v>
      </c>
      <c r="AX104" s="0" t="s">
        <v>2840</v>
      </c>
      <c r="AY104" s="0" t="s">
        <v>889</v>
      </c>
      <c r="AZ104" s="13" t="s">
        <v>2841</v>
      </c>
      <c r="BA104" s="0" t="s">
        <v>2842</v>
      </c>
      <c r="BB104" s="0" t="s">
        <v>894</v>
      </c>
      <c r="BC104" s="11" t="s">
        <v>894</v>
      </c>
      <c r="BD104" s="11" t="s">
        <v>945</v>
      </c>
      <c r="BE104" s="4" t="str">
        <f aca="false" t="array" ref="BE104:BE104">_xlfn.TEXTJOIN("; ", 1, IF(ISNUMBER(SEARCH('UN Geoscheme'!A$1:A$249, Worksheet!BD104)), 'UN Geoscheme'!A$1:A$249, ""))</f>
        <v/>
      </c>
      <c r="BI104" s="0" t="e">
        <f aca="false" t="array" ref="BI104:BI104">_xlfn.TEXTJOIN("; ", 1, _xlfn.unique(IF(ISNUMBER(SEARCH('UN Geoscheme'!A$1:A$249, Worksheet!BE104)), 'UN Geoscheme'!G$1:G$249, "")))</f>
        <v>#NAME?</v>
      </c>
      <c r="BJ104" s="0" t="e">
        <f aca="false" t="array" ref="BJ104:BJ104">_xlfn.TEXTJOIN("; ", 1, _xlfn.unique(IF(ISNUMBER(SEARCH('UN Geoscheme'!G$1:G$249, Worksheet!BD104)), 'UN Geoscheme'!G$1:G$249, "")))</f>
        <v>#NAME?</v>
      </c>
      <c r="BK104" s="0" t="e">
        <f aca="false" t="array" ref="BK104:BK104">_xlfn.TEXTJOIN("; ", 1, _xlfn.unique(_xlfn._xlws.filter(BI104:BJ104, BI104:BJ104&lt;&gt;"")))</f>
        <v>#NAME?</v>
      </c>
      <c r="BN104" s="0" t="e">
        <f aca="false" t="array" ref="BN104:BN104">_xlfn.TEXTJOIN("; ", 1, _xlfn.unique(IF(ISNUMBER(SEARCH('UN Geoscheme'!A$1:A$249, Worksheet!BE104)), 'UN Geoscheme'!E$1:E$249, "")))</f>
        <v>#NAME?</v>
      </c>
      <c r="BO104" s="0" t="e">
        <f aca="false" t="array" ref="BO104:BO104">_xlfn.TEXTJOIN("; ", 1, _xlfn.unique(IF(ISNUMBER(SEARCH('UN Geoscheme'!E$1:E$249, Worksheet!BD104)), 'UN Geoscheme'!E$1:E$249, "")))</f>
        <v>#NAME?</v>
      </c>
      <c r="BP104" s="0" t="e">
        <f aca="false" t="array" ref="BP104:BP104">_xlfn.TEXTJOIN("; ", 1, _xlfn.unique(_xlfn._xlws.filter(BN104:BO104, BN104:BO104&lt;&gt;"")))</f>
        <v>#NAME?</v>
      </c>
    </row>
    <row r="105" customFormat="false" ht="16" hidden="false" customHeight="false" outlineLevel="0" collapsed="false">
      <c r="A105" s="0" t="n">
        <v>128</v>
      </c>
      <c r="B105" s="0" t="n">
        <v>128</v>
      </c>
      <c r="C105" s="0" t="n">
        <v>128</v>
      </c>
      <c r="D105" s="0" t="n">
        <v>128</v>
      </c>
      <c r="E105" s="0" t="n">
        <v>128</v>
      </c>
      <c r="F105" s="0" t="n">
        <v>128</v>
      </c>
      <c r="G105" s="0" t="s">
        <v>2843</v>
      </c>
      <c r="H105" s="0" t="s">
        <v>2844</v>
      </c>
      <c r="I105" s="0" t="s">
        <v>2845</v>
      </c>
      <c r="K105" s="0" t="s">
        <v>2846</v>
      </c>
      <c r="L105" s="0" t="s">
        <v>870</v>
      </c>
      <c r="M105" s="0" t="s">
        <v>871</v>
      </c>
      <c r="N105" s="0" t="s">
        <v>2847</v>
      </c>
      <c r="O105" s="0" t="s">
        <v>2848</v>
      </c>
      <c r="P105" s="0" t="s">
        <v>2849</v>
      </c>
      <c r="Q105" s="0" t="s">
        <v>2850</v>
      </c>
      <c r="R105" s="11" t="s">
        <v>535</v>
      </c>
      <c r="S105" s="11" t="s">
        <v>945</v>
      </c>
      <c r="T105" s="0" t="e">
        <f aca="false" t="array" ref="T105:T105">_xlfn.TEXTJOIN("; ", 1, _xlfn.unique(IF(ISNUMBER(SEARCH('UN Geoscheme'!A$1:A$249, Worksheet!R105)), 'UN Geoscheme'!G$1:G$249, "")))</f>
        <v>#NAME?</v>
      </c>
      <c r="U105" s="11" t="s">
        <v>488</v>
      </c>
      <c r="V105" s="0" t="e">
        <f aca="false" t="array" ref="V105:V105">_xlfn.TEXTJOIN("; ", 1, _xlfn.unique(IF(ISNUMBER(SEARCH('UN Geoscheme'!A$1:A$249, Worksheet!R105)), 'UN Geoscheme'!E$1:E$249, "")))</f>
        <v>#NAME?</v>
      </c>
      <c r="W105" s="12" t="s">
        <v>386</v>
      </c>
      <c r="X105" s="0" t="n">
        <v>3</v>
      </c>
      <c r="Y105" s="0" t="s">
        <v>2851</v>
      </c>
      <c r="Z105" s="0" t="s">
        <v>2852</v>
      </c>
      <c r="AA105" s="0" t="s">
        <v>2853</v>
      </c>
      <c r="AB105" s="0" t="s">
        <v>2831</v>
      </c>
      <c r="AC105" s="0" t="s">
        <v>2832</v>
      </c>
      <c r="AD105" s="0" t="s">
        <v>2854</v>
      </c>
      <c r="AE105" s="0" t="n">
        <v>18739652</v>
      </c>
      <c r="AF105" s="0" t="n">
        <v>8000153140</v>
      </c>
      <c r="AH105" s="0" t="s">
        <v>883</v>
      </c>
      <c r="AI105" s="0" t="n">
        <v>34</v>
      </c>
      <c r="AK105" s="0" t="n">
        <v>100901</v>
      </c>
      <c r="AM105" s="0" t="s">
        <v>2855</v>
      </c>
      <c r="AN105" s="0" t="s">
        <v>2856</v>
      </c>
      <c r="AO105" s="0" t="n">
        <v>0</v>
      </c>
      <c r="AP105" s="0" t="n">
        <v>0</v>
      </c>
      <c r="AT105" s="0" t="s">
        <v>887</v>
      </c>
      <c r="AV105" s="0" t="s">
        <v>889</v>
      </c>
      <c r="AW105" s="0" t="s">
        <v>2857</v>
      </c>
      <c r="AX105" s="0" t="s">
        <v>2858</v>
      </c>
      <c r="AY105" s="0" t="s">
        <v>889</v>
      </c>
      <c r="AZ105" s="13" t="s">
        <v>2859</v>
      </c>
      <c r="BA105" s="0" t="s">
        <v>2860</v>
      </c>
      <c r="BB105" s="0" t="s">
        <v>894</v>
      </c>
      <c r="BC105" s="11" t="s">
        <v>894</v>
      </c>
      <c r="BD105" s="11" t="s">
        <v>2861</v>
      </c>
      <c r="BE105" s="4" t="str">
        <f aca="false" t="array" ref="BE105:BE105">_xlfn.TEXTJOIN("; ", 1, IF(ISNUMBER(SEARCH('UN Geoscheme'!A$1:A$249, Worksheet!BD105)), 'UN Geoscheme'!A$1:A$249, ""))</f>
        <v>Norway</v>
      </c>
      <c r="BF105" s="12" t="s">
        <v>2861</v>
      </c>
      <c r="BG105" s="12" t="s">
        <v>945</v>
      </c>
      <c r="BH105" s="12" t="s">
        <v>1013</v>
      </c>
      <c r="BI105" s="0" t="e">
        <f aca="false" t="array" ref="BI105:BI105">_xlfn.TEXTJOIN("; ", 1, _xlfn.unique(IF(ISNUMBER(SEARCH('UN Geoscheme'!A$1:A$249, Worksheet!BE105)), 'UN Geoscheme'!G$1:G$249, "")))</f>
        <v>#NAME?</v>
      </c>
      <c r="BJ105" s="0" t="e">
        <f aca="false" t="array" ref="BJ105:BJ105">_xlfn.TEXTJOIN("; ", 1, _xlfn.unique(IF(ISNUMBER(SEARCH('UN Geoscheme'!G$1:G$249, Worksheet!BD105)), 'UN Geoscheme'!G$1:G$249, "")))</f>
        <v>#NAME?</v>
      </c>
      <c r="BK105" s="0" t="e">
        <f aca="false" t="array" ref="BK105:BK105">_xlfn.TEXTJOIN("; ", 1, _xlfn.unique(_xlfn._xlws.filter(BI105:BJ105, BI105:BJ105&lt;&gt;"")))</f>
        <v>#NAME?</v>
      </c>
      <c r="BL105" s="4" t="s">
        <v>578</v>
      </c>
      <c r="BM105" s="12" t="s">
        <v>2862</v>
      </c>
      <c r="BN105" s="0" t="e">
        <f aca="false" t="array" ref="BN105:BN105">_xlfn.TEXTJOIN("; ", 1, _xlfn.unique(IF(ISNUMBER(SEARCH('UN Geoscheme'!A$1:A$249, Worksheet!BE105)), 'UN Geoscheme'!E$1:E$249, "")))</f>
        <v>#NAME?</v>
      </c>
      <c r="BO105" s="0" t="e">
        <f aca="false" t="array" ref="BO105:BO105">_xlfn.TEXTJOIN("; ", 1, _xlfn.unique(IF(ISNUMBER(SEARCH('UN Geoscheme'!E$1:E$249, Worksheet!BD105)), 'UN Geoscheme'!E$1:E$249, "")))</f>
        <v>#NAME?</v>
      </c>
      <c r="BP105" s="0" t="e">
        <f aca="false" t="array" ref="BP105:BP105">_xlfn.TEXTJOIN("; ", 1, _xlfn.unique(_xlfn._xlws.filter(BN105:BO105, BN105:BO105&lt;&gt;"")))</f>
        <v>#NAME?</v>
      </c>
      <c r="BQ105" s="4" t="s">
        <v>546</v>
      </c>
      <c r="BR105" s="12" t="s">
        <v>1015</v>
      </c>
    </row>
    <row r="106" customFormat="false" ht="15" hidden="true" customHeight="false" outlineLevel="0" collapsed="false">
      <c r="A106" s="0" t="n">
        <v>129</v>
      </c>
      <c r="B106" s="0" t="n">
        <v>129</v>
      </c>
      <c r="C106" s="0" t="n">
        <v>129</v>
      </c>
      <c r="D106" s="0" t="n">
        <v>129</v>
      </c>
      <c r="E106" s="0" t="n">
        <v>129</v>
      </c>
      <c r="F106" s="0" t="n">
        <v>129</v>
      </c>
      <c r="G106" s="0" t="s">
        <v>2863</v>
      </c>
      <c r="H106" s="0" t="s">
        <v>2864</v>
      </c>
      <c r="K106" s="0" t="s">
        <v>2865</v>
      </c>
      <c r="L106" s="0" t="s">
        <v>992</v>
      </c>
      <c r="M106" s="0" t="s">
        <v>993</v>
      </c>
      <c r="N106" s="0" t="s">
        <v>2866</v>
      </c>
      <c r="O106" s="0" t="n">
        <v>60018845</v>
      </c>
      <c r="P106" s="0" t="s">
        <v>2867</v>
      </c>
      <c r="Q106" s="0" t="s">
        <v>2868</v>
      </c>
      <c r="R106" s="0" t="s">
        <v>379</v>
      </c>
      <c r="T106" s="0" t="e">
        <f aca="false" t="array" ref="T106:T106">_xlfn.TEXTJOIN("; ", 1, _xlfn.unique(IF(ISNUMBER(SEARCH('UN Geoscheme'!A$1:A$249, Worksheet!R106)), 'UN Geoscheme'!G$1:G$249, "")))</f>
        <v>#NAME?</v>
      </c>
      <c r="V106" s="0" t="e">
        <f aca="false" t="array" ref="V106:V106">_xlfn.TEXTJOIN("; ", 1, _xlfn.unique(IF(ISNUMBER(SEARCH('UN Geoscheme'!A$1:A$249, Worksheet!R106)), 'UN Geoscheme'!E$1:E$249, "")))</f>
        <v>#NAME?</v>
      </c>
      <c r="X106" s="0" t="n">
        <v>1</v>
      </c>
      <c r="Y106" s="0" t="s">
        <v>2869</v>
      </c>
      <c r="Z106" s="0" t="n">
        <v>57202561456</v>
      </c>
      <c r="AA106" s="0" t="n">
        <v>60018845</v>
      </c>
      <c r="AB106" s="0" t="s">
        <v>2831</v>
      </c>
      <c r="AC106" s="0" t="s">
        <v>2832</v>
      </c>
      <c r="AD106" s="0" t="s">
        <v>2870</v>
      </c>
      <c r="AE106" s="0" t="n">
        <v>3700046</v>
      </c>
      <c r="AF106" s="0" t="n">
        <v>21100391500</v>
      </c>
      <c r="AG106" s="0" t="n">
        <v>24549983</v>
      </c>
      <c r="AH106" s="0" t="s">
        <v>883</v>
      </c>
      <c r="AI106" s="0" t="n">
        <v>88</v>
      </c>
      <c r="AJ106" s="0" t="n">
        <v>4</v>
      </c>
      <c r="AL106" s="0" t="s">
        <v>2871</v>
      </c>
      <c r="AM106" s="0" t="s">
        <v>2872</v>
      </c>
      <c r="AN106" s="0" t="s">
        <v>2873</v>
      </c>
      <c r="AO106" s="0" t="n">
        <v>0</v>
      </c>
      <c r="AP106" s="0" t="n">
        <v>1</v>
      </c>
      <c r="AQ106" s="0" t="s">
        <v>1840</v>
      </c>
      <c r="AR106" s="0" t="s">
        <v>1841</v>
      </c>
      <c r="AT106" s="0" t="s">
        <v>887</v>
      </c>
      <c r="AV106" s="0" t="s">
        <v>889</v>
      </c>
      <c r="AW106" s="0" t="s">
        <v>2874</v>
      </c>
      <c r="AX106" s="0" t="s">
        <v>2875</v>
      </c>
      <c r="AY106" s="0" t="s">
        <v>916</v>
      </c>
      <c r="AZ106" s="13" t="s">
        <v>2876</v>
      </c>
      <c r="BA106" s="0" t="s">
        <v>2877</v>
      </c>
      <c r="BB106" s="0" t="s">
        <v>894</v>
      </c>
      <c r="BC106" s="11" t="s">
        <v>895</v>
      </c>
      <c r="BE106" s="4" t="str">
        <f aca="false" t="array" ref="BE106:BE106">_xlfn.TEXTJOIN("; ", 1, IF(ISNUMBER(SEARCH('UN Geoscheme'!A$1:A$249, Worksheet!BD106)), 'UN Geoscheme'!A$1:A$249, ""))</f>
        <v/>
      </c>
      <c r="BI106" s="0" t="e">
        <f aca="false" t="array" ref="BI106:BI106">_xlfn.TEXTJOIN("; ", 1, _xlfn.unique(IF(ISNUMBER(SEARCH('UN Geoscheme'!A$1:A$249, Worksheet!BE106)), 'UN Geoscheme'!G$1:G$249, "")))</f>
        <v>#NAME?</v>
      </c>
      <c r="BJ106" s="0" t="e">
        <f aca="false" t="array" ref="BJ106:BJ106">_xlfn.TEXTJOIN("; ", 1, _xlfn.unique(IF(ISNUMBER(SEARCH('UN Geoscheme'!G$1:G$249, Worksheet!BD106)), 'UN Geoscheme'!G$1:G$249, "")))</f>
        <v>#NAME?</v>
      </c>
      <c r="BK106" s="0" t="e">
        <f aca="false" t="array" ref="BK106:BK106">_xlfn.TEXTJOIN("; ", 1, _xlfn.unique(_xlfn._xlws.filter(BI106:BJ106, BI106:BJ106&lt;&gt;"")))</f>
        <v>#NAME?</v>
      </c>
      <c r="BN106" s="0" t="e">
        <f aca="false" t="array" ref="BN106:BN106">_xlfn.TEXTJOIN("; ", 1, _xlfn.unique(IF(ISNUMBER(SEARCH('UN Geoscheme'!A$1:A$249, Worksheet!BE106)), 'UN Geoscheme'!E$1:E$249, "")))</f>
        <v>#NAME?</v>
      </c>
      <c r="BO106" s="0" t="e">
        <f aca="false" t="array" ref="BO106:BO106">_xlfn.TEXTJOIN("; ", 1, _xlfn.unique(IF(ISNUMBER(SEARCH('UN Geoscheme'!E$1:E$249, Worksheet!BD106)), 'UN Geoscheme'!E$1:E$249, "")))</f>
        <v>#NAME?</v>
      </c>
      <c r="BP106" s="0" t="e">
        <f aca="false" t="array" ref="BP106:BP106">_xlfn.TEXTJOIN("; ", 1, _xlfn.unique(_xlfn._xlws.filter(BN106:BO106, BN106:BO106&lt;&gt;"")))</f>
        <v>#NAME?</v>
      </c>
    </row>
    <row r="107" customFormat="false" ht="15" hidden="true" customHeight="false" outlineLevel="0" collapsed="false">
      <c r="A107" s="0" t="n">
        <v>133</v>
      </c>
      <c r="B107" s="0" t="n">
        <v>133</v>
      </c>
      <c r="C107" s="0" t="n">
        <v>133</v>
      </c>
      <c r="D107" s="0" t="n">
        <v>133</v>
      </c>
      <c r="E107" s="0" t="n">
        <v>133</v>
      </c>
      <c r="F107" s="0" t="n">
        <v>133</v>
      </c>
      <c r="G107" s="0" t="s">
        <v>2878</v>
      </c>
      <c r="H107" s="0" t="s">
        <v>2879</v>
      </c>
      <c r="J107" s="0" t="n">
        <v>36318513</v>
      </c>
      <c r="K107" s="0" t="s">
        <v>2880</v>
      </c>
      <c r="L107" s="0" t="s">
        <v>870</v>
      </c>
      <c r="M107" s="0" t="s">
        <v>871</v>
      </c>
      <c r="N107" s="0" t="s">
        <v>2881</v>
      </c>
      <c r="O107" s="0" t="s">
        <v>2882</v>
      </c>
      <c r="P107" s="0" t="s">
        <v>2883</v>
      </c>
      <c r="Q107" s="0" t="s">
        <v>2884</v>
      </c>
      <c r="R107" s="0" t="s">
        <v>2885</v>
      </c>
      <c r="T107" s="0" t="e">
        <f aca="false" t="array" ref="T107:T107">_xlfn.TEXTJOIN("; ", 1, _xlfn.unique(IF(ISNUMBER(SEARCH('UN Geoscheme'!A$1:A$249, Worksheet!R107)), 'UN Geoscheme'!G$1:G$249, "")))</f>
        <v>#NAME?</v>
      </c>
      <c r="V107" s="0" t="e">
        <f aca="false" t="array" ref="V107:V107">_xlfn.TEXTJOIN("; ", 1, _xlfn.unique(IF(ISNUMBER(SEARCH('UN Geoscheme'!A$1:A$249, Worksheet!R107)), 'UN Geoscheme'!E$1:E$249, "")))</f>
        <v>#NAME?</v>
      </c>
      <c r="X107" s="0" t="n">
        <v>1</v>
      </c>
      <c r="Y107" s="0" t="s">
        <v>2886</v>
      </c>
      <c r="Z107" s="0" t="n">
        <v>7102140423</v>
      </c>
      <c r="AA107" s="0" t="s">
        <v>2887</v>
      </c>
      <c r="AB107" s="0" t="s">
        <v>2888</v>
      </c>
      <c r="AC107" s="0" t="s">
        <v>2889</v>
      </c>
      <c r="AD107" s="0" t="s">
        <v>2890</v>
      </c>
      <c r="AE107" s="0" t="n">
        <v>15449173</v>
      </c>
      <c r="AF107" s="0" t="n">
        <v>12977</v>
      </c>
      <c r="AG107" s="0" t="n">
        <v>15457885</v>
      </c>
      <c r="AH107" s="0" t="s">
        <v>883</v>
      </c>
      <c r="AI107" s="0" t="n">
        <v>20</v>
      </c>
      <c r="AJ107" s="0" t="n">
        <v>11</v>
      </c>
      <c r="AK107" s="0" t="s">
        <v>2891</v>
      </c>
      <c r="AO107" s="0" t="n">
        <v>2</v>
      </c>
      <c r="AP107" s="0" t="n">
        <v>1</v>
      </c>
      <c r="AQ107" s="0" t="s">
        <v>1175</v>
      </c>
      <c r="AR107" s="0" t="s">
        <v>913</v>
      </c>
      <c r="AT107" s="0" t="s">
        <v>887</v>
      </c>
      <c r="AV107" s="0" t="s">
        <v>889</v>
      </c>
      <c r="AW107" s="0" t="s">
        <v>2892</v>
      </c>
      <c r="AX107" s="0" t="s">
        <v>2893</v>
      </c>
      <c r="AY107" s="0" t="s">
        <v>889</v>
      </c>
      <c r="AZ107" s="0" t="s">
        <v>2894</v>
      </c>
      <c r="BA107" s="11" t="s">
        <v>2895</v>
      </c>
      <c r="BB107" s="0" t="s">
        <v>894</v>
      </c>
      <c r="BC107" s="14" t="s">
        <v>1157</v>
      </c>
      <c r="BD107" s="11"/>
      <c r="BE107" s="4" t="str">
        <f aca="false" t="array" ref="BE107:BE107">_xlfn.TEXTJOIN("; ", 1, IF(ISNUMBER(SEARCH('UN Geoscheme'!A$1:A$249, Worksheet!BD107)), 'UN Geoscheme'!A$1:A$249, ""))</f>
        <v/>
      </c>
      <c r="BI107" s="0" t="e">
        <f aca="false" t="array" ref="BI107:BI107">_xlfn.TEXTJOIN("; ", 1, _xlfn.unique(IF(ISNUMBER(SEARCH('UN Geoscheme'!A$1:A$249, Worksheet!BE107)), 'UN Geoscheme'!G$1:G$249, "")))</f>
        <v>#NAME?</v>
      </c>
      <c r="BJ107" s="0" t="e">
        <f aca="false" t="array" ref="BJ107:BJ107">_xlfn.TEXTJOIN("; ", 1, _xlfn.unique(IF(ISNUMBER(SEARCH('UN Geoscheme'!G$1:G$249, Worksheet!BD107)), 'UN Geoscheme'!G$1:G$249, "")))</f>
        <v>#NAME?</v>
      </c>
      <c r="BK107" s="0" t="e">
        <f aca="false" t="array" ref="BK107:BK107">_xlfn.TEXTJOIN("; ", 1, _xlfn.unique(_xlfn._xlws.filter(BI107:BJ107, BI107:BJ107&lt;&gt;"")))</f>
        <v>#NAME?</v>
      </c>
      <c r="BN107" s="0" t="e">
        <f aca="false" t="array" ref="BN107:BN107">_xlfn.TEXTJOIN("; ", 1, _xlfn.unique(IF(ISNUMBER(SEARCH('UN Geoscheme'!A$1:A$249, Worksheet!BE107)), 'UN Geoscheme'!E$1:E$249, "")))</f>
        <v>#NAME?</v>
      </c>
      <c r="BO107" s="0" t="e">
        <f aca="false" t="array" ref="BO107:BO107">_xlfn.TEXTJOIN("; ", 1, _xlfn.unique(IF(ISNUMBER(SEARCH('UN Geoscheme'!E$1:E$249, Worksheet!BD107)), 'UN Geoscheme'!E$1:E$249, "")))</f>
        <v>#NAME?</v>
      </c>
      <c r="BP107" s="0" t="e">
        <f aca="false" t="array" ref="BP107:BP107">_xlfn.TEXTJOIN("; ", 1, _xlfn.unique(_xlfn._xlws.filter(BN107:BO107, BN107:BO107&lt;&gt;"")))</f>
        <v>#NAME?</v>
      </c>
    </row>
    <row r="108" customFormat="false" ht="32" hidden="false" customHeight="false" outlineLevel="0" collapsed="false">
      <c r="A108" s="0" t="n">
        <v>134</v>
      </c>
      <c r="B108" s="0" t="n">
        <v>134</v>
      </c>
      <c r="C108" s="0" t="n">
        <v>134</v>
      </c>
      <c r="D108" s="0" t="n">
        <v>134</v>
      </c>
      <c r="E108" s="0" t="n">
        <v>134</v>
      </c>
      <c r="F108" s="0" t="n">
        <v>134</v>
      </c>
      <c r="G108" s="0" t="s">
        <v>2896</v>
      </c>
      <c r="H108" s="0" t="s">
        <v>2897</v>
      </c>
      <c r="K108" s="0" t="s">
        <v>2898</v>
      </c>
      <c r="L108" s="0" t="s">
        <v>870</v>
      </c>
      <c r="M108" s="0" t="s">
        <v>871</v>
      </c>
      <c r="N108" s="0" t="s">
        <v>2899</v>
      </c>
      <c r="O108" s="0" t="s">
        <v>2900</v>
      </c>
      <c r="P108" s="0" t="s">
        <v>2901</v>
      </c>
      <c r="Q108" s="0" t="s">
        <v>2902</v>
      </c>
      <c r="R108" s="12" t="s">
        <v>2903</v>
      </c>
      <c r="S108" s="12" t="s">
        <v>1024</v>
      </c>
      <c r="T108" s="0" t="e">
        <f aca="false" t="array" ref="T108:T108">_xlfn.TEXTJOIN("; ", 1, _xlfn.unique(IF(ISNUMBER(SEARCH('UN Geoscheme'!A$1:A$249, Worksheet!R108)), 'UN Geoscheme'!G$1:G$249, "")))</f>
        <v>#NAME?</v>
      </c>
      <c r="U108" s="11" t="s">
        <v>2904</v>
      </c>
      <c r="V108" s="0" t="e">
        <f aca="false" t="array" ref="V108:V108">_xlfn.TEXTJOIN("; ", 1, _xlfn.unique(IF(ISNUMBER(SEARCH('UN Geoscheme'!A$1:A$249, Worksheet!R108)), 'UN Geoscheme'!E$1:E$249, "")))</f>
        <v>#NAME?</v>
      </c>
      <c r="W108" s="12" t="s">
        <v>1026</v>
      </c>
      <c r="X108" s="0" t="n">
        <v>11</v>
      </c>
      <c r="Y108" s="0" t="s">
        <v>2905</v>
      </c>
      <c r="Z108" s="0" t="s">
        <v>2906</v>
      </c>
      <c r="AA108" s="0" t="s">
        <v>2907</v>
      </c>
      <c r="AB108" s="0" t="s">
        <v>2908</v>
      </c>
      <c r="AC108" s="0" t="s">
        <v>2909</v>
      </c>
      <c r="AD108" s="0" t="s">
        <v>1002</v>
      </c>
      <c r="AE108" s="0" t="n">
        <v>322474</v>
      </c>
      <c r="AF108" s="0" t="n">
        <v>12397</v>
      </c>
      <c r="AG108" s="0" t="n">
        <v>14753057</v>
      </c>
      <c r="AH108" s="0" t="s">
        <v>883</v>
      </c>
      <c r="AI108" s="0" t="n">
        <v>58</v>
      </c>
      <c r="AJ108" s="0" t="n">
        <v>6145</v>
      </c>
      <c r="AK108" s="0" t="s">
        <v>2910</v>
      </c>
      <c r="AM108" s="0" t="s">
        <v>2911</v>
      </c>
      <c r="AN108" s="0" t="s">
        <v>2912</v>
      </c>
      <c r="AO108" s="0" t="n">
        <v>0</v>
      </c>
      <c r="AP108" s="0" t="n">
        <v>0</v>
      </c>
      <c r="AQ108" s="0" t="s">
        <v>912</v>
      </c>
      <c r="AR108" s="0" t="s">
        <v>913</v>
      </c>
      <c r="AS108" s="0" t="s">
        <v>2913</v>
      </c>
      <c r="AT108" s="0" t="s">
        <v>2914</v>
      </c>
      <c r="AU108" s="0" t="s">
        <v>2915</v>
      </c>
      <c r="AV108" s="0" t="s">
        <v>889</v>
      </c>
      <c r="AW108" s="0" t="s">
        <v>2916</v>
      </c>
      <c r="AX108" s="0" t="s">
        <v>2917</v>
      </c>
      <c r="AY108" s="0" t="s">
        <v>889</v>
      </c>
      <c r="AZ108" s="13" t="s">
        <v>2918</v>
      </c>
      <c r="BA108" s="0" t="s">
        <v>2919</v>
      </c>
      <c r="BB108" s="0" t="s">
        <v>894</v>
      </c>
      <c r="BC108" s="11" t="s">
        <v>894</v>
      </c>
      <c r="BD108" s="12" t="s">
        <v>2903</v>
      </c>
      <c r="BE108" s="4" t="str">
        <f aca="false" t="array" ref="BE108:BE108">_xlfn.TEXTJOIN("; ", 1, IF(ISNUMBER(SEARCH('UN Geoscheme'!A$1:A$249, Worksheet!BD108)), 'UN Geoscheme'!A$1:A$249, ""))</f>
        <v>Russian Federation; United Kingdom</v>
      </c>
      <c r="BF108" s="12" t="s">
        <v>2903</v>
      </c>
      <c r="BG108" s="4" t="s">
        <v>1024</v>
      </c>
      <c r="BH108" s="12" t="s">
        <v>1024</v>
      </c>
      <c r="BI108" s="0" t="e">
        <f aca="false" t="array" ref="BI108:BI108">_xlfn.TEXTJOIN("; ", 1, _xlfn.unique(IF(ISNUMBER(SEARCH('UN Geoscheme'!A$1:A$249, Worksheet!BE108)), 'UN Geoscheme'!G$1:G$249, "")))</f>
        <v>#NAME?</v>
      </c>
      <c r="BJ108" s="0" t="e">
        <f aca="false" t="array" ref="BJ108:BJ108">_xlfn.TEXTJOIN("; ", 1, _xlfn.unique(IF(ISNUMBER(SEARCH('UN Geoscheme'!G$1:G$249, Worksheet!BD108)), 'UN Geoscheme'!G$1:G$249, "")))</f>
        <v>#NAME?</v>
      </c>
      <c r="BK108" s="0" t="e">
        <f aca="false" t="array" ref="BK108:BK108">_xlfn.TEXTJOIN("; ", 1, _xlfn.unique(_xlfn._xlws.filter(BI108:BJ108, BI108:BJ108&lt;&gt;"")))</f>
        <v>#NAME?</v>
      </c>
      <c r="BL108" s="4" t="s">
        <v>2904</v>
      </c>
      <c r="BM108" s="12" t="s">
        <v>2904</v>
      </c>
      <c r="BN108" s="0" t="e">
        <f aca="false" t="array" ref="BN108:BN108">_xlfn.TEXTJOIN("; ", 1, _xlfn.unique(IF(ISNUMBER(SEARCH('UN Geoscheme'!A$1:A$249, Worksheet!BE108)), 'UN Geoscheme'!E$1:E$249, "")))</f>
        <v>#NAME?</v>
      </c>
      <c r="BO108" s="0" t="e">
        <f aca="false" t="array" ref="BO108:BO108">_xlfn.TEXTJOIN("; ", 1, _xlfn.unique(IF(ISNUMBER(SEARCH('UN Geoscheme'!E$1:E$249, Worksheet!BD108)), 'UN Geoscheme'!E$1:E$249, "")))</f>
        <v>#NAME?</v>
      </c>
      <c r="BP108" s="0" t="e">
        <f aca="false" t="array" ref="BP108:BP108">_xlfn.TEXTJOIN("; ", 1, _xlfn.unique(_xlfn._xlws.filter(BN108:BO108, BN108:BO108&lt;&gt;"")))</f>
        <v>#NAME?</v>
      </c>
      <c r="BQ108" s="4" t="s">
        <v>546</v>
      </c>
      <c r="BR108" s="12" t="s">
        <v>1026</v>
      </c>
    </row>
    <row r="109" customFormat="false" ht="32" hidden="true" customHeight="false" outlineLevel="0" collapsed="false">
      <c r="A109" s="0" t="n">
        <v>136</v>
      </c>
      <c r="B109" s="0" t="n">
        <v>136</v>
      </c>
      <c r="C109" s="0" t="n">
        <v>136</v>
      </c>
      <c r="D109" s="0" t="n">
        <v>136</v>
      </c>
      <c r="E109" s="0" t="n">
        <v>136</v>
      </c>
      <c r="F109" s="0" t="n">
        <v>136</v>
      </c>
      <c r="G109" s="0" t="s">
        <v>2920</v>
      </c>
      <c r="H109" s="0" t="s">
        <v>2921</v>
      </c>
      <c r="K109" s="0" t="s">
        <v>2922</v>
      </c>
      <c r="L109" s="0" t="s">
        <v>992</v>
      </c>
      <c r="M109" s="0" t="s">
        <v>993</v>
      </c>
      <c r="N109" s="0" t="s">
        <v>2923</v>
      </c>
      <c r="O109" s="0" t="s">
        <v>2924</v>
      </c>
      <c r="P109" s="0" t="s">
        <v>2925</v>
      </c>
      <c r="Q109" s="0" t="s">
        <v>2926</v>
      </c>
      <c r="R109" s="12" t="s">
        <v>2927</v>
      </c>
      <c r="S109" s="12"/>
      <c r="T109" s="0" t="e">
        <f aca="false" t="array" ref="T109:T109">_xlfn.TEXTJOIN("; ", 1, _xlfn.unique(IF(ISNUMBER(SEARCH('UN Geoscheme'!A$1:A$249, Worksheet!R109)), 'UN Geoscheme'!G$1:G$249, "")))</f>
        <v>#NAME?</v>
      </c>
      <c r="V109" s="0" t="e">
        <f aca="false" t="array" ref="V109:V109">_xlfn.TEXTJOIN("; ", 1, _xlfn.unique(IF(ISNUMBER(SEARCH('UN Geoscheme'!A$1:A$249, Worksheet!R109)), 'UN Geoscheme'!E$1:E$249, "")))</f>
        <v>#NAME?</v>
      </c>
      <c r="X109" s="0" t="n">
        <v>19</v>
      </c>
      <c r="Y109" s="0" t="s">
        <v>2928</v>
      </c>
      <c r="Z109" s="0" t="s">
        <v>2929</v>
      </c>
      <c r="AA109" s="0" t="s">
        <v>2930</v>
      </c>
      <c r="AB109" s="0" t="s">
        <v>2931</v>
      </c>
      <c r="AC109" s="0" t="s">
        <v>2932</v>
      </c>
      <c r="AD109" s="0" t="s">
        <v>2933</v>
      </c>
      <c r="AF109" s="0" t="n">
        <v>21100788294</v>
      </c>
      <c r="AG109" s="0" t="n">
        <v>22237747</v>
      </c>
      <c r="AH109" s="0" t="s">
        <v>883</v>
      </c>
      <c r="AI109" s="0" t="n">
        <v>11</v>
      </c>
      <c r="AJ109" s="0" t="n">
        <v>19</v>
      </c>
      <c r="AK109" s="0" t="n">
        <v>2538</v>
      </c>
      <c r="AM109" s="0" t="s">
        <v>2934</v>
      </c>
      <c r="AN109" s="0" t="s">
        <v>2935</v>
      </c>
      <c r="AO109" s="0" t="n">
        <v>9</v>
      </c>
      <c r="AP109" s="0" t="n">
        <v>1</v>
      </c>
      <c r="AQ109" s="0" t="s">
        <v>1175</v>
      </c>
      <c r="AR109" s="0" t="s">
        <v>913</v>
      </c>
      <c r="AS109" s="0" t="s">
        <v>2936</v>
      </c>
      <c r="AT109" s="0" t="s">
        <v>2937</v>
      </c>
      <c r="AU109" s="0" t="s">
        <v>2938</v>
      </c>
      <c r="AV109" s="0" t="s">
        <v>889</v>
      </c>
      <c r="AW109" s="0" t="s">
        <v>2939</v>
      </c>
      <c r="AX109" s="0" t="s">
        <v>2940</v>
      </c>
      <c r="AY109" s="0" t="s">
        <v>889</v>
      </c>
      <c r="AZ109" s="13" t="s">
        <v>2941</v>
      </c>
      <c r="BA109" s="0" t="s">
        <v>2942</v>
      </c>
      <c r="BB109" s="0" t="s">
        <v>894</v>
      </c>
      <c r="BC109" s="11" t="s">
        <v>895</v>
      </c>
      <c r="BE109" s="4" t="str">
        <f aca="false" t="array" ref="BE109:BE109">_xlfn.TEXTJOIN("; ", 1, IF(ISNUMBER(SEARCH('UN Geoscheme'!A$1:A$249, Worksheet!BD109)), 'UN Geoscheme'!A$1:A$249, ""))</f>
        <v/>
      </c>
      <c r="BI109" s="0" t="e">
        <f aca="false" t="array" ref="BI109:BI109">_xlfn.TEXTJOIN("; ", 1, _xlfn.unique(IF(ISNUMBER(SEARCH('UN Geoscheme'!A$1:A$249, Worksheet!BE109)), 'UN Geoscheme'!G$1:G$249, "")))</f>
        <v>#NAME?</v>
      </c>
      <c r="BJ109" s="0" t="e">
        <f aca="false" t="array" ref="BJ109:BJ109">_xlfn.TEXTJOIN("; ", 1, _xlfn.unique(IF(ISNUMBER(SEARCH('UN Geoscheme'!G$1:G$249, Worksheet!BD109)), 'UN Geoscheme'!G$1:G$249, "")))</f>
        <v>#NAME?</v>
      </c>
      <c r="BK109" s="0" t="e">
        <f aca="false" t="array" ref="BK109:BK109">_xlfn.TEXTJOIN("; ", 1, _xlfn.unique(_xlfn._xlws.filter(BI109:BJ109, BI109:BJ109&lt;&gt;"")))</f>
        <v>#NAME?</v>
      </c>
      <c r="BN109" s="0" t="e">
        <f aca="false" t="array" ref="BN109:BN109">_xlfn.TEXTJOIN("; ", 1, _xlfn.unique(IF(ISNUMBER(SEARCH('UN Geoscheme'!A$1:A$249, Worksheet!BE109)), 'UN Geoscheme'!E$1:E$249, "")))</f>
        <v>#NAME?</v>
      </c>
      <c r="BO109" s="0" t="e">
        <f aca="false" t="array" ref="BO109:BO109">_xlfn.TEXTJOIN("; ", 1, _xlfn.unique(IF(ISNUMBER(SEARCH('UN Geoscheme'!E$1:E$249, Worksheet!BD109)), 'UN Geoscheme'!E$1:E$249, "")))</f>
        <v>#NAME?</v>
      </c>
      <c r="BP109" s="0" t="e">
        <f aca="false" t="array" ref="BP109:BP109">_xlfn.TEXTJOIN("; ", 1, _xlfn.unique(_xlfn._xlws.filter(BN109:BO109, BN109:BO109&lt;&gt;"")))</f>
        <v>#NAME?</v>
      </c>
    </row>
    <row r="110" customFormat="false" ht="15" hidden="true" customHeight="false" outlineLevel="0" collapsed="false">
      <c r="A110" s="0" t="n">
        <v>138</v>
      </c>
      <c r="B110" s="0" t="n">
        <v>138</v>
      </c>
      <c r="C110" s="0" t="n">
        <v>138</v>
      </c>
      <c r="D110" s="0" t="n">
        <v>138</v>
      </c>
      <c r="E110" s="0" t="n">
        <v>138</v>
      </c>
      <c r="F110" s="0" t="n">
        <v>138</v>
      </c>
      <c r="G110" s="0" t="s">
        <v>2943</v>
      </c>
      <c r="H110" s="0" t="s">
        <v>2944</v>
      </c>
      <c r="K110" s="0" t="s">
        <v>2945</v>
      </c>
      <c r="L110" s="0" t="s">
        <v>870</v>
      </c>
      <c r="M110" s="0" t="s">
        <v>871</v>
      </c>
      <c r="N110" s="0" t="s">
        <v>2946</v>
      </c>
      <c r="O110" s="0" t="n">
        <v>60002799</v>
      </c>
      <c r="P110" s="0" t="s">
        <v>2947</v>
      </c>
      <c r="Q110" s="0" t="s">
        <v>2948</v>
      </c>
      <c r="R110" s="0" t="s">
        <v>568</v>
      </c>
      <c r="T110" s="0" t="e">
        <f aca="false" t="array" ref="T110:T110">_xlfn.TEXTJOIN("; ", 1, _xlfn.unique(IF(ISNUMBER(SEARCH('UN Geoscheme'!A$1:A$249, Worksheet!R110)), 'UN Geoscheme'!G$1:G$249, "")))</f>
        <v>#NAME?</v>
      </c>
      <c r="V110" s="0" t="e">
        <f aca="false" t="array" ref="V110:V110">_xlfn.TEXTJOIN("; ", 1, _xlfn.unique(IF(ISNUMBER(SEARCH('UN Geoscheme'!A$1:A$249, Worksheet!R110)), 'UN Geoscheme'!E$1:E$249, "")))</f>
        <v>#NAME?</v>
      </c>
      <c r="X110" s="0" t="n">
        <v>2</v>
      </c>
      <c r="Y110" s="0" t="s">
        <v>2949</v>
      </c>
      <c r="Z110" s="0" t="s">
        <v>2950</v>
      </c>
      <c r="AA110" s="0" t="s">
        <v>2951</v>
      </c>
      <c r="AB110" s="0" t="s">
        <v>2952</v>
      </c>
      <c r="AC110" s="0" t="s">
        <v>2953</v>
      </c>
      <c r="AD110" s="0" t="s">
        <v>2954</v>
      </c>
      <c r="AF110" s="0" t="n">
        <v>21100902676</v>
      </c>
      <c r="AG110" s="0" t="n">
        <v>20798784</v>
      </c>
      <c r="AH110" s="0" t="s">
        <v>883</v>
      </c>
      <c r="AI110" s="0" t="n">
        <v>13</v>
      </c>
      <c r="AJ110" s="0" t="n">
        <v>6</v>
      </c>
      <c r="AM110" s="0" t="s">
        <v>2955</v>
      </c>
      <c r="AN110" s="0" t="s">
        <v>2956</v>
      </c>
      <c r="AO110" s="0" t="n">
        <v>0</v>
      </c>
      <c r="AP110" s="0" t="n">
        <v>0</v>
      </c>
      <c r="AT110" s="0" t="s">
        <v>887</v>
      </c>
      <c r="AV110" s="0" t="s">
        <v>889</v>
      </c>
      <c r="AW110" s="0" t="s">
        <v>2957</v>
      </c>
      <c r="AX110" s="0" t="s">
        <v>2958</v>
      </c>
      <c r="AY110" s="0" t="s">
        <v>916</v>
      </c>
      <c r="AZ110" s="13" t="s">
        <v>2959</v>
      </c>
      <c r="BA110" s="0" t="s">
        <v>2960</v>
      </c>
      <c r="BB110" s="0" t="s">
        <v>894</v>
      </c>
      <c r="BC110" s="11" t="s">
        <v>895</v>
      </c>
      <c r="BE110" s="4" t="str">
        <f aca="false" t="array" ref="BE110:BE110">_xlfn.TEXTJOIN("; ", 1, IF(ISNUMBER(SEARCH('UN Geoscheme'!A$1:A$249, Worksheet!BD110)), 'UN Geoscheme'!A$1:A$249, ""))</f>
        <v/>
      </c>
      <c r="BI110" s="0" t="e">
        <f aca="false" t="array" ref="BI110:BI110">_xlfn.TEXTJOIN("; ", 1, _xlfn.unique(IF(ISNUMBER(SEARCH('UN Geoscheme'!A$1:A$249, Worksheet!BE110)), 'UN Geoscheme'!G$1:G$249, "")))</f>
        <v>#NAME?</v>
      </c>
      <c r="BJ110" s="0" t="e">
        <f aca="false" t="array" ref="BJ110:BJ110">_xlfn.TEXTJOIN("; ", 1, _xlfn.unique(IF(ISNUMBER(SEARCH('UN Geoscheme'!G$1:G$249, Worksheet!BD110)), 'UN Geoscheme'!G$1:G$249, "")))</f>
        <v>#NAME?</v>
      </c>
      <c r="BK110" s="0" t="e">
        <f aca="false" t="array" ref="BK110:BK110">_xlfn.TEXTJOIN("; ", 1, _xlfn.unique(_xlfn._xlws.filter(BI110:BJ110, BI110:BJ110&lt;&gt;"")))</f>
        <v>#NAME?</v>
      </c>
      <c r="BN110" s="0" t="e">
        <f aca="false" t="array" ref="BN110:BN110">_xlfn.TEXTJOIN("; ", 1, _xlfn.unique(IF(ISNUMBER(SEARCH('UN Geoscheme'!A$1:A$249, Worksheet!BE110)), 'UN Geoscheme'!E$1:E$249, "")))</f>
        <v>#NAME?</v>
      </c>
      <c r="BO110" s="0" t="e">
        <f aca="false" t="array" ref="BO110:BO110">_xlfn.TEXTJOIN("; ", 1, _xlfn.unique(IF(ISNUMBER(SEARCH('UN Geoscheme'!E$1:E$249, Worksheet!BD110)), 'UN Geoscheme'!E$1:E$249, "")))</f>
        <v>#NAME?</v>
      </c>
      <c r="BP110" s="0" t="e">
        <f aca="false" t="array" ref="BP110:BP110">_xlfn.TEXTJOIN("; ", 1, _xlfn.unique(_xlfn._xlws.filter(BN110:BO110, BN110:BO110&lt;&gt;"")))</f>
        <v>#NAME?</v>
      </c>
    </row>
    <row r="111" customFormat="false" ht="32" hidden="false" customHeight="false" outlineLevel="0" collapsed="false">
      <c r="A111" s="0" t="n">
        <v>139</v>
      </c>
      <c r="B111" s="0" t="n">
        <v>139</v>
      </c>
      <c r="C111" s="0" t="n">
        <v>139</v>
      </c>
      <c r="D111" s="0" t="n">
        <v>139</v>
      </c>
      <c r="E111" s="0" t="n">
        <v>139</v>
      </c>
      <c r="F111" s="0" t="n">
        <v>139</v>
      </c>
      <c r="G111" s="0" t="s">
        <v>2961</v>
      </c>
      <c r="H111" s="0" t="s">
        <v>2962</v>
      </c>
      <c r="K111" s="0" t="s">
        <v>2963</v>
      </c>
      <c r="L111" s="0" t="s">
        <v>870</v>
      </c>
      <c r="M111" s="0" t="s">
        <v>871</v>
      </c>
      <c r="N111" s="0" t="s">
        <v>2964</v>
      </c>
      <c r="O111" s="0" t="s">
        <v>2965</v>
      </c>
      <c r="P111" s="0" t="s">
        <v>2966</v>
      </c>
      <c r="Q111" s="0" t="s">
        <v>2967</v>
      </c>
      <c r="R111" s="11" t="s">
        <v>2968</v>
      </c>
      <c r="S111" s="11" t="s">
        <v>1562</v>
      </c>
      <c r="T111" s="0" t="e">
        <f aca="false" t="array" ref="T111:T111">_xlfn.TEXTJOIN("; ", 1, _xlfn.unique(IF(ISNUMBER(SEARCH('UN Geoscheme'!A$1:A$249, Worksheet!R111)), 'UN Geoscheme'!G$1:G$249, "")))</f>
        <v>#NAME?</v>
      </c>
      <c r="U111" s="11" t="s">
        <v>2969</v>
      </c>
      <c r="V111" s="0" t="e">
        <f aca="false" t="array" ref="V111:V111">_xlfn.TEXTJOIN("; ", 1, _xlfn.unique(IF(ISNUMBER(SEARCH('UN Geoscheme'!A$1:A$249, Worksheet!R111)), 'UN Geoscheme'!E$1:E$249, "")))</f>
        <v>#NAME?</v>
      </c>
      <c r="W111" s="12" t="s">
        <v>2970</v>
      </c>
      <c r="X111" s="0" t="n">
        <v>2</v>
      </c>
      <c r="Y111" s="0" t="s">
        <v>2971</v>
      </c>
      <c r="Z111" s="0" t="s">
        <v>2972</v>
      </c>
      <c r="AA111" s="0" t="s">
        <v>2973</v>
      </c>
      <c r="AB111" s="0" t="s">
        <v>2974</v>
      </c>
      <c r="AC111" s="0" t="s">
        <v>2975</v>
      </c>
      <c r="AD111" s="0" t="s">
        <v>1952</v>
      </c>
      <c r="AE111" s="0" t="n">
        <v>17585880</v>
      </c>
      <c r="AF111" s="0" t="n">
        <v>21100238638</v>
      </c>
      <c r="AG111" s="0" t="n">
        <v>17585899</v>
      </c>
      <c r="AH111" s="0" t="s">
        <v>883</v>
      </c>
      <c r="AI111" s="0" t="n">
        <v>13</v>
      </c>
      <c r="AJ111" s="0" t="n">
        <v>4</v>
      </c>
      <c r="AL111" s="0" t="s">
        <v>2976</v>
      </c>
      <c r="AM111" s="0" t="s">
        <v>2977</v>
      </c>
      <c r="AO111" s="0" t="n">
        <v>2</v>
      </c>
      <c r="AP111" s="0" t="n">
        <v>0</v>
      </c>
      <c r="AT111" s="0" t="s">
        <v>887</v>
      </c>
      <c r="AV111" s="0" t="s">
        <v>889</v>
      </c>
      <c r="AW111" s="0" t="s">
        <v>2978</v>
      </c>
      <c r="AX111" s="0" t="s">
        <v>2979</v>
      </c>
      <c r="AY111" s="0" t="s">
        <v>889</v>
      </c>
      <c r="AZ111" s="13" t="s">
        <v>2980</v>
      </c>
      <c r="BA111" s="0" t="s">
        <v>2981</v>
      </c>
      <c r="BB111" s="0" t="s">
        <v>894</v>
      </c>
      <c r="BC111" s="11" t="s">
        <v>894</v>
      </c>
      <c r="BD111" s="11" t="s">
        <v>2982</v>
      </c>
      <c r="BE111" s="4" t="str">
        <f aca="false" t="array" ref="BE111:BE111">_xlfn.TEXTJOIN("; ", 1, IF(ISNUMBER(SEARCH('UN Geoscheme'!A$1:A$249, Worksheet!BD111)), 'UN Geoscheme'!A$1:A$249, ""))</f>
        <v>Argentina; Russian Federation</v>
      </c>
      <c r="BF111" s="12" t="s">
        <v>2982</v>
      </c>
      <c r="BG111" s="4" t="s">
        <v>1231</v>
      </c>
      <c r="BH111" s="12" t="s">
        <v>1562</v>
      </c>
      <c r="BI111" s="0" t="e">
        <f aca="false" t="array" ref="BI111:BI111">_xlfn.TEXTJOIN("; ", 1, _xlfn.unique(IF(ISNUMBER(SEARCH('UN Geoscheme'!A$1:A$249, Worksheet!BE111)), 'UN Geoscheme'!G$1:G$249, "")))</f>
        <v>#NAME?</v>
      </c>
      <c r="BJ111" s="0" t="e">
        <f aca="false" t="array" ref="BJ111:BJ111">_xlfn.TEXTJOIN("; ", 1, _xlfn.unique(IF(ISNUMBER(SEARCH('UN Geoscheme'!G$1:G$249, Worksheet!BD111)), 'UN Geoscheme'!G$1:G$249, "")))</f>
        <v>#NAME?</v>
      </c>
      <c r="BK111" s="0" t="e">
        <f aca="false" t="array" ref="BK111:BK111">_xlfn.TEXTJOIN("; ", 1, _xlfn.unique(_xlfn._xlws.filter(BI111:BJ111, BI111:BJ111&lt;&gt;"")))</f>
        <v>#NAME?</v>
      </c>
      <c r="BL111" s="4" t="s">
        <v>2983</v>
      </c>
      <c r="BM111" s="12" t="s">
        <v>2984</v>
      </c>
      <c r="BN111" s="0" t="e">
        <f aca="false" t="array" ref="BN111:BN111">_xlfn.TEXTJOIN("; ", 1, _xlfn.unique(IF(ISNUMBER(SEARCH('UN Geoscheme'!A$1:A$249, Worksheet!BE111)), 'UN Geoscheme'!E$1:E$249, "")))</f>
        <v>#NAME?</v>
      </c>
      <c r="BO111" s="0" t="e">
        <f aca="false" t="array" ref="BO111:BO111">_xlfn.TEXTJOIN("; ", 1, _xlfn.unique(IF(ISNUMBER(SEARCH('UN Geoscheme'!E$1:E$249, Worksheet!BD111)), 'UN Geoscheme'!E$1:E$249, "")))</f>
        <v>#NAME?</v>
      </c>
      <c r="BP111" s="0" t="e">
        <f aca="false" t="array" ref="BP111:BP111">_xlfn.TEXTJOIN("; ", 1, _xlfn.unique(_xlfn._xlws.filter(BN111:BO111, BN111:BO111&lt;&gt;"")))</f>
        <v>#NAME?</v>
      </c>
      <c r="BQ111" s="4" t="s">
        <v>1233</v>
      </c>
      <c r="BR111" s="12" t="s">
        <v>2222</v>
      </c>
    </row>
    <row r="112" customFormat="false" ht="16" hidden="false" customHeight="false" outlineLevel="0" collapsed="false">
      <c r="A112" s="0" t="n">
        <v>141</v>
      </c>
      <c r="B112" s="0" t="n">
        <v>141</v>
      </c>
      <c r="C112" s="0" t="n">
        <v>141</v>
      </c>
      <c r="D112" s="0" t="n">
        <v>141</v>
      </c>
      <c r="E112" s="0" t="n">
        <v>141</v>
      </c>
      <c r="F112" s="0" t="n">
        <v>141</v>
      </c>
      <c r="G112" s="0" t="s">
        <v>2985</v>
      </c>
      <c r="H112" s="0" t="s">
        <v>2986</v>
      </c>
      <c r="I112" s="0" t="s">
        <v>2987</v>
      </c>
      <c r="K112" s="0" t="s">
        <v>2988</v>
      </c>
      <c r="L112" s="0" t="s">
        <v>870</v>
      </c>
      <c r="M112" s="0" t="s">
        <v>871</v>
      </c>
      <c r="N112" s="0" t="s">
        <v>2989</v>
      </c>
      <c r="O112" s="0" t="s">
        <v>2990</v>
      </c>
      <c r="P112" s="0" t="s">
        <v>2991</v>
      </c>
      <c r="Q112" s="0" t="s">
        <v>2992</v>
      </c>
      <c r="R112" s="2" t="s">
        <v>2993</v>
      </c>
      <c r="S112" s="11" t="s">
        <v>1024</v>
      </c>
      <c r="T112" s="0" t="e">
        <f aca="false" t="array" ref="T112:T112">_xlfn.TEXTJOIN("; ", 1, _xlfn.unique(IF(ISNUMBER(SEARCH('UN Geoscheme'!A$1:A$249, Worksheet!R112)), 'UN Geoscheme'!G$1:G$249, "")))</f>
        <v>#NAME?</v>
      </c>
      <c r="U112" s="11" t="s">
        <v>2220</v>
      </c>
      <c r="V112" s="0" t="e">
        <f aca="false" t="array" ref="V112:V112">_xlfn.TEXTJOIN("; ", 1, _xlfn.unique(IF(ISNUMBER(SEARCH('UN Geoscheme'!A$1:A$249, Worksheet!R112)), 'UN Geoscheme'!E$1:E$249, "")))</f>
        <v>#NAME?</v>
      </c>
      <c r="W112" s="12" t="s">
        <v>1233</v>
      </c>
      <c r="X112" s="0" t="n">
        <v>2</v>
      </c>
      <c r="Y112" s="0" t="s">
        <v>2994</v>
      </c>
      <c r="Z112" s="0" t="s">
        <v>2995</v>
      </c>
      <c r="AA112" s="0" t="s">
        <v>2990</v>
      </c>
      <c r="AB112" s="0" t="s">
        <v>2996</v>
      </c>
      <c r="AC112" s="0" t="s">
        <v>2997</v>
      </c>
      <c r="AD112" s="0" t="s">
        <v>1002</v>
      </c>
      <c r="AE112" s="0" t="n">
        <v>322474</v>
      </c>
      <c r="AF112" s="0" t="n">
        <v>12397</v>
      </c>
      <c r="AG112" s="0" t="n">
        <v>14753057</v>
      </c>
      <c r="AH112" s="0" t="s">
        <v>883</v>
      </c>
      <c r="AI112" s="0" t="n">
        <v>58</v>
      </c>
      <c r="AK112" s="0" t="s">
        <v>2998</v>
      </c>
      <c r="AM112" s="0" t="s">
        <v>2999</v>
      </c>
      <c r="AN112" s="0" t="s">
        <v>3000</v>
      </c>
      <c r="AO112" s="0" t="n">
        <v>2</v>
      </c>
      <c r="AP112" s="0" t="n">
        <v>1</v>
      </c>
      <c r="AQ112" s="0" t="s">
        <v>1031</v>
      </c>
      <c r="AR112" s="0" t="s">
        <v>1032</v>
      </c>
      <c r="AT112" s="0" t="s">
        <v>3001</v>
      </c>
      <c r="AU112" s="0" t="s">
        <v>3002</v>
      </c>
      <c r="AV112" s="0" t="s">
        <v>889</v>
      </c>
      <c r="AW112" s="0" t="s">
        <v>3003</v>
      </c>
      <c r="AX112" s="0" t="s">
        <v>3004</v>
      </c>
      <c r="AY112" s="0" t="s">
        <v>889</v>
      </c>
      <c r="AZ112" s="13" t="s">
        <v>3005</v>
      </c>
      <c r="BA112" s="0" t="s">
        <v>3006</v>
      </c>
      <c r="BB112" s="0" t="s">
        <v>894</v>
      </c>
      <c r="BC112" s="11" t="s">
        <v>894</v>
      </c>
      <c r="BD112" s="11" t="s">
        <v>987</v>
      </c>
      <c r="BE112" s="4" t="s">
        <v>945</v>
      </c>
      <c r="BF112" s="12" t="s">
        <v>987</v>
      </c>
      <c r="BG112" s="12" t="s">
        <v>945</v>
      </c>
      <c r="BH112" s="12" t="s">
        <v>1038</v>
      </c>
      <c r="BI112" s="0" t="e">
        <f aca="false" t="array" ref="BI112:BI112">_xlfn.TEXTJOIN("; ", 1, _xlfn.unique(IF(ISNUMBER(SEARCH('UN Geoscheme'!A$1:A$249, Worksheet!BE112)), 'UN Geoscheme'!G$1:G$249, "")))</f>
        <v>#NAME?</v>
      </c>
      <c r="BJ112" s="0" t="e">
        <f aca="false" t="array" ref="BJ112:BJ112">_xlfn.TEXTJOIN("; ", 1, _xlfn.unique(IF(ISNUMBER(SEARCH('UN Geoscheme'!G$1:G$249, Worksheet!BD112)), 'UN Geoscheme'!G$1:G$249, "")))</f>
        <v>#NAME?</v>
      </c>
      <c r="BK112" s="0" t="e">
        <f aca="false" t="array" ref="BK112:BK112">_xlfn.TEXTJOIN("; ", 1, _xlfn.unique(_xlfn._xlws.filter(BI112:BJ112, BI112:BJ112&lt;&gt;"")))</f>
        <v>#NAME?</v>
      </c>
      <c r="BL112" s="12" t="s">
        <v>945</v>
      </c>
      <c r="BM112" s="12" t="s">
        <v>987</v>
      </c>
      <c r="BN112" s="0" t="e">
        <f aca="false" t="array" ref="BN112:BN112">_xlfn.TEXTJOIN("; ", 1, _xlfn.unique(IF(ISNUMBER(SEARCH('UN Geoscheme'!A$1:A$249, Worksheet!BE112)), 'UN Geoscheme'!E$1:E$249, "")))</f>
        <v>#NAME?</v>
      </c>
      <c r="BO112" s="0" t="e">
        <f aca="false" t="array" ref="BO112:BO112">_xlfn.TEXTJOIN("; ", 1, _xlfn.unique(IF(ISNUMBER(SEARCH('UN Geoscheme'!E$1:E$249, Worksheet!BD112)), 'UN Geoscheme'!E$1:E$249, "")))</f>
        <v>#NAME?</v>
      </c>
      <c r="BP112" s="0" t="e">
        <f aca="false" t="array" ref="BP112:BP112">_xlfn.TEXTJOIN("; ", 1, _xlfn.unique(_xlfn._xlws.filter(BN112:BO112, BN112:BO112&lt;&gt;"")))</f>
        <v>#NAME?</v>
      </c>
      <c r="BQ112" s="12" t="s">
        <v>945</v>
      </c>
      <c r="BR112" s="12" t="s">
        <v>1038</v>
      </c>
    </row>
    <row r="113" customFormat="false" ht="15" hidden="true" customHeight="false" outlineLevel="0" collapsed="false">
      <c r="A113" s="0" t="n">
        <v>143</v>
      </c>
      <c r="B113" s="0" t="n">
        <v>143</v>
      </c>
      <c r="C113" s="0" t="n">
        <v>143</v>
      </c>
      <c r="D113" s="0" t="n">
        <v>143</v>
      </c>
      <c r="E113" s="0" t="n">
        <v>143</v>
      </c>
      <c r="F113" s="0" t="n">
        <v>143</v>
      </c>
      <c r="G113" s="0" t="s">
        <v>3007</v>
      </c>
      <c r="H113" s="0" t="s">
        <v>3008</v>
      </c>
      <c r="I113" s="0" t="s">
        <v>3009</v>
      </c>
      <c r="J113" s="0" t="n">
        <v>35779840</v>
      </c>
      <c r="K113" s="0" t="s">
        <v>3010</v>
      </c>
      <c r="L113" s="0" t="s">
        <v>3011</v>
      </c>
      <c r="M113" s="0" t="s">
        <v>3012</v>
      </c>
      <c r="N113" s="0" t="s">
        <v>3013</v>
      </c>
      <c r="O113" s="0" t="s">
        <v>3014</v>
      </c>
      <c r="P113" s="0" t="s">
        <v>3015</v>
      </c>
      <c r="Q113" s="0" t="s">
        <v>3016</v>
      </c>
      <c r="R113" s="0" t="s">
        <v>3017</v>
      </c>
      <c r="T113" s="0" t="e">
        <f aca="false" t="array" ref="T113:T113">_xlfn.TEXTJOIN("; ", 1, _xlfn.unique(IF(ISNUMBER(SEARCH('UN Geoscheme'!A$1:A$249, Worksheet!R113)), 'UN Geoscheme'!G$1:G$249, "")))</f>
        <v>#NAME?</v>
      </c>
      <c r="V113" s="0" t="e">
        <f aca="false" t="array" ref="V113:V113">_xlfn.TEXTJOIN("; ", 1, _xlfn.unique(IF(ISNUMBER(SEARCH('UN Geoscheme'!A$1:A$249, Worksheet!R113)), 'UN Geoscheme'!E$1:E$249, "")))</f>
        <v>#NAME?</v>
      </c>
      <c r="X113" s="0" t="n">
        <v>2</v>
      </c>
      <c r="Y113" s="0" t="s">
        <v>3018</v>
      </c>
      <c r="Z113" s="0" t="s">
        <v>3019</v>
      </c>
      <c r="AA113" s="0" t="s">
        <v>3014</v>
      </c>
      <c r="AB113" s="0" t="s">
        <v>3020</v>
      </c>
      <c r="AC113" s="0" t="s">
        <v>3021</v>
      </c>
      <c r="AD113" s="0" t="s">
        <v>3022</v>
      </c>
      <c r="AE113" s="0" t="n">
        <v>17439191</v>
      </c>
      <c r="AF113" s="0" t="n">
        <v>130156</v>
      </c>
      <c r="AG113" s="0" t="n">
        <v>17439159</v>
      </c>
      <c r="AH113" s="0" t="s">
        <v>883</v>
      </c>
      <c r="AI113" s="0" t="n">
        <v>104</v>
      </c>
      <c r="AK113" s="0" t="n">
        <v>106743</v>
      </c>
      <c r="AO113" s="0" t="n">
        <v>2</v>
      </c>
      <c r="AP113" s="0" t="n">
        <v>1</v>
      </c>
      <c r="AQ113" s="0" t="s">
        <v>1175</v>
      </c>
      <c r="AR113" s="0" t="s">
        <v>913</v>
      </c>
      <c r="AT113" s="0" t="s">
        <v>887</v>
      </c>
      <c r="AV113" s="0" t="s">
        <v>889</v>
      </c>
      <c r="AW113" s="0" t="s">
        <v>3023</v>
      </c>
      <c r="AX113" s="0" t="s">
        <v>3024</v>
      </c>
      <c r="AY113" s="0" t="s">
        <v>916</v>
      </c>
      <c r="AZ113" s="13" t="s">
        <v>3025</v>
      </c>
      <c r="BA113" s="0" t="s">
        <v>3026</v>
      </c>
      <c r="BB113" s="0" t="s">
        <v>894</v>
      </c>
      <c r="BC113" s="14" t="s">
        <v>1157</v>
      </c>
      <c r="BD113" s="11"/>
      <c r="BE113" s="4" t="str">
        <f aca="false" t="array" ref="BE113:BE113">_xlfn.TEXTJOIN("; ", 1, IF(ISNUMBER(SEARCH('UN Geoscheme'!A$1:A$249, Worksheet!BD113)), 'UN Geoscheme'!A$1:A$249, ""))</f>
        <v/>
      </c>
      <c r="BI113" s="0" t="e">
        <f aca="false" t="array" ref="BI113:BI113">_xlfn.TEXTJOIN("; ", 1, _xlfn.unique(IF(ISNUMBER(SEARCH('UN Geoscheme'!A$1:A$249, Worksheet!BE113)), 'UN Geoscheme'!G$1:G$249, "")))</f>
        <v>#NAME?</v>
      </c>
      <c r="BJ113" s="0" t="e">
        <f aca="false" t="array" ref="BJ113:BJ113">_xlfn.TEXTJOIN("; ", 1, _xlfn.unique(IF(ISNUMBER(SEARCH('UN Geoscheme'!G$1:G$249, Worksheet!BD113)), 'UN Geoscheme'!G$1:G$249, "")))</f>
        <v>#NAME?</v>
      </c>
      <c r="BK113" s="0" t="e">
        <f aca="false" t="array" ref="BK113:BK113">_xlfn.TEXTJOIN("; ", 1, _xlfn.unique(_xlfn._xlws.filter(BI113:BJ113, BI113:BJ113&lt;&gt;"")))</f>
        <v>#NAME?</v>
      </c>
      <c r="BN113" s="0" t="e">
        <f aca="false" t="array" ref="BN113:BN113">_xlfn.TEXTJOIN("; ", 1, _xlfn.unique(IF(ISNUMBER(SEARCH('UN Geoscheme'!A$1:A$249, Worksheet!BE113)), 'UN Geoscheme'!E$1:E$249, "")))</f>
        <v>#NAME?</v>
      </c>
      <c r="BO113" s="0" t="e">
        <f aca="false" t="array" ref="BO113:BO113">_xlfn.TEXTJOIN("; ", 1, _xlfn.unique(IF(ISNUMBER(SEARCH('UN Geoscheme'!E$1:E$249, Worksheet!BD113)), 'UN Geoscheme'!E$1:E$249, "")))</f>
        <v>#NAME?</v>
      </c>
      <c r="BP113" s="0" t="e">
        <f aca="false" t="array" ref="BP113:BP113">_xlfn.TEXTJOIN("; ", 1, _xlfn.unique(_xlfn._xlws.filter(BN113:BO113, BN113:BO113&lt;&gt;"")))</f>
        <v>#NAME?</v>
      </c>
    </row>
    <row r="114" customFormat="false" ht="15" hidden="true" customHeight="false" outlineLevel="0" collapsed="false">
      <c r="A114" s="0" t="n">
        <v>144</v>
      </c>
      <c r="B114" s="0" t="n">
        <v>144</v>
      </c>
      <c r="C114" s="0" t="n">
        <v>144</v>
      </c>
      <c r="D114" s="0" t="n">
        <v>144</v>
      </c>
      <c r="E114" s="0" t="n">
        <v>144</v>
      </c>
      <c r="F114" s="0" t="n">
        <v>144</v>
      </c>
      <c r="G114" s="0" t="s">
        <v>3027</v>
      </c>
      <c r="H114" s="0" t="s">
        <v>3028</v>
      </c>
      <c r="K114" s="0" t="s">
        <v>3029</v>
      </c>
      <c r="L114" s="0" t="s">
        <v>870</v>
      </c>
      <c r="M114" s="0" t="s">
        <v>871</v>
      </c>
      <c r="N114" s="0" t="s">
        <v>3030</v>
      </c>
      <c r="O114" s="0" t="s">
        <v>3031</v>
      </c>
      <c r="P114" s="0" t="s">
        <v>3032</v>
      </c>
      <c r="Q114" s="0" t="s">
        <v>3033</v>
      </c>
      <c r="R114" s="11" t="s">
        <v>327</v>
      </c>
      <c r="S114" s="11"/>
      <c r="T114" s="0" t="e">
        <f aca="false" t="array" ref="T114:T114">_xlfn.TEXTJOIN("; ", 1, _xlfn.unique(IF(ISNUMBER(SEARCH('UN Geoscheme'!A$1:A$249, Worksheet!R114)), 'UN Geoscheme'!G$1:G$249, "")))</f>
        <v>#NAME?</v>
      </c>
      <c r="V114" s="0" t="e">
        <f aca="false" t="array" ref="V114:V114">_xlfn.TEXTJOIN("; ", 1, _xlfn.unique(IF(ISNUMBER(SEARCH('UN Geoscheme'!A$1:A$249, Worksheet!R114)), 'UN Geoscheme'!E$1:E$249, "")))</f>
        <v>#NAME?</v>
      </c>
      <c r="X114" s="0" t="n">
        <v>3</v>
      </c>
      <c r="Y114" s="0" t="s">
        <v>3034</v>
      </c>
      <c r="Z114" s="0" t="s">
        <v>3035</v>
      </c>
      <c r="AA114" s="0" t="s">
        <v>3036</v>
      </c>
      <c r="AB114" s="0" t="s">
        <v>3037</v>
      </c>
      <c r="AC114" s="0" t="s">
        <v>3038</v>
      </c>
      <c r="AD114" s="0" t="s">
        <v>3039</v>
      </c>
      <c r="AE114" s="0" t="s">
        <v>3040</v>
      </c>
      <c r="AF114" s="0" t="n">
        <v>21101151824</v>
      </c>
      <c r="AG114" s="0" t="n">
        <v>25666878</v>
      </c>
      <c r="AH114" s="0" t="s">
        <v>883</v>
      </c>
      <c r="AI114" s="0" t="n">
        <v>53</v>
      </c>
      <c r="AJ114" s="0" t="n">
        <v>2</v>
      </c>
      <c r="AL114" s="0" t="s">
        <v>3041</v>
      </c>
      <c r="AM114" s="0" t="s">
        <v>3042</v>
      </c>
      <c r="AN114" s="0" t="s">
        <v>3043</v>
      </c>
      <c r="AO114" s="0" t="n">
        <v>2</v>
      </c>
      <c r="AP114" s="0" t="n">
        <v>0</v>
      </c>
      <c r="AT114" s="0" t="s">
        <v>887</v>
      </c>
      <c r="AV114" s="0" t="s">
        <v>889</v>
      </c>
      <c r="AW114" s="0" t="s">
        <v>3044</v>
      </c>
      <c r="AX114" s="0" t="s">
        <v>3045</v>
      </c>
      <c r="AY114" s="0" t="s">
        <v>916</v>
      </c>
      <c r="AZ114" s="13" t="s">
        <v>3046</v>
      </c>
      <c r="BA114" s="0" t="s">
        <v>3047</v>
      </c>
      <c r="BB114" s="0" t="s">
        <v>894</v>
      </c>
      <c r="BC114" s="11" t="s">
        <v>895</v>
      </c>
      <c r="BE114" s="4" t="str">
        <f aca="false" t="array" ref="BE114:BE114">_xlfn.TEXTJOIN("; ", 1, IF(ISNUMBER(SEARCH('UN Geoscheme'!A$1:A$249, Worksheet!BD114)), 'UN Geoscheme'!A$1:A$249, ""))</f>
        <v/>
      </c>
      <c r="BI114" s="0" t="e">
        <f aca="false" t="array" ref="BI114:BI114">_xlfn.TEXTJOIN("; ", 1, _xlfn.unique(IF(ISNUMBER(SEARCH('UN Geoscheme'!A$1:A$249, Worksheet!BE114)), 'UN Geoscheme'!G$1:G$249, "")))</f>
        <v>#NAME?</v>
      </c>
      <c r="BJ114" s="0" t="e">
        <f aca="false" t="array" ref="BJ114:BJ114">_xlfn.TEXTJOIN("; ", 1, _xlfn.unique(IF(ISNUMBER(SEARCH('UN Geoscheme'!G$1:G$249, Worksheet!BD114)), 'UN Geoscheme'!G$1:G$249, "")))</f>
        <v>#NAME?</v>
      </c>
      <c r="BK114" s="0" t="e">
        <f aca="false" t="array" ref="BK114:BK114">_xlfn.TEXTJOIN("; ", 1, _xlfn.unique(_xlfn._xlws.filter(BI114:BJ114, BI114:BJ114&lt;&gt;"")))</f>
        <v>#NAME?</v>
      </c>
      <c r="BN114" s="0" t="e">
        <f aca="false" t="array" ref="BN114:BN114">_xlfn.TEXTJOIN("; ", 1, _xlfn.unique(IF(ISNUMBER(SEARCH('UN Geoscheme'!A$1:A$249, Worksheet!BE114)), 'UN Geoscheme'!E$1:E$249, "")))</f>
        <v>#NAME?</v>
      </c>
      <c r="BO114" s="0" t="e">
        <f aca="false" t="array" ref="BO114:BO114">_xlfn.TEXTJOIN("; ", 1, _xlfn.unique(IF(ISNUMBER(SEARCH('UN Geoscheme'!E$1:E$249, Worksheet!BD114)), 'UN Geoscheme'!E$1:E$249, "")))</f>
        <v>#NAME?</v>
      </c>
      <c r="BP114" s="0" t="e">
        <f aca="false" t="array" ref="BP114:BP114">_xlfn.TEXTJOIN("; ", 1, _xlfn.unique(_xlfn._xlws.filter(BN114:BO114, BN114:BO114&lt;&gt;"")))</f>
        <v>#NAME?</v>
      </c>
    </row>
    <row r="115" customFormat="false" ht="16" hidden="false" customHeight="false" outlineLevel="0" collapsed="false">
      <c r="A115" s="0" t="n">
        <v>147</v>
      </c>
      <c r="B115" s="0" t="n">
        <v>147</v>
      </c>
      <c r="C115" s="0" t="n">
        <v>147</v>
      </c>
      <c r="D115" s="0" t="n">
        <v>147</v>
      </c>
      <c r="E115" s="0" t="n">
        <v>147</v>
      </c>
      <c r="F115" s="0" t="n">
        <v>147</v>
      </c>
      <c r="G115" s="0" t="s">
        <v>3048</v>
      </c>
      <c r="H115" s="0" t="s">
        <v>3049</v>
      </c>
      <c r="I115" s="0" t="s">
        <v>3050</v>
      </c>
      <c r="K115" s="0" t="s">
        <v>3051</v>
      </c>
      <c r="L115" s="0" t="s">
        <v>992</v>
      </c>
      <c r="M115" s="0" t="s">
        <v>993</v>
      </c>
      <c r="N115" s="0" t="s">
        <v>3052</v>
      </c>
      <c r="O115" s="0" t="s">
        <v>3053</v>
      </c>
      <c r="P115" s="0" t="s">
        <v>3054</v>
      </c>
      <c r="Q115" s="0" t="s">
        <v>3055</v>
      </c>
      <c r="R115" s="11" t="s">
        <v>3056</v>
      </c>
      <c r="S115" s="11" t="s">
        <v>1024</v>
      </c>
      <c r="T115" s="0" t="e">
        <f aca="false" t="array" ref="T115:T115">_xlfn.TEXTJOIN("; ", 1, _xlfn.unique(IF(ISNUMBER(SEARCH('UN Geoscheme'!A$1:A$249, Worksheet!R115)), 'UN Geoscheme'!G$1:G$249, "")))</f>
        <v>#NAME?</v>
      </c>
      <c r="U115" s="11" t="s">
        <v>3057</v>
      </c>
      <c r="V115" s="0" t="e">
        <f aca="false" t="array" ref="V115:V115">_xlfn.TEXTJOIN("; ", 1, _xlfn.unique(IF(ISNUMBER(SEARCH('UN Geoscheme'!A$1:A$249, Worksheet!R115)), 'UN Geoscheme'!E$1:E$249, "")))</f>
        <v>#NAME?</v>
      </c>
      <c r="W115" s="12" t="s">
        <v>1026</v>
      </c>
      <c r="X115" s="0" t="n">
        <v>2</v>
      </c>
      <c r="Y115" s="0" t="s">
        <v>3058</v>
      </c>
      <c r="Z115" s="0" t="s">
        <v>3059</v>
      </c>
      <c r="AA115" s="0" t="s">
        <v>3060</v>
      </c>
      <c r="AB115" s="0" t="s">
        <v>3061</v>
      </c>
      <c r="AC115" s="0" t="s">
        <v>3062</v>
      </c>
      <c r="AD115" s="0" t="s">
        <v>1002</v>
      </c>
      <c r="AE115" s="0" t="n">
        <v>322474</v>
      </c>
      <c r="AF115" s="0" t="n">
        <v>12397</v>
      </c>
      <c r="AG115" s="0" t="n">
        <v>14753057</v>
      </c>
      <c r="AH115" s="0" t="s">
        <v>883</v>
      </c>
      <c r="AI115" s="0" t="n">
        <v>58</v>
      </c>
      <c r="AJ115" s="0" t="n">
        <v>1</v>
      </c>
      <c r="AK115" s="0" t="n">
        <v>200015</v>
      </c>
      <c r="AM115" s="0" t="s">
        <v>3063</v>
      </c>
      <c r="AN115" s="0" t="s">
        <v>3064</v>
      </c>
      <c r="AO115" s="0" t="n">
        <v>6</v>
      </c>
      <c r="AP115" s="0" t="n">
        <v>1</v>
      </c>
      <c r="AQ115" s="0" t="s">
        <v>1175</v>
      </c>
      <c r="AR115" s="0" t="s">
        <v>913</v>
      </c>
      <c r="AS115" s="0" t="s">
        <v>1090</v>
      </c>
      <c r="AT115" s="0" t="n">
        <v>819533</v>
      </c>
      <c r="AU115" s="0" t="s">
        <v>1091</v>
      </c>
      <c r="AV115" s="0" t="s">
        <v>889</v>
      </c>
      <c r="AW115" s="0" t="s">
        <v>3065</v>
      </c>
      <c r="AX115" s="0" t="s">
        <v>3066</v>
      </c>
      <c r="AY115" s="0" t="s">
        <v>889</v>
      </c>
      <c r="AZ115" s="13" t="s">
        <v>3067</v>
      </c>
      <c r="BA115" s="0" t="s">
        <v>3068</v>
      </c>
      <c r="BB115" s="0" t="s">
        <v>894</v>
      </c>
      <c r="BC115" s="11" t="s">
        <v>894</v>
      </c>
      <c r="BD115" s="11" t="s">
        <v>2861</v>
      </c>
      <c r="BE115" s="4" t="str">
        <f aca="false" t="array" ref="BE115:BE115">_xlfn.TEXTJOIN("; ", 1, IF(ISNUMBER(SEARCH('UN Geoscheme'!A$1:A$249, Worksheet!BD115)), 'UN Geoscheme'!A$1:A$249, ""))</f>
        <v>Norway</v>
      </c>
      <c r="BF115" s="12" t="s">
        <v>2861</v>
      </c>
      <c r="BG115" s="12" t="s">
        <v>945</v>
      </c>
      <c r="BH115" s="12" t="s">
        <v>1013</v>
      </c>
      <c r="BI115" s="0" t="e">
        <f aca="false" t="array" ref="BI115:BI115">_xlfn.TEXTJOIN("; ", 1, _xlfn.unique(IF(ISNUMBER(SEARCH('UN Geoscheme'!A$1:A$249, Worksheet!BE115)), 'UN Geoscheme'!G$1:G$249, "")))</f>
        <v>#NAME?</v>
      </c>
      <c r="BJ115" s="0" t="e">
        <f aca="false" t="array" ref="BJ115:BJ115">_xlfn.TEXTJOIN("; ", 1, _xlfn.unique(IF(ISNUMBER(SEARCH('UN Geoscheme'!G$1:G$249, Worksheet!BD115)), 'UN Geoscheme'!G$1:G$249, "")))</f>
        <v>#NAME?</v>
      </c>
      <c r="BK115" s="0" t="e">
        <f aca="false" t="array" ref="BK115:BK115">_xlfn.TEXTJOIN("; ", 1, _xlfn.unique(_xlfn._xlws.filter(BI115:BJ115, BI115:BJ115&lt;&gt;"")))</f>
        <v>#NAME?</v>
      </c>
      <c r="BL115" s="4" t="s">
        <v>578</v>
      </c>
      <c r="BM115" s="12" t="s">
        <v>2862</v>
      </c>
      <c r="BN115" s="0" t="e">
        <f aca="false" t="array" ref="BN115:BN115">_xlfn.TEXTJOIN("; ", 1, _xlfn.unique(IF(ISNUMBER(SEARCH('UN Geoscheme'!A$1:A$249, Worksheet!BE115)), 'UN Geoscheme'!E$1:E$249, "")))</f>
        <v>#NAME?</v>
      </c>
      <c r="BO115" s="0" t="e">
        <f aca="false" t="array" ref="BO115:BO115">_xlfn.TEXTJOIN("; ", 1, _xlfn.unique(IF(ISNUMBER(SEARCH('UN Geoscheme'!E$1:E$249, Worksheet!BD115)), 'UN Geoscheme'!E$1:E$249, "")))</f>
        <v>#NAME?</v>
      </c>
      <c r="BP115" s="0" t="e">
        <f aca="false" t="array" ref="BP115:BP115">_xlfn.TEXTJOIN("; ", 1, _xlfn.unique(_xlfn._xlws.filter(BN115:BO115, BN115:BO115&lt;&gt;"")))</f>
        <v>#NAME?</v>
      </c>
      <c r="BQ115" s="4" t="s">
        <v>546</v>
      </c>
      <c r="BR115" s="12" t="s">
        <v>1015</v>
      </c>
    </row>
    <row r="116" customFormat="false" ht="32" hidden="false" customHeight="false" outlineLevel="0" collapsed="false">
      <c r="A116" s="0" t="n">
        <v>148</v>
      </c>
      <c r="B116" s="0" t="n">
        <v>148</v>
      </c>
      <c r="C116" s="0" t="n">
        <v>148</v>
      </c>
      <c r="D116" s="0" t="n">
        <v>148</v>
      </c>
      <c r="E116" s="0" t="n">
        <v>148</v>
      </c>
      <c r="F116" s="0" t="n">
        <v>148</v>
      </c>
      <c r="G116" s="0" t="s">
        <v>3069</v>
      </c>
      <c r="K116" s="0" t="s">
        <v>3070</v>
      </c>
      <c r="L116" s="0" t="s">
        <v>870</v>
      </c>
      <c r="M116" s="0" t="s">
        <v>871</v>
      </c>
      <c r="N116" s="0" t="s">
        <v>3071</v>
      </c>
      <c r="O116" s="0" t="n">
        <v>60273752</v>
      </c>
      <c r="P116" s="0" t="s">
        <v>3072</v>
      </c>
      <c r="Q116" s="0" t="s">
        <v>3073</v>
      </c>
      <c r="R116" s="0" t="s">
        <v>468</v>
      </c>
      <c r="S116" s="0" t="s">
        <v>945</v>
      </c>
      <c r="T116" s="0" t="e">
        <f aca="false" t="array" ref="T116:T116">_xlfn.TEXTJOIN("; ", 1, _xlfn.unique(IF(ISNUMBER(SEARCH('UN Geoscheme'!A$1:A$249, Worksheet!R116)), 'UN Geoscheme'!G$1:G$249, "")))</f>
        <v>#NAME?</v>
      </c>
      <c r="U116" s="11" t="s">
        <v>459</v>
      </c>
      <c r="V116" s="0" t="e">
        <f aca="false" t="array" ref="V116:V116">_xlfn.TEXTJOIN("; ", 1, _xlfn.unique(IF(ISNUMBER(SEARCH('UN Geoscheme'!A$1:A$249, Worksheet!R116)), 'UN Geoscheme'!E$1:E$249, "")))</f>
        <v>#NAME?</v>
      </c>
      <c r="W116" s="12" t="s">
        <v>386</v>
      </c>
      <c r="X116" s="0" t="n">
        <v>1</v>
      </c>
      <c r="Y116" s="0" t="s">
        <v>3074</v>
      </c>
      <c r="Z116" s="0" t="n">
        <v>57197922892</v>
      </c>
      <c r="AA116" s="0" t="n">
        <v>60273752</v>
      </c>
      <c r="AB116" s="0" t="s">
        <v>3075</v>
      </c>
      <c r="AC116" s="0" t="s">
        <v>3076</v>
      </c>
      <c r="AD116" s="0" t="s">
        <v>3077</v>
      </c>
      <c r="AE116" s="0" t="n">
        <v>9727566</v>
      </c>
      <c r="AF116" s="0" t="n">
        <v>14967</v>
      </c>
      <c r="AH116" s="0" t="s">
        <v>883</v>
      </c>
      <c r="AI116" s="0" t="n">
        <v>24</v>
      </c>
      <c r="AJ116" s="0" t="n">
        <v>2</v>
      </c>
      <c r="AL116" s="0" t="s">
        <v>3078</v>
      </c>
      <c r="AM116" s="0" t="s">
        <v>3079</v>
      </c>
      <c r="AN116" s="0" t="s">
        <v>3080</v>
      </c>
      <c r="AO116" s="0" t="n">
        <v>0</v>
      </c>
      <c r="AP116" s="0" t="n">
        <v>0</v>
      </c>
      <c r="AS116" s="0" t="s">
        <v>3081</v>
      </c>
      <c r="AT116" s="0" t="s">
        <v>887</v>
      </c>
      <c r="AU116" s="0" t="s">
        <v>3082</v>
      </c>
      <c r="AV116" s="0" t="s">
        <v>889</v>
      </c>
      <c r="AW116" s="0" t="s">
        <v>3083</v>
      </c>
      <c r="AX116" s="0" t="s">
        <v>3084</v>
      </c>
      <c r="AY116" s="0" t="s">
        <v>889</v>
      </c>
      <c r="AZ116" s="13" t="s">
        <v>3085</v>
      </c>
      <c r="BA116" s="0" t="s">
        <v>3086</v>
      </c>
      <c r="BB116" s="0" t="s">
        <v>894</v>
      </c>
      <c r="BC116" s="11" t="s">
        <v>894</v>
      </c>
      <c r="BD116" s="11" t="s">
        <v>3087</v>
      </c>
      <c r="BE116" s="4" t="str">
        <f aca="false" t="array" ref="BE116:BE116">_xlfn.TEXTJOIN("; ", 1, IF(ISNUMBER(SEARCH('UN Geoscheme'!A$1:A$249, Worksheet!BD116)), 'UN Geoscheme'!A$1:A$249, ""))</f>
        <v>India; Australia</v>
      </c>
      <c r="BF116" s="12" t="s">
        <v>3087</v>
      </c>
      <c r="BG116" s="12" t="s">
        <v>1024</v>
      </c>
      <c r="BH116" s="12" t="s">
        <v>1024</v>
      </c>
      <c r="BI116" s="0" t="e">
        <f aca="false" t="array" ref="BI116:BI116">_xlfn.TEXTJOIN("; ", 1, _xlfn.unique(IF(ISNUMBER(SEARCH('UN Geoscheme'!A$1:A$249, Worksheet!BE116)), 'UN Geoscheme'!G$1:G$249, "")))</f>
        <v>#NAME?</v>
      </c>
      <c r="BJ116" s="0" t="e">
        <f aca="false" t="array" ref="BJ116:BJ116">_xlfn.TEXTJOIN("; ", 1, _xlfn.unique(IF(ISNUMBER(SEARCH('UN Geoscheme'!G$1:G$249, Worksheet!BD116)), 'UN Geoscheme'!G$1:G$249, "")))</f>
        <v>#NAME?</v>
      </c>
      <c r="BK116" s="0" t="e">
        <f aca="false" t="array" ref="BK116:BK116">_xlfn.TEXTJOIN("; ", 1, _xlfn.unique(_xlfn._xlws.filter(BI116:BJ116, BI116:BJ116&lt;&gt;"")))</f>
        <v>#NAME?</v>
      </c>
      <c r="BL116" s="4" t="s">
        <v>3088</v>
      </c>
      <c r="BM116" s="12" t="s">
        <v>3088</v>
      </c>
      <c r="BN116" s="0" t="e">
        <f aca="false" t="array" ref="BN116:BN116">_xlfn.TEXTJOIN("; ", 1, _xlfn.unique(IF(ISNUMBER(SEARCH('UN Geoscheme'!A$1:A$249, Worksheet!BE116)), 'UN Geoscheme'!E$1:E$249, "")))</f>
        <v>#NAME?</v>
      </c>
      <c r="BO116" s="0" t="e">
        <f aca="false" t="array" ref="BO116:BO116">_xlfn.TEXTJOIN("; ", 1, _xlfn.unique(IF(ISNUMBER(SEARCH('UN Geoscheme'!E$1:E$249, Worksheet!BD116)), 'UN Geoscheme'!E$1:E$249, "")))</f>
        <v>#NAME?</v>
      </c>
      <c r="BP116" s="0" t="e">
        <f aca="false" t="array" ref="BP116:BP116">_xlfn.TEXTJOIN("; ", 1, _xlfn.unique(_xlfn._xlws.filter(BN116:BO116, BN116:BO116&lt;&gt;"")))</f>
        <v>#NAME?</v>
      </c>
      <c r="BQ116" s="4" t="s">
        <v>3089</v>
      </c>
      <c r="BR116" s="12" t="s">
        <v>3089</v>
      </c>
    </row>
    <row r="117" customFormat="false" ht="15" hidden="true" customHeight="false" outlineLevel="0" collapsed="false">
      <c r="A117" s="0" t="n">
        <v>149</v>
      </c>
      <c r="B117" s="0" t="n">
        <v>149</v>
      </c>
      <c r="C117" s="0" t="n">
        <v>149</v>
      </c>
      <c r="D117" s="0" t="n">
        <v>149</v>
      </c>
      <c r="E117" s="0" t="n">
        <v>149</v>
      </c>
      <c r="F117" s="0" t="n">
        <v>149</v>
      </c>
      <c r="G117" s="0" t="s">
        <v>3090</v>
      </c>
      <c r="H117" s="0" t="s">
        <v>3091</v>
      </c>
      <c r="J117" s="0" t="n">
        <v>36417326</v>
      </c>
      <c r="K117" s="0" t="s">
        <v>3092</v>
      </c>
      <c r="L117" s="0" t="s">
        <v>2321</v>
      </c>
      <c r="M117" s="0" t="s">
        <v>2322</v>
      </c>
      <c r="R117" s="18"/>
      <c r="S117" s="18"/>
      <c r="T117" s="0" t="e">
        <f aca="false" t="array" ref="T117:T117">_xlfn.TEXTJOIN("; ", 1, _xlfn.unique(IF(ISNUMBER(SEARCH('UN Geoscheme'!A$1:A$249, Worksheet!R117)), 'UN Geoscheme'!G$1:G$249, "")))</f>
        <v>#NAME?</v>
      </c>
      <c r="V117" s="0" t="e">
        <f aca="false" t="array" ref="V117:V117">_xlfn.TEXTJOIN("; ", 1, _xlfn.unique(IF(ISNUMBER(SEARCH('UN Geoscheme'!A$1:A$249, Worksheet!R117)), 'UN Geoscheme'!E$1:E$249, "")))</f>
        <v>#NAME?</v>
      </c>
      <c r="AB117" s="0" t="s">
        <v>3075</v>
      </c>
      <c r="AC117" s="0" t="s">
        <v>3076</v>
      </c>
      <c r="AD117" s="0" t="s">
        <v>3093</v>
      </c>
      <c r="AE117" s="0" t="n">
        <v>15557960</v>
      </c>
      <c r="AF117" s="0" t="n">
        <v>17300154961</v>
      </c>
      <c r="AG117" s="0" t="n">
        <v>15273172</v>
      </c>
      <c r="AH117" s="0" t="s">
        <v>883</v>
      </c>
      <c r="AI117" s="0" t="n">
        <v>24</v>
      </c>
      <c r="AJ117" s="0" t="s">
        <v>3094</v>
      </c>
      <c r="AL117" s="0" t="s">
        <v>3095</v>
      </c>
      <c r="AO117" s="0" t="n">
        <v>0</v>
      </c>
      <c r="AP117" s="0" t="n">
        <v>1</v>
      </c>
      <c r="AQ117" s="0" t="s">
        <v>1031</v>
      </c>
      <c r="AR117" s="0" t="s">
        <v>1032</v>
      </c>
      <c r="AT117" s="0" t="s">
        <v>887</v>
      </c>
      <c r="AV117" s="0" t="s">
        <v>889</v>
      </c>
      <c r="AW117" s="0" t="s">
        <v>3096</v>
      </c>
      <c r="AX117" s="0" t="s">
        <v>3097</v>
      </c>
      <c r="AY117" s="0" t="s">
        <v>889</v>
      </c>
      <c r="AZ117" s="13" t="s">
        <v>3098</v>
      </c>
      <c r="BA117" s="0" t="s">
        <v>3099</v>
      </c>
      <c r="BB117" s="0" t="s">
        <v>894</v>
      </c>
      <c r="BC117" s="14" t="s">
        <v>1157</v>
      </c>
      <c r="BD117" s="11"/>
      <c r="BE117" s="4" t="str">
        <f aca="false" t="array" ref="BE117:BE117">_xlfn.TEXTJOIN("; ", 1, IF(ISNUMBER(SEARCH('UN Geoscheme'!A$1:A$249, Worksheet!BD117)), 'UN Geoscheme'!A$1:A$249, ""))</f>
        <v/>
      </c>
      <c r="BI117" s="0" t="e">
        <f aca="false" t="array" ref="BI117:BI117">_xlfn.TEXTJOIN("; ", 1, _xlfn.unique(IF(ISNUMBER(SEARCH('UN Geoscheme'!A$1:A$249, Worksheet!BE117)), 'UN Geoscheme'!G$1:G$249, "")))</f>
        <v>#NAME?</v>
      </c>
      <c r="BJ117" s="0" t="e">
        <f aca="false" t="array" ref="BJ117:BJ117">_xlfn.TEXTJOIN("; ", 1, _xlfn.unique(IF(ISNUMBER(SEARCH('UN Geoscheme'!G$1:G$249, Worksheet!BD117)), 'UN Geoscheme'!G$1:G$249, "")))</f>
        <v>#NAME?</v>
      </c>
      <c r="BK117" s="0" t="e">
        <f aca="false" t="array" ref="BK117:BK117">_xlfn.TEXTJOIN("; ", 1, _xlfn.unique(_xlfn._xlws.filter(BI117:BJ117, BI117:BJ117&lt;&gt;"")))</f>
        <v>#NAME?</v>
      </c>
      <c r="BN117" s="0" t="e">
        <f aca="false" t="array" ref="BN117:BN117">_xlfn.TEXTJOIN("; ", 1, _xlfn.unique(IF(ISNUMBER(SEARCH('UN Geoscheme'!A$1:A$249, Worksheet!BE117)), 'UN Geoscheme'!E$1:E$249, "")))</f>
        <v>#NAME?</v>
      </c>
      <c r="BO117" s="0" t="e">
        <f aca="false" t="array" ref="BO117:BO117">_xlfn.TEXTJOIN("; ", 1, _xlfn.unique(IF(ISNUMBER(SEARCH('UN Geoscheme'!E$1:E$249, Worksheet!BD117)), 'UN Geoscheme'!E$1:E$249, "")))</f>
        <v>#NAME?</v>
      </c>
      <c r="BP117" s="0" t="e">
        <f aca="false" t="array" ref="BP117:BP117">_xlfn.TEXTJOIN("; ", 1, _xlfn.unique(_xlfn._xlws.filter(BN117:BO117, BN117:BO117&lt;&gt;"")))</f>
        <v>#NAME?</v>
      </c>
    </row>
    <row r="118" customFormat="false" ht="15" hidden="true" customHeight="false" outlineLevel="0" collapsed="false">
      <c r="A118" s="0" t="n">
        <v>150</v>
      </c>
      <c r="B118" s="0" t="n">
        <v>150</v>
      </c>
      <c r="C118" s="0" t="n">
        <v>150</v>
      </c>
      <c r="D118" s="0" t="n">
        <v>150</v>
      </c>
      <c r="E118" s="0" t="n">
        <v>150</v>
      </c>
      <c r="F118" s="0" t="n">
        <v>150</v>
      </c>
      <c r="G118" s="0" t="s">
        <v>3100</v>
      </c>
      <c r="H118" s="0" t="s">
        <v>3101</v>
      </c>
      <c r="J118" s="0" t="n">
        <v>35848238</v>
      </c>
      <c r="K118" s="0" t="s">
        <v>3102</v>
      </c>
      <c r="L118" s="0" t="s">
        <v>870</v>
      </c>
      <c r="M118" s="0" t="s">
        <v>871</v>
      </c>
      <c r="N118" s="0" t="s">
        <v>3103</v>
      </c>
      <c r="R118" s="18"/>
      <c r="S118" s="18"/>
      <c r="T118" s="0" t="e">
        <f aca="false" t="array" ref="T118:T118">_xlfn.TEXTJOIN("; ", 1, _xlfn.unique(IF(ISNUMBER(SEARCH('UN Geoscheme'!A$1:A$249, Worksheet!R118)), 'UN Geoscheme'!G$1:G$249, "")))</f>
        <v>#NAME?</v>
      </c>
      <c r="V118" s="0" t="e">
        <f aca="false" t="array" ref="V118:V118">_xlfn.TEXTJOIN("; ", 1, _xlfn.unique(IF(ISNUMBER(SEARCH('UN Geoscheme'!A$1:A$249, Worksheet!R118)), 'UN Geoscheme'!E$1:E$249, "")))</f>
        <v>#NAME?</v>
      </c>
      <c r="X118" s="0" t="n">
        <v>2</v>
      </c>
      <c r="Y118" s="0" t="s">
        <v>3104</v>
      </c>
      <c r="Z118" s="0" t="s">
        <v>3105</v>
      </c>
      <c r="AB118" s="0" t="s">
        <v>3075</v>
      </c>
      <c r="AC118" s="0" t="s">
        <v>3076</v>
      </c>
      <c r="AD118" s="0" t="s">
        <v>3106</v>
      </c>
      <c r="AE118" s="0" t="s">
        <v>3107</v>
      </c>
      <c r="AF118" s="0" t="n">
        <v>14717</v>
      </c>
      <c r="AG118" s="0" t="n">
        <v>10973729</v>
      </c>
      <c r="AH118" s="0" t="s">
        <v>883</v>
      </c>
      <c r="AI118" s="0" t="n">
        <v>63</v>
      </c>
      <c r="AJ118" s="0" t="n">
        <v>3</v>
      </c>
      <c r="AL118" s="0" t="s">
        <v>3108</v>
      </c>
      <c r="AM118" s="0" t="s">
        <v>3109</v>
      </c>
      <c r="AO118" s="0" t="n">
        <v>2</v>
      </c>
      <c r="AP118" s="0" t="n">
        <v>0</v>
      </c>
      <c r="AT118" s="0" t="s">
        <v>887</v>
      </c>
      <c r="AV118" s="0" t="s">
        <v>889</v>
      </c>
      <c r="AW118" s="0" t="s">
        <v>3110</v>
      </c>
      <c r="AX118" s="0" t="s">
        <v>3111</v>
      </c>
      <c r="AY118" s="0" t="s">
        <v>889</v>
      </c>
      <c r="AZ118" s="13" t="s">
        <v>3112</v>
      </c>
      <c r="BA118" s="0" t="s">
        <v>3113</v>
      </c>
      <c r="BB118" s="0" t="s">
        <v>894</v>
      </c>
      <c r="BC118" s="11" t="s">
        <v>895</v>
      </c>
      <c r="BE118" s="4" t="str">
        <f aca="false" t="array" ref="BE118:BE118">_xlfn.TEXTJOIN("; ", 1, IF(ISNUMBER(SEARCH('UN Geoscheme'!A$1:A$249, Worksheet!BD118)), 'UN Geoscheme'!A$1:A$249, ""))</f>
        <v/>
      </c>
      <c r="BI118" s="0" t="e">
        <f aca="false" t="array" ref="BI118:BI118">_xlfn.TEXTJOIN("; ", 1, _xlfn.unique(IF(ISNUMBER(SEARCH('UN Geoscheme'!A$1:A$249, Worksheet!BE118)), 'UN Geoscheme'!G$1:G$249, "")))</f>
        <v>#NAME?</v>
      </c>
      <c r="BJ118" s="0" t="e">
        <f aca="false" t="array" ref="BJ118:BJ118">_xlfn.TEXTJOIN("; ", 1, _xlfn.unique(IF(ISNUMBER(SEARCH('UN Geoscheme'!G$1:G$249, Worksheet!BD118)), 'UN Geoscheme'!G$1:G$249, "")))</f>
        <v>#NAME?</v>
      </c>
      <c r="BK118" s="0" t="e">
        <f aca="false" t="array" ref="BK118:BK118">_xlfn.TEXTJOIN("; ", 1, _xlfn.unique(_xlfn._xlws.filter(BI118:BJ118, BI118:BJ118&lt;&gt;"")))</f>
        <v>#NAME?</v>
      </c>
      <c r="BN118" s="0" t="e">
        <f aca="false" t="array" ref="BN118:BN118">_xlfn.TEXTJOIN("; ", 1, _xlfn.unique(IF(ISNUMBER(SEARCH('UN Geoscheme'!A$1:A$249, Worksheet!BE118)), 'UN Geoscheme'!E$1:E$249, "")))</f>
        <v>#NAME?</v>
      </c>
      <c r="BO118" s="0" t="e">
        <f aca="false" t="array" ref="BO118:BO118">_xlfn.TEXTJOIN("; ", 1, _xlfn.unique(IF(ISNUMBER(SEARCH('UN Geoscheme'!E$1:E$249, Worksheet!BD118)), 'UN Geoscheme'!E$1:E$249, "")))</f>
        <v>#NAME?</v>
      </c>
      <c r="BP118" s="0" t="e">
        <f aca="false" t="array" ref="BP118:BP118">_xlfn.TEXTJOIN("; ", 1, _xlfn.unique(_xlfn._xlws.filter(BN118:BO118, BN118:BO118&lt;&gt;"")))</f>
        <v>#NAME?</v>
      </c>
    </row>
    <row r="119" customFormat="false" ht="16" hidden="false" customHeight="false" outlineLevel="0" collapsed="false">
      <c r="A119" s="0" t="n">
        <v>151</v>
      </c>
      <c r="B119" s="0" t="n">
        <v>151</v>
      </c>
      <c r="C119" s="0" t="n">
        <v>151</v>
      </c>
      <c r="D119" s="0" t="n">
        <v>151</v>
      </c>
      <c r="E119" s="0" t="n">
        <v>151</v>
      </c>
      <c r="F119" s="0" t="n">
        <v>151</v>
      </c>
      <c r="G119" s="0" t="s">
        <v>3114</v>
      </c>
      <c r="H119" s="0" t="s">
        <v>3115</v>
      </c>
      <c r="K119" s="0" t="s">
        <v>3116</v>
      </c>
      <c r="L119" s="0" t="s">
        <v>870</v>
      </c>
      <c r="M119" s="0" t="s">
        <v>871</v>
      </c>
      <c r="N119" s="0" t="s">
        <v>3117</v>
      </c>
      <c r="O119" s="0" t="n">
        <v>60102714</v>
      </c>
      <c r="P119" s="0" t="s">
        <v>3118</v>
      </c>
      <c r="Q119" s="0" t="s">
        <v>1966</v>
      </c>
      <c r="R119" s="0" t="s">
        <v>402</v>
      </c>
      <c r="S119" s="0" t="s">
        <v>945</v>
      </c>
      <c r="T119" s="0" t="e">
        <f aca="false" t="array" ref="T119:T119">_xlfn.TEXTJOIN("; ", 1, _xlfn.unique(IF(ISNUMBER(SEARCH('UN Geoscheme'!A$1:A$249, Worksheet!R119)), 'UN Geoscheme'!G$1:G$249, "")))</f>
        <v>#NAME?</v>
      </c>
      <c r="U119" s="11" t="s">
        <v>403</v>
      </c>
      <c r="V119" s="0" t="e">
        <f aca="false" t="array" ref="V119:V119">_xlfn.TEXTJOIN("; ", 1, _xlfn.unique(IF(ISNUMBER(SEARCH('UN Geoscheme'!A$1:A$249, Worksheet!R119)), 'UN Geoscheme'!E$1:E$249, "")))</f>
        <v>#NAME?</v>
      </c>
      <c r="W119" s="12" t="s">
        <v>386</v>
      </c>
      <c r="X119" s="0" t="n">
        <v>1</v>
      </c>
      <c r="Y119" s="0" t="s">
        <v>3119</v>
      </c>
      <c r="Z119" s="0" t="n">
        <v>58173061200</v>
      </c>
      <c r="AA119" s="0" t="n">
        <v>60102714</v>
      </c>
      <c r="AB119" s="0" t="s">
        <v>3120</v>
      </c>
      <c r="AC119" s="0" t="s">
        <v>3121</v>
      </c>
      <c r="AD119" s="0" t="s">
        <v>3122</v>
      </c>
      <c r="AE119" s="0" t="n">
        <v>16749928</v>
      </c>
      <c r="AF119" s="0" t="n">
        <v>21101021433</v>
      </c>
      <c r="AH119" s="0" t="s">
        <v>883</v>
      </c>
      <c r="AI119" s="0" t="n">
        <v>33</v>
      </c>
      <c r="AJ119" s="0" t="n">
        <v>2</v>
      </c>
      <c r="AL119" s="0" t="s">
        <v>3123</v>
      </c>
      <c r="AM119" s="0" t="s">
        <v>3124</v>
      </c>
      <c r="AN119" s="0" t="s">
        <v>3125</v>
      </c>
      <c r="AO119" s="0" t="n">
        <v>1</v>
      </c>
      <c r="AP119" s="0" t="n">
        <v>0</v>
      </c>
      <c r="AS119" s="0" t="s">
        <v>2051</v>
      </c>
      <c r="AT119" s="0" t="s">
        <v>3126</v>
      </c>
      <c r="AU119" s="0" t="s">
        <v>2053</v>
      </c>
      <c r="AV119" s="0" t="s">
        <v>889</v>
      </c>
      <c r="AW119" s="0" t="s">
        <v>3127</v>
      </c>
      <c r="AX119" s="0" t="s">
        <v>3128</v>
      </c>
      <c r="AY119" s="0" t="s">
        <v>889</v>
      </c>
      <c r="AZ119" s="13" t="s">
        <v>3129</v>
      </c>
      <c r="BA119" s="0" t="s">
        <v>3130</v>
      </c>
      <c r="BB119" s="0" t="s">
        <v>894</v>
      </c>
      <c r="BC119" s="11" t="s">
        <v>894</v>
      </c>
      <c r="BD119" s="11" t="s">
        <v>3131</v>
      </c>
      <c r="BE119" s="4" t="str">
        <f aca="false" t="array" ref="BE119:BE119">_xlfn.TEXTJOIN("; ", 1, IF(ISNUMBER(SEARCH('UN Geoscheme'!A$1:A$249, Worksheet!BD119)), 'UN Geoscheme'!A$1:A$249, ""))</f>
        <v>China</v>
      </c>
      <c r="BF119" s="12" t="s">
        <v>3131</v>
      </c>
      <c r="BG119" s="12" t="s">
        <v>945</v>
      </c>
      <c r="BH119" s="12" t="s">
        <v>945</v>
      </c>
      <c r="BI119" s="0" t="e">
        <f aca="false" t="array" ref="BI119:BI119">_xlfn.TEXTJOIN("; ", 1, _xlfn.unique(IF(ISNUMBER(SEARCH('UN Geoscheme'!A$1:A$249, Worksheet!BE119)), 'UN Geoscheme'!G$1:G$249, "")))</f>
        <v>#NAME?</v>
      </c>
      <c r="BJ119" s="0" t="e">
        <f aca="false" t="array" ref="BJ119:BJ119">_xlfn.TEXTJOIN("; ", 1, _xlfn.unique(IF(ISNUMBER(SEARCH('UN Geoscheme'!G$1:G$249, Worksheet!BD119)), 'UN Geoscheme'!G$1:G$249, "")))</f>
        <v>#NAME?</v>
      </c>
      <c r="BK119" s="0" t="e">
        <f aca="false" t="array" ref="BK119:BK119">_xlfn.TEXTJOIN("; ", 1, _xlfn.unique(_xlfn._xlws.filter(BI119:BJ119, BI119:BJ119&lt;&gt;"")))</f>
        <v>#NAME?</v>
      </c>
      <c r="BL119" s="4" t="s">
        <v>403</v>
      </c>
      <c r="BM119" s="12" t="s">
        <v>403</v>
      </c>
      <c r="BN119" s="0" t="e">
        <f aca="false" t="array" ref="BN119:BN119">_xlfn.TEXTJOIN("; ", 1, _xlfn.unique(IF(ISNUMBER(SEARCH('UN Geoscheme'!A$1:A$249, Worksheet!BE119)), 'UN Geoscheme'!E$1:E$249, "")))</f>
        <v>#NAME?</v>
      </c>
      <c r="BO119" s="0" t="e">
        <f aca="false" t="array" ref="BO119:BO119">_xlfn.TEXTJOIN("; ", 1, _xlfn.unique(IF(ISNUMBER(SEARCH('UN Geoscheme'!E$1:E$249, Worksheet!BD119)), 'UN Geoscheme'!E$1:E$249, "")))</f>
        <v>#NAME?</v>
      </c>
      <c r="BP119" s="0" t="e">
        <f aca="false" t="array" ref="BP119:BP119">_xlfn.TEXTJOIN("; ", 1, _xlfn.unique(_xlfn._xlws.filter(BN119:BO119, BN119:BO119&lt;&gt;"")))</f>
        <v>#NAME?</v>
      </c>
      <c r="BQ119" s="4" t="s">
        <v>386</v>
      </c>
      <c r="BR119" s="12" t="s">
        <v>386</v>
      </c>
    </row>
    <row r="120" customFormat="false" ht="32" hidden="false" customHeight="false" outlineLevel="0" collapsed="false">
      <c r="A120" s="0" t="n">
        <v>152</v>
      </c>
      <c r="B120" s="0" t="n">
        <v>152</v>
      </c>
      <c r="C120" s="0" t="n">
        <v>152</v>
      </c>
      <c r="D120" s="0" t="n">
        <v>152</v>
      </c>
      <c r="E120" s="0" t="n">
        <v>152</v>
      </c>
      <c r="F120" s="0" t="n">
        <v>152</v>
      </c>
      <c r="G120" s="0" t="s">
        <v>3132</v>
      </c>
      <c r="H120" s="0" t="s">
        <v>3133</v>
      </c>
      <c r="I120" s="0" t="s">
        <v>3134</v>
      </c>
      <c r="K120" s="0" t="s">
        <v>3135</v>
      </c>
      <c r="L120" s="0" t="s">
        <v>870</v>
      </c>
      <c r="M120" s="0" t="s">
        <v>871</v>
      </c>
      <c r="N120" s="0" t="s">
        <v>1019</v>
      </c>
      <c r="O120" s="0" t="s">
        <v>3136</v>
      </c>
      <c r="P120" s="0" t="s">
        <v>3137</v>
      </c>
      <c r="Q120" s="0" t="s">
        <v>3138</v>
      </c>
      <c r="R120" s="12" t="s">
        <v>3139</v>
      </c>
      <c r="S120" s="12" t="s">
        <v>1166</v>
      </c>
      <c r="T120" s="0" t="e">
        <f aca="false" t="array" ref="T120:T120">_xlfn.TEXTJOIN("; ", 1, _xlfn.unique(IF(ISNUMBER(SEARCH('UN Geoscheme'!A$1:A$249, Worksheet!R120)), 'UN Geoscheme'!G$1:G$249, "")))</f>
        <v>#NAME?</v>
      </c>
      <c r="U120" s="12" t="s">
        <v>3140</v>
      </c>
      <c r="V120" s="0" t="e">
        <f aca="false" t="array" ref="V120:V120">_xlfn.TEXTJOIN("; ", 1, _xlfn.unique(IF(ISNUMBER(SEARCH('UN Geoscheme'!A$1:A$249, Worksheet!R120)), 'UN Geoscheme'!E$1:E$249, "")))</f>
        <v>#NAME?</v>
      </c>
      <c r="W120" s="12" t="s">
        <v>3141</v>
      </c>
      <c r="X120" s="0" t="n">
        <v>2</v>
      </c>
      <c r="Y120" s="0" t="s">
        <v>3142</v>
      </c>
      <c r="Z120" s="0" t="s">
        <v>3143</v>
      </c>
      <c r="AA120" s="0" t="s">
        <v>3144</v>
      </c>
      <c r="AB120" s="0" t="s">
        <v>3145</v>
      </c>
      <c r="AC120" s="0" t="s">
        <v>3146</v>
      </c>
      <c r="AD120" s="0" t="s">
        <v>1002</v>
      </c>
      <c r="AE120" s="0" t="n">
        <v>322474</v>
      </c>
      <c r="AF120" s="0" t="n">
        <v>12397</v>
      </c>
      <c r="AG120" s="0" t="n">
        <v>14753057</v>
      </c>
      <c r="AH120" s="0" t="s">
        <v>883</v>
      </c>
      <c r="AI120" s="0" t="n">
        <v>58</v>
      </c>
      <c r="AJ120" s="0" t="n">
        <v>12</v>
      </c>
      <c r="AK120" s="0" t="s">
        <v>3147</v>
      </c>
      <c r="AM120" s="0" t="s">
        <v>3148</v>
      </c>
      <c r="AN120" s="0" t="s">
        <v>3149</v>
      </c>
      <c r="AO120" s="0" t="n">
        <v>5</v>
      </c>
      <c r="AP120" s="0" t="n">
        <v>1</v>
      </c>
      <c r="AQ120" s="0" t="s">
        <v>1175</v>
      </c>
      <c r="AR120" s="0" t="s">
        <v>913</v>
      </c>
      <c r="AT120" s="0" t="s">
        <v>887</v>
      </c>
      <c r="AV120" s="0" t="s">
        <v>889</v>
      </c>
      <c r="AW120" s="0" t="s">
        <v>3150</v>
      </c>
      <c r="AX120" s="0" t="s">
        <v>3151</v>
      </c>
      <c r="AY120" s="0" t="s">
        <v>889</v>
      </c>
      <c r="AZ120" s="13" t="s">
        <v>3152</v>
      </c>
      <c r="BA120" s="0" t="s">
        <v>3153</v>
      </c>
      <c r="BB120" s="0" t="s">
        <v>894</v>
      </c>
      <c r="BC120" s="11" t="s">
        <v>894</v>
      </c>
      <c r="BD120" s="11" t="s">
        <v>3154</v>
      </c>
      <c r="BE120" s="4" t="str">
        <f aca="false" t="array" ref="BE120:BE120">_xlfn.TEXTJOIN("; ", 1, IF(ISNUMBER(SEARCH('UN Geoscheme'!A$1:A$249, Worksheet!BD120)), 'UN Geoscheme'!A$1:A$249, ""))</f>
        <v>United States of America</v>
      </c>
      <c r="BF120" s="12" t="s">
        <v>3154</v>
      </c>
      <c r="BG120" s="12" t="s">
        <v>945</v>
      </c>
      <c r="BH120" s="12" t="s">
        <v>1013</v>
      </c>
      <c r="BI120" s="0" t="e">
        <f aca="false" t="array" ref="BI120:BI120">_xlfn.TEXTJOIN("; ", 1, _xlfn.unique(IF(ISNUMBER(SEARCH('UN Geoscheme'!A$1:A$249, Worksheet!BE120)), 'UN Geoscheme'!G$1:G$249, "")))</f>
        <v>#NAME?</v>
      </c>
      <c r="BJ120" s="0" t="e">
        <f aca="false" t="array" ref="BJ120:BJ120">_xlfn.TEXTJOIN("; ", 1, _xlfn.unique(IF(ISNUMBER(SEARCH('UN Geoscheme'!G$1:G$249, Worksheet!BD120)), 'UN Geoscheme'!G$1:G$249, "")))</f>
        <v>#NAME?</v>
      </c>
      <c r="BK120" s="0" t="e">
        <f aca="false" t="array" ref="BK120:BK120">_xlfn.TEXTJOIN("; ", 1, _xlfn.unique(_xlfn._xlws.filter(BI120:BJ120, BI120:BJ120&lt;&gt;"")))</f>
        <v>#NAME?</v>
      </c>
      <c r="BL120" s="4" t="s">
        <v>367</v>
      </c>
      <c r="BM120" s="12" t="s">
        <v>3155</v>
      </c>
      <c r="BN120" s="0" t="e">
        <f aca="false" t="array" ref="BN120:BN120">_xlfn.TEXTJOIN("; ", 1, _xlfn.unique(IF(ISNUMBER(SEARCH('UN Geoscheme'!A$1:A$249, Worksheet!BE120)), 'UN Geoscheme'!E$1:E$249, "")))</f>
        <v>#NAME?</v>
      </c>
      <c r="BO120" s="0" t="e">
        <f aca="false" t="array" ref="BO120:BO120">_xlfn.TEXTJOIN("; ", 1, _xlfn.unique(IF(ISNUMBER(SEARCH('UN Geoscheme'!E$1:E$249, Worksheet!BD120)), 'UN Geoscheme'!E$1:E$249, "")))</f>
        <v>#NAME?</v>
      </c>
      <c r="BP120" s="0" t="e">
        <f aca="false" t="array" ref="BP120:BP120">_xlfn.TEXTJOIN("; ", 1, _xlfn.unique(_xlfn._xlws.filter(BN120:BO120, BN120:BO120&lt;&gt;"")))</f>
        <v>#NAME?</v>
      </c>
      <c r="BQ120" s="4" t="s">
        <v>205</v>
      </c>
      <c r="BR120" s="12" t="s">
        <v>3156</v>
      </c>
    </row>
    <row r="121" customFormat="false" ht="16" hidden="false" customHeight="false" outlineLevel="0" collapsed="false">
      <c r="A121" s="0" t="n">
        <v>153</v>
      </c>
      <c r="B121" s="0" t="n">
        <v>153</v>
      </c>
      <c r="C121" s="0" t="n">
        <v>153</v>
      </c>
      <c r="D121" s="0" t="n">
        <v>153</v>
      </c>
      <c r="E121" s="0" t="n">
        <v>153</v>
      </c>
      <c r="F121" s="0" t="n">
        <v>153</v>
      </c>
      <c r="G121" s="0" t="s">
        <v>3157</v>
      </c>
      <c r="H121" s="0" t="s">
        <v>3158</v>
      </c>
      <c r="K121" s="0" t="s">
        <v>3159</v>
      </c>
      <c r="L121" s="0" t="s">
        <v>992</v>
      </c>
      <c r="M121" s="0" t="s">
        <v>993</v>
      </c>
      <c r="N121" s="0" t="s">
        <v>3160</v>
      </c>
      <c r="O121" s="0" t="n">
        <v>60002952</v>
      </c>
      <c r="P121" s="0" t="s">
        <v>3161</v>
      </c>
      <c r="Q121" s="0" t="s">
        <v>3162</v>
      </c>
      <c r="R121" s="0" t="s">
        <v>590</v>
      </c>
      <c r="S121" s="0" t="s">
        <v>945</v>
      </c>
      <c r="T121" s="0" t="e">
        <f aca="false" t="array" ref="T121:T121">_xlfn.TEXTJOIN("; ", 1, _xlfn.unique(IF(ISNUMBER(SEARCH('UN Geoscheme'!A$1:A$249, Worksheet!R121)), 'UN Geoscheme'!G$1:G$249, "")))</f>
        <v>#NAME?</v>
      </c>
      <c r="U121" s="11" t="s">
        <v>578</v>
      </c>
      <c r="V121" s="0" t="e">
        <f aca="false" t="array" ref="V121:V121">_xlfn.TEXTJOIN("; ", 1, _xlfn.unique(IF(ISNUMBER(SEARCH('UN Geoscheme'!A$1:A$249, Worksheet!R121)), 'UN Geoscheme'!E$1:E$249, "")))</f>
        <v>#NAME?</v>
      </c>
      <c r="W121" s="12" t="s">
        <v>546</v>
      </c>
      <c r="X121" s="0" t="n">
        <v>4</v>
      </c>
      <c r="Y121" s="0" t="s">
        <v>3163</v>
      </c>
      <c r="Z121" s="0" t="s">
        <v>3164</v>
      </c>
      <c r="AA121" s="0" t="s">
        <v>3165</v>
      </c>
      <c r="AB121" s="0" t="s">
        <v>3166</v>
      </c>
      <c r="AC121" s="0" t="s">
        <v>3167</v>
      </c>
      <c r="AD121" s="0" t="s">
        <v>1002</v>
      </c>
      <c r="AE121" s="0" t="n">
        <v>322474</v>
      </c>
      <c r="AF121" s="0" t="n">
        <v>12397</v>
      </c>
      <c r="AG121" s="0" t="n">
        <v>14753057</v>
      </c>
      <c r="AH121" s="0" t="s">
        <v>883</v>
      </c>
      <c r="AI121" s="0" t="n">
        <v>58</v>
      </c>
      <c r="AJ121" s="0" t="n">
        <v>2</v>
      </c>
      <c r="AK121" s="0" t="s">
        <v>3168</v>
      </c>
      <c r="AM121" s="0" t="s">
        <v>3169</v>
      </c>
      <c r="AO121" s="0" t="n">
        <v>2</v>
      </c>
      <c r="AP121" s="0" t="n">
        <v>1</v>
      </c>
      <c r="AQ121" s="0" t="s">
        <v>1175</v>
      </c>
      <c r="AR121" s="0" t="s">
        <v>913</v>
      </c>
      <c r="AS121" s="0" t="s">
        <v>3170</v>
      </c>
      <c r="AT121" s="0" t="n">
        <v>337549</v>
      </c>
      <c r="AU121" s="0" t="s">
        <v>3171</v>
      </c>
      <c r="AV121" s="0" t="s">
        <v>889</v>
      </c>
      <c r="AW121" s="0" t="s">
        <v>3172</v>
      </c>
      <c r="AX121" s="0" t="s">
        <v>3173</v>
      </c>
      <c r="AY121" s="0" t="s">
        <v>889</v>
      </c>
      <c r="AZ121" s="13" t="s">
        <v>3174</v>
      </c>
      <c r="BA121" s="0" t="s">
        <v>3175</v>
      </c>
      <c r="BB121" s="0" t="s">
        <v>894</v>
      </c>
      <c r="BC121" s="11" t="s">
        <v>894</v>
      </c>
      <c r="BD121" s="11" t="s">
        <v>1038</v>
      </c>
      <c r="BE121" s="4" t="s">
        <v>945</v>
      </c>
      <c r="BF121" s="12" t="s">
        <v>987</v>
      </c>
      <c r="BG121" s="12" t="s">
        <v>945</v>
      </c>
      <c r="BH121" s="12" t="s">
        <v>987</v>
      </c>
      <c r="BI121" s="0" t="e">
        <f aca="false" t="array" ref="BI121:BI121">_xlfn.TEXTJOIN("; ", 1, _xlfn.unique(IF(ISNUMBER(SEARCH('UN Geoscheme'!A$1:A$249, Worksheet!BE121)), 'UN Geoscheme'!G$1:G$249, "")))</f>
        <v>#NAME?</v>
      </c>
      <c r="BJ121" s="0" t="e">
        <f aca="false" t="array" ref="BJ121:BJ121">_xlfn.TEXTJOIN("; ", 1, _xlfn.unique(IF(ISNUMBER(SEARCH('UN Geoscheme'!G$1:G$249, Worksheet!BD121)), 'UN Geoscheme'!G$1:G$249, "")))</f>
        <v>#NAME?</v>
      </c>
      <c r="BK121" s="0" t="e">
        <f aca="false" t="array" ref="BK121:BK121">_xlfn.TEXTJOIN("; ", 1, _xlfn.unique(_xlfn._xlws.filter(BI121:BJ121, BI121:BJ121&lt;&gt;"")))</f>
        <v>#NAME?</v>
      </c>
      <c r="BL121" s="12" t="s">
        <v>945</v>
      </c>
      <c r="BM121" s="12" t="s">
        <v>987</v>
      </c>
      <c r="BN121" s="0" t="e">
        <f aca="false" t="array" ref="BN121:BN121">_xlfn.TEXTJOIN("; ", 1, _xlfn.unique(IF(ISNUMBER(SEARCH('UN Geoscheme'!A$1:A$249, Worksheet!BE121)), 'UN Geoscheme'!E$1:E$249, "")))</f>
        <v>#NAME?</v>
      </c>
      <c r="BO121" s="0" t="e">
        <f aca="false" t="array" ref="BO121:BO121">_xlfn.TEXTJOIN("; ", 1, _xlfn.unique(IF(ISNUMBER(SEARCH('UN Geoscheme'!E$1:E$249, Worksheet!BD121)), 'UN Geoscheme'!E$1:E$249, "")))</f>
        <v>#NAME?</v>
      </c>
      <c r="BP121" s="0" t="e">
        <f aca="false" t="array" ref="BP121:BP121">_xlfn.TEXTJOIN("; ", 1, _xlfn.unique(_xlfn._xlws.filter(BN121:BO121, BN121:BO121&lt;&gt;"")))</f>
        <v>#NAME?</v>
      </c>
      <c r="BQ121" s="12" t="s">
        <v>945</v>
      </c>
      <c r="BR121" s="12" t="s">
        <v>987</v>
      </c>
    </row>
    <row r="122" customFormat="false" ht="32" hidden="false" customHeight="false" outlineLevel="0" collapsed="false">
      <c r="A122" s="0" t="n">
        <v>154</v>
      </c>
      <c r="B122" s="0" t="n">
        <v>154</v>
      </c>
      <c r="C122" s="0" t="n">
        <v>154</v>
      </c>
      <c r="D122" s="0" t="n">
        <v>154</v>
      </c>
      <c r="E122" s="0" t="n">
        <v>154</v>
      </c>
      <c r="F122" s="0" t="n">
        <v>154</v>
      </c>
      <c r="G122" s="0" t="s">
        <v>3176</v>
      </c>
      <c r="H122" s="0" t="s">
        <v>3177</v>
      </c>
      <c r="K122" s="0" t="s">
        <v>3178</v>
      </c>
      <c r="L122" s="0" t="s">
        <v>870</v>
      </c>
      <c r="M122" s="0" t="s">
        <v>871</v>
      </c>
      <c r="N122" s="0" t="s">
        <v>3179</v>
      </c>
      <c r="O122" s="0" t="n">
        <v>60085126</v>
      </c>
      <c r="P122" s="0" t="s">
        <v>3180</v>
      </c>
      <c r="Q122" s="0" t="s">
        <v>3181</v>
      </c>
      <c r="R122" s="0" t="s">
        <v>686</v>
      </c>
      <c r="S122" s="0" t="s">
        <v>945</v>
      </c>
      <c r="T122" s="0" t="e">
        <f aca="false" t="array" ref="T122:T122">_xlfn.TEXTJOIN("; ", 1, _xlfn.unique(IF(ISNUMBER(SEARCH('UN Geoscheme'!A$1:A$249, Worksheet!R122)), 'UN Geoscheme'!G$1:G$249, "")))</f>
        <v>#NAME?</v>
      </c>
      <c r="U122" s="11" t="s">
        <v>677</v>
      </c>
      <c r="V122" s="0" t="e">
        <f aca="false" t="array" ref="V122:V122">_xlfn.TEXTJOIN("; ", 1, _xlfn.unique(IF(ISNUMBER(SEARCH('UN Geoscheme'!A$1:A$249, Worksheet!R122)), 'UN Geoscheme'!E$1:E$249, "")))</f>
        <v>#NAME?</v>
      </c>
      <c r="W122" s="12" t="s">
        <v>546</v>
      </c>
      <c r="X122" s="0" t="n">
        <v>2</v>
      </c>
      <c r="Y122" s="0" t="s">
        <v>3182</v>
      </c>
      <c r="Z122" s="0" t="s">
        <v>3183</v>
      </c>
      <c r="AA122" s="0" t="s">
        <v>3184</v>
      </c>
      <c r="AB122" s="0" t="s">
        <v>3185</v>
      </c>
      <c r="AC122" s="0" t="s">
        <v>3186</v>
      </c>
      <c r="AD122" s="0" t="s">
        <v>3187</v>
      </c>
      <c r="AE122" s="0" t="n">
        <v>258431</v>
      </c>
      <c r="AF122" s="0" t="n">
        <v>18959</v>
      </c>
      <c r="AG122" s="0" t="n">
        <v>16114477</v>
      </c>
      <c r="AH122" s="0" t="s">
        <v>883</v>
      </c>
      <c r="AI122" s="0" t="n">
        <v>57</v>
      </c>
      <c r="AJ122" s="0" t="n">
        <v>2</v>
      </c>
      <c r="AL122" s="0" t="s">
        <v>3188</v>
      </c>
      <c r="AM122" s="0" t="s">
        <v>3189</v>
      </c>
      <c r="AN122" s="0" t="s">
        <v>3190</v>
      </c>
      <c r="AO122" s="0" t="n">
        <v>0</v>
      </c>
      <c r="AP122" s="0" t="n">
        <v>0</v>
      </c>
      <c r="AT122" s="0" t="s">
        <v>887</v>
      </c>
      <c r="AV122" s="0" t="s">
        <v>889</v>
      </c>
      <c r="AW122" s="0" t="s">
        <v>3191</v>
      </c>
      <c r="AX122" s="0" t="s">
        <v>3192</v>
      </c>
      <c r="AY122" s="0" t="s">
        <v>889</v>
      </c>
      <c r="AZ122" s="13" t="s">
        <v>3193</v>
      </c>
      <c r="BA122" s="0" t="s">
        <v>3194</v>
      </c>
      <c r="BB122" s="0" t="s">
        <v>894</v>
      </c>
      <c r="BC122" s="11" t="s">
        <v>894</v>
      </c>
      <c r="BD122" s="11" t="s">
        <v>3195</v>
      </c>
      <c r="BE122" s="4" t="str">
        <f aca="false" t="array" ref="BE122:BE122">_xlfn.TEXTJOIN("; ", 1, IF(ISNUMBER(SEARCH('UN Geoscheme'!A$1:A$249, Worksheet!BD122)), 'UN Geoscheme'!A$1:A$249, ""))</f>
        <v>Sweden; Germany</v>
      </c>
      <c r="BF122" s="12" t="s">
        <v>3196</v>
      </c>
      <c r="BG122" s="12" t="s">
        <v>1024</v>
      </c>
      <c r="BH122" s="12" t="s">
        <v>1024</v>
      </c>
      <c r="BI122" s="0" t="e">
        <f aca="false" t="array" ref="BI122:BI122">_xlfn.TEXTJOIN("; ", 1, _xlfn.unique(IF(ISNUMBER(SEARCH('UN Geoscheme'!A$1:A$249, Worksheet!BE122)), 'UN Geoscheme'!G$1:G$249, "")))</f>
        <v>#NAME?</v>
      </c>
      <c r="BJ122" s="0" t="e">
        <f aca="false" t="array" ref="BJ122:BJ122">_xlfn.TEXTJOIN("; ", 1, _xlfn.unique(IF(ISNUMBER(SEARCH('UN Geoscheme'!G$1:G$249, Worksheet!BD122)), 'UN Geoscheme'!G$1:G$249, "")))</f>
        <v>#NAME?</v>
      </c>
      <c r="BK122" s="0" t="e">
        <f aca="false" t="array" ref="BK122:BK122">_xlfn.TEXTJOIN("; ", 1, _xlfn.unique(_xlfn._xlws.filter(BI122:BJ122, BI122:BJ122&lt;&gt;"")))</f>
        <v>#NAME?</v>
      </c>
      <c r="BL122" s="4" t="s">
        <v>3197</v>
      </c>
      <c r="BM122" s="12" t="s">
        <v>3197</v>
      </c>
      <c r="BN122" s="0" t="e">
        <f aca="false" t="array" ref="BN122:BN122">_xlfn.TEXTJOIN("; ", 1, _xlfn.unique(IF(ISNUMBER(SEARCH('UN Geoscheme'!A$1:A$249, Worksheet!BE122)), 'UN Geoscheme'!E$1:E$249, "")))</f>
        <v>#NAME?</v>
      </c>
      <c r="BO122" s="0" t="e">
        <f aca="false" t="array" ref="BO122:BO122">_xlfn.TEXTJOIN("; ", 1, _xlfn.unique(IF(ISNUMBER(SEARCH('UN Geoscheme'!E$1:E$249, Worksheet!BD122)), 'UN Geoscheme'!E$1:E$249, "")))</f>
        <v>#NAME?</v>
      </c>
      <c r="BP122" s="0" t="e">
        <f aca="false" t="array" ref="BP122:BP122">_xlfn.TEXTJOIN("; ", 1, _xlfn.unique(_xlfn._xlws.filter(BN122:BO122, BN122:BO122&lt;&gt;"")))</f>
        <v>#NAME?</v>
      </c>
      <c r="BQ122" s="4" t="s">
        <v>546</v>
      </c>
      <c r="BR122" s="12" t="s">
        <v>1026</v>
      </c>
    </row>
    <row r="123" customFormat="false" ht="32" hidden="true" customHeight="false" outlineLevel="0" collapsed="false">
      <c r="A123" s="0" t="n">
        <v>155</v>
      </c>
      <c r="B123" s="0" t="n">
        <v>155</v>
      </c>
      <c r="C123" s="0" t="n">
        <v>155</v>
      </c>
      <c r="D123" s="0" t="n">
        <v>155</v>
      </c>
      <c r="E123" s="0" t="n">
        <v>155</v>
      </c>
      <c r="F123" s="0" t="n">
        <v>155</v>
      </c>
      <c r="G123" s="0" t="s">
        <v>3198</v>
      </c>
      <c r="H123" s="0" t="s">
        <v>3199</v>
      </c>
      <c r="I123" s="0" t="s">
        <v>3200</v>
      </c>
      <c r="K123" s="0" t="s">
        <v>3201</v>
      </c>
      <c r="L123" s="0" t="s">
        <v>2321</v>
      </c>
      <c r="M123" s="0" t="s">
        <v>2322</v>
      </c>
      <c r="N123" s="0" t="s">
        <v>3202</v>
      </c>
      <c r="O123" s="0" t="s">
        <v>3203</v>
      </c>
      <c r="P123" s="0" t="s">
        <v>3204</v>
      </c>
      <c r="Q123" s="0" t="s">
        <v>3205</v>
      </c>
      <c r="R123" s="12" t="s">
        <v>3206</v>
      </c>
      <c r="S123" s="12"/>
      <c r="T123" s="0" t="e">
        <f aca="false" t="array" ref="T123:T123">_xlfn.TEXTJOIN("; ", 1, _xlfn.unique(IF(ISNUMBER(SEARCH('UN Geoscheme'!A$1:A$249, Worksheet!R123)), 'UN Geoscheme'!G$1:G$249, "")))</f>
        <v>#NAME?</v>
      </c>
      <c r="V123" s="0" t="e">
        <f aca="false" t="array" ref="V123:V123">_xlfn.TEXTJOIN("; ", 1, _xlfn.unique(IF(ISNUMBER(SEARCH('UN Geoscheme'!A$1:A$249, Worksheet!R123)), 'UN Geoscheme'!E$1:E$249, "")))</f>
        <v>#NAME?</v>
      </c>
      <c r="X123" s="0" t="n">
        <v>4</v>
      </c>
      <c r="Y123" s="0" t="s">
        <v>3207</v>
      </c>
      <c r="Z123" s="0" t="s">
        <v>3208</v>
      </c>
      <c r="AA123" s="0" t="s">
        <v>3209</v>
      </c>
      <c r="AB123" s="0" t="s">
        <v>3185</v>
      </c>
      <c r="AC123" s="0" t="s">
        <v>3210</v>
      </c>
      <c r="AD123" s="0" t="s">
        <v>3211</v>
      </c>
      <c r="AE123" s="0" t="n">
        <v>9541020</v>
      </c>
      <c r="AF123" s="0" t="n">
        <v>13040</v>
      </c>
      <c r="AG123" s="0" t="n">
        <v>13652079</v>
      </c>
      <c r="AH123" s="0" t="s">
        <v>883</v>
      </c>
      <c r="AI123" s="0" t="n">
        <v>34</v>
      </c>
      <c r="AJ123" s="0" t="n">
        <v>3</v>
      </c>
      <c r="AL123" s="0" t="s">
        <v>3212</v>
      </c>
      <c r="AO123" s="0" t="n">
        <v>1</v>
      </c>
      <c r="AP123" s="0" t="n">
        <v>1</v>
      </c>
      <c r="AQ123" s="0" t="s">
        <v>1840</v>
      </c>
      <c r="AR123" s="0" t="s">
        <v>1841</v>
      </c>
      <c r="AT123" s="0" t="s">
        <v>887</v>
      </c>
      <c r="AV123" s="0" t="s">
        <v>889</v>
      </c>
      <c r="AW123" s="0" t="s">
        <v>3213</v>
      </c>
      <c r="AX123" s="0" t="s">
        <v>3214</v>
      </c>
      <c r="AY123" s="0" t="s">
        <v>889</v>
      </c>
      <c r="AZ123" s="13" t="s">
        <v>3215</v>
      </c>
      <c r="BA123" s="0" t="s">
        <v>3216</v>
      </c>
      <c r="BB123" s="0" t="s">
        <v>894</v>
      </c>
      <c r="BC123" s="14" t="s">
        <v>1157</v>
      </c>
      <c r="BD123" s="11"/>
      <c r="BE123" s="4" t="str">
        <f aca="false" t="array" ref="BE123:BE123">_xlfn.TEXTJOIN("; ", 1, IF(ISNUMBER(SEARCH('UN Geoscheme'!A$1:A$249, Worksheet!BD123)), 'UN Geoscheme'!A$1:A$249, ""))</f>
        <v/>
      </c>
      <c r="BI123" s="0" t="e">
        <f aca="false" t="array" ref="BI123:BI123">_xlfn.TEXTJOIN("; ", 1, _xlfn.unique(IF(ISNUMBER(SEARCH('UN Geoscheme'!A$1:A$249, Worksheet!BE123)), 'UN Geoscheme'!G$1:G$249, "")))</f>
        <v>#NAME?</v>
      </c>
      <c r="BJ123" s="0" t="e">
        <f aca="false" t="array" ref="BJ123:BJ123">_xlfn.TEXTJOIN("; ", 1, _xlfn.unique(IF(ISNUMBER(SEARCH('UN Geoscheme'!G$1:G$249, Worksheet!BD123)), 'UN Geoscheme'!G$1:G$249, "")))</f>
        <v>#NAME?</v>
      </c>
      <c r="BK123" s="0" t="e">
        <f aca="false" t="array" ref="BK123:BK123">_xlfn.TEXTJOIN("; ", 1, _xlfn.unique(_xlfn._xlws.filter(BI123:BJ123, BI123:BJ123&lt;&gt;"")))</f>
        <v>#NAME?</v>
      </c>
      <c r="BN123" s="0" t="e">
        <f aca="false" t="array" ref="BN123:BN123">_xlfn.TEXTJOIN("; ", 1, _xlfn.unique(IF(ISNUMBER(SEARCH('UN Geoscheme'!A$1:A$249, Worksheet!BE123)), 'UN Geoscheme'!E$1:E$249, "")))</f>
        <v>#NAME?</v>
      </c>
      <c r="BO123" s="0" t="e">
        <f aca="false" t="array" ref="BO123:BO123">_xlfn.TEXTJOIN("; ", 1, _xlfn.unique(IF(ISNUMBER(SEARCH('UN Geoscheme'!E$1:E$249, Worksheet!BD123)), 'UN Geoscheme'!E$1:E$249, "")))</f>
        <v>#NAME?</v>
      </c>
      <c r="BP123" s="0" t="e">
        <f aca="false" t="array" ref="BP123:BP123">_xlfn.TEXTJOIN("; ", 1, _xlfn.unique(_xlfn._xlws.filter(BN123:BO123, BN123:BO123&lt;&gt;"")))</f>
        <v>#NAME?</v>
      </c>
    </row>
    <row r="124" customFormat="false" ht="48" hidden="false" customHeight="false" outlineLevel="0" collapsed="false">
      <c r="A124" s="0" t="n">
        <v>156</v>
      </c>
      <c r="B124" s="0" t="n">
        <v>156</v>
      </c>
      <c r="C124" s="0" t="n">
        <v>156</v>
      </c>
      <c r="D124" s="0" t="n">
        <v>156</v>
      </c>
      <c r="E124" s="0" t="n">
        <v>156</v>
      </c>
      <c r="F124" s="0" t="n">
        <v>156</v>
      </c>
      <c r="G124" s="0" t="s">
        <v>3217</v>
      </c>
      <c r="H124" s="0" t="s">
        <v>3218</v>
      </c>
      <c r="K124" s="0" t="s">
        <v>3219</v>
      </c>
      <c r="L124" s="0" t="s">
        <v>870</v>
      </c>
      <c r="M124" s="0" t="s">
        <v>871</v>
      </c>
      <c r="N124" s="0" t="s">
        <v>3220</v>
      </c>
      <c r="O124" s="0" t="s">
        <v>3221</v>
      </c>
      <c r="P124" s="0" t="s">
        <v>3222</v>
      </c>
      <c r="Q124" s="0" t="s">
        <v>2764</v>
      </c>
      <c r="R124" s="11" t="s">
        <v>568</v>
      </c>
      <c r="S124" s="11" t="s">
        <v>945</v>
      </c>
      <c r="T124" s="0" t="e">
        <f aca="false" t="array" ref="T124:T124">_xlfn.TEXTJOIN("; ", 1, _xlfn.unique(IF(ISNUMBER(SEARCH('UN Geoscheme'!A$1:A$249, Worksheet!R124)), 'UN Geoscheme'!G$1:G$249, "")))</f>
        <v>#NAME?</v>
      </c>
      <c r="U124" s="11" t="s">
        <v>547</v>
      </c>
      <c r="V124" s="0" t="e">
        <f aca="false" t="array" ref="V124:V124">_xlfn.TEXTJOIN("; ", 1, _xlfn.unique(IF(ISNUMBER(SEARCH('UN Geoscheme'!A$1:A$249, Worksheet!R124)), 'UN Geoscheme'!E$1:E$249, "")))</f>
        <v>#NAME?</v>
      </c>
      <c r="W124" s="12" t="s">
        <v>546</v>
      </c>
      <c r="X124" s="0" t="n">
        <v>1</v>
      </c>
      <c r="Y124" s="0" t="s">
        <v>3223</v>
      </c>
      <c r="Z124" s="0" t="n">
        <v>57202200300</v>
      </c>
      <c r="AA124" s="0" t="s">
        <v>3224</v>
      </c>
      <c r="AB124" s="0" t="s">
        <v>3185</v>
      </c>
      <c r="AC124" s="0" t="s">
        <v>3186</v>
      </c>
      <c r="AD124" s="0" t="s">
        <v>3225</v>
      </c>
      <c r="AE124" s="0" t="n">
        <v>17518040</v>
      </c>
      <c r="AF124" s="0" t="n">
        <v>17700156768</v>
      </c>
      <c r="AG124" s="0" t="n">
        <v>17518059</v>
      </c>
      <c r="AH124" s="0" t="s">
        <v>883</v>
      </c>
      <c r="AI124" s="0" t="n">
        <v>18</v>
      </c>
      <c r="AJ124" s="0" t="n">
        <v>2</v>
      </c>
      <c r="AL124" s="0" t="s">
        <v>3226</v>
      </c>
      <c r="AM124" s="0" t="s">
        <v>3227</v>
      </c>
      <c r="AN124" s="0" t="s">
        <v>3228</v>
      </c>
      <c r="AO124" s="0" t="n">
        <v>6</v>
      </c>
      <c r="AP124" s="0" t="n">
        <v>0</v>
      </c>
      <c r="AT124" s="0" t="s">
        <v>887</v>
      </c>
      <c r="AV124" s="0" t="s">
        <v>889</v>
      </c>
      <c r="AW124" s="0" t="s">
        <v>3229</v>
      </c>
      <c r="AX124" s="0" t="s">
        <v>3230</v>
      </c>
      <c r="AY124" s="0" t="s">
        <v>889</v>
      </c>
      <c r="AZ124" s="13" t="s">
        <v>3231</v>
      </c>
      <c r="BA124" s="0" t="s">
        <v>3232</v>
      </c>
      <c r="BB124" s="0" t="s">
        <v>894</v>
      </c>
      <c r="BC124" s="11" t="s">
        <v>894</v>
      </c>
      <c r="BD124" s="12" t="s">
        <v>3233</v>
      </c>
      <c r="BE124" s="4" t="str">
        <f aca="false" t="array" ref="BE124:BE124">_xlfn.TEXTJOIN("; ", 1, IF(ISNUMBER(SEARCH('UN Geoscheme'!A$1:A$249, Worksheet!BD124)), 'UN Geoscheme'!A$1:A$249, ""))</f>
        <v>Russian Federation</v>
      </c>
      <c r="BF124" s="12" t="s">
        <v>568</v>
      </c>
      <c r="BG124" s="4" t="s">
        <v>945</v>
      </c>
      <c r="BH124" s="12" t="s">
        <v>945</v>
      </c>
      <c r="BI124" s="0" t="e">
        <f aca="false" t="array" ref="BI124:BI124">_xlfn.TEXTJOIN("; ", 1, _xlfn.unique(IF(ISNUMBER(SEARCH('UN Geoscheme'!A$1:A$249, Worksheet!BE124)), 'UN Geoscheme'!G$1:G$249, "")))</f>
        <v>#NAME?</v>
      </c>
      <c r="BJ124" s="0" t="e">
        <f aca="false" t="array" ref="BJ124:BJ124">_xlfn.TEXTJOIN("; ", 1, _xlfn.unique(IF(ISNUMBER(SEARCH('UN Geoscheme'!G$1:G$249, Worksheet!BD124)), 'UN Geoscheme'!G$1:G$249, "")))</f>
        <v>#NAME?</v>
      </c>
      <c r="BK124" s="0" t="e">
        <f aca="false" t="array" ref="BK124:BK124">_xlfn.TEXTJOIN("; ", 1, _xlfn.unique(_xlfn._xlws.filter(BI124:BJ124, BI124:BJ124&lt;&gt;"")))</f>
        <v>#NAME?</v>
      </c>
      <c r="BL124" s="4" t="s">
        <v>547</v>
      </c>
      <c r="BM124" s="12" t="s">
        <v>547</v>
      </c>
      <c r="BN124" s="0" t="e">
        <f aca="false" t="array" ref="BN124:BN124">_xlfn.TEXTJOIN("; ", 1, _xlfn.unique(IF(ISNUMBER(SEARCH('UN Geoscheme'!A$1:A$249, Worksheet!BE124)), 'UN Geoscheme'!E$1:E$249, "")))</f>
        <v>#NAME?</v>
      </c>
      <c r="BO124" s="0" t="e">
        <f aca="false" t="array" ref="BO124:BO124">_xlfn.TEXTJOIN("; ", 1, _xlfn.unique(IF(ISNUMBER(SEARCH('UN Geoscheme'!E$1:E$249, Worksheet!BD124)), 'UN Geoscheme'!E$1:E$249, "")))</f>
        <v>#NAME?</v>
      </c>
      <c r="BP124" s="0" t="e">
        <f aca="false" t="array" ref="BP124:BP124">_xlfn.TEXTJOIN("; ", 1, _xlfn.unique(_xlfn._xlws.filter(BN124:BO124, BN124:BO124&lt;&gt;"")))</f>
        <v>#NAME?</v>
      </c>
      <c r="BQ124" s="4" t="s">
        <v>546</v>
      </c>
      <c r="BR124" s="12" t="s">
        <v>546</v>
      </c>
    </row>
    <row r="125" customFormat="false" ht="15" hidden="true" customHeight="false" outlineLevel="0" collapsed="false">
      <c r="A125" s="0" t="n">
        <v>157</v>
      </c>
      <c r="B125" s="0" t="n">
        <v>157</v>
      </c>
      <c r="C125" s="0" t="n">
        <v>157</v>
      </c>
      <c r="D125" s="0" t="n">
        <v>157</v>
      </c>
      <c r="E125" s="0" t="n">
        <v>157</v>
      </c>
      <c r="F125" s="0" t="n">
        <v>157</v>
      </c>
      <c r="G125" s="0" t="s">
        <v>3234</v>
      </c>
      <c r="H125" s="0" t="s">
        <v>3235</v>
      </c>
      <c r="K125" s="0" t="s">
        <v>3236</v>
      </c>
      <c r="L125" s="0" t="s">
        <v>870</v>
      </c>
      <c r="M125" s="0" t="s">
        <v>871</v>
      </c>
      <c r="N125" s="0" t="s">
        <v>3237</v>
      </c>
      <c r="O125" s="0" t="n">
        <v>60122549</v>
      </c>
      <c r="P125" s="0" t="s">
        <v>3238</v>
      </c>
      <c r="Q125" s="0" t="s">
        <v>3239</v>
      </c>
      <c r="R125" s="0" t="s">
        <v>379</v>
      </c>
      <c r="T125" s="0" t="e">
        <f aca="false" t="array" ref="T125:T125">_xlfn.TEXTJOIN("; ", 1, _xlfn.unique(IF(ISNUMBER(SEARCH('UN Geoscheme'!A$1:A$249, Worksheet!R125)), 'UN Geoscheme'!G$1:G$249, "")))</f>
        <v>#NAME?</v>
      </c>
      <c r="V125" s="0" t="e">
        <f aca="false" t="array" ref="V125:V125">_xlfn.TEXTJOIN("; ", 1, _xlfn.unique(IF(ISNUMBER(SEARCH('UN Geoscheme'!A$1:A$249, Worksheet!R125)), 'UN Geoscheme'!E$1:E$249, "")))</f>
        <v>#NAME?</v>
      </c>
      <c r="X125" s="0" t="n">
        <v>1</v>
      </c>
      <c r="Y125" s="0" t="s">
        <v>3240</v>
      </c>
      <c r="Z125" s="0" t="n">
        <v>57200697209</v>
      </c>
      <c r="AA125" s="0" t="n">
        <v>60122549</v>
      </c>
      <c r="AB125" s="0" t="s">
        <v>3185</v>
      </c>
      <c r="AC125" s="0" t="s">
        <v>3186</v>
      </c>
      <c r="AD125" s="0" t="s">
        <v>3225</v>
      </c>
      <c r="AE125" s="0" t="n">
        <v>17518040</v>
      </c>
      <c r="AF125" s="0" t="n">
        <v>17700156768</v>
      </c>
      <c r="AG125" s="0" t="n">
        <v>17518059</v>
      </c>
      <c r="AH125" s="0" t="s">
        <v>883</v>
      </c>
      <c r="AI125" s="0" t="n">
        <v>18</v>
      </c>
      <c r="AJ125" s="0" t="n">
        <v>2</v>
      </c>
      <c r="AL125" s="0" t="s">
        <v>3241</v>
      </c>
      <c r="AM125" s="0" t="s">
        <v>3242</v>
      </c>
      <c r="AN125" s="0" t="s">
        <v>3243</v>
      </c>
      <c r="AO125" s="0" t="n">
        <v>6</v>
      </c>
      <c r="AP125" s="0" t="n">
        <v>1</v>
      </c>
      <c r="AQ125" s="0" t="s">
        <v>1840</v>
      </c>
      <c r="AR125" s="0" t="s">
        <v>1841</v>
      </c>
      <c r="AT125" s="0" t="s">
        <v>887</v>
      </c>
      <c r="AV125" s="0" t="s">
        <v>889</v>
      </c>
      <c r="AW125" s="0" t="s">
        <v>3244</v>
      </c>
      <c r="AX125" s="0" t="s">
        <v>3245</v>
      </c>
      <c r="AY125" s="0" t="s">
        <v>916</v>
      </c>
      <c r="AZ125" s="13" t="s">
        <v>3246</v>
      </c>
      <c r="BA125" s="0" t="s">
        <v>3247</v>
      </c>
      <c r="BB125" s="0" t="s">
        <v>894</v>
      </c>
      <c r="BC125" s="11" t="s">
        <v>895</v>
      </c>
      <c r="BE125" s="4" t="str">
        <f aca="false" t="array" ref="BE125:BE125">_xlfn.TEXTJOIN("; ", 1, IF(ISNUMBER(SEARCH('UN Geoscheme'!A$1:A$249, Worksheet!BD125)), 'UN Geoscheme'!A$1:A$249, ""))</f>
        <v/>
      </c>
      <c r="BI125" s="0" t="e">
        <f aca="false" t="array" ref="BI125:BI125">_xlfn.TEXTJOIN("; ", 1, _xlfn.unique(IF(ISNUMBER(SEARCH('UN Geoscheme'!A$1:A$249, Worksheet!BE125)), 'UN Geoscheme'!G$1:G$249, "")))</f>
        <v>#NAME?</v>
      </c>
      <c r="BJ125" s="0" t="e">
        <f aca="false" t="array" ref="BJ125:BJ125">_xlfn.TEXTJOIN("; ", 1, _xlfn.unique(IF(ISNUMBER(SEARCH('UN Geoscheme'!G$1:G$249, Worksheet!BD125)), 'UN Geoscheme'!G$1:G$249, "")))</f>
        <v>#NAME?</v>
      </c>
      <c r="BK125" s="0" t="e">
        <f aca="false" t="array" ref="BK125:BK125">_xlfn.TEXTJOIN("; ", 1, _xlfn.unique(_xlfn._xlws.filter(BI125:BJ125, BI125:BJ125&lt;&gt;"")))</f>
        <v>#NAME?</v>
      </c>
      <c r="BN125" s="0" t="e">
        <f aca="false" t="array" ref="BN125:BN125">_xlfn.TEXTJOIN("; ", 1, _xlfn.unique(IF(ISNUMBER(SEARCH('UN Geoscheme'!A$1:A$249, Worksheet!BE125)), 'UN Geoscheme'!E$1:E$249, "")))</f>
        <v>#NAME?</v>
      </c>
      <c r="BO125" s="0" t="e">
        <f aca="false" t="array" ref="BO125:BO125">_xlfn.TEXTJOIN("; ", 1, _xlfn.unique(IF(ISNUMBER(SEARCH('UN Geoscheme'!E$1:E$249, Worksheet!BD125)), 'UN Geoscheme'!E$1:E$249, "")))</f>
        <v>#NAME?</v>
      </c>
      <c r="BP125" s="0" t="e">
        <f aca="false" t="array" ref="BP125:BP125">_xlfn.TEXTJOIN("; ", 1, _xlfn.unique(_xlfn._xlws.filter(BN125:BO125, BN125:BO125&lt;&gt;"")))</f>
        <v>#NAME?</v>
      </c>
    </row>
    <row r="126" customFormat="false" ht="16" hidden="false" customHeight="false" outlineLevel="0" collapsed="false">
      <c r="A126" s="0" t="n">
        <v>158</v>
      </c>
      <c r="B126" s="0" t="n">
        <v>158</v>
      </c>
      <c r="C126" s="0" t="n">
        <v>158</v>
      </c>
      <c r="D126" s="0" t="n">
        <v>158</v>
      </c>
      <c r="E126" s="0" t="n">
        <v>158</v>
      </c>
      <c r="F126" s="0" t="n">
        <v>158</v>
      </c>
      <c r="G126" s="0" t="s">
        <v>3248</v>
      </c>
      <c r="H126" s="0" t="s">
        <v>3249</v>
      </c>
      <c r="K126" s="0" t="s">
        <v>3250</v>
      </c>
      <c r="L126" s="0" t="s">
        <v>870</v>
      </c>
      <c r="M126" s="0" t="s">
        <v>871</v>
      </c>
      <c r="N126" s="0" t="s">
        <v>1811</v>
      </c>
      <c r="O126" s="0" t="n">
        <v>60020475</v>
      </c>
      <c r="P126" s="0" t="s">
        <v>1812</v>
      </c>
      <c r="Q126" s="0" t="s">
        <v>1813</v>
      </c>
      <c r="R126" s="0" t="s">
        <v>661</v>
      </c>
      <c r="S126" s="11" t="s">
        <v>945</v>
      </c>
      <c r="T126" s="0" t="e">
        <f aca="false" t="array" ref="T126:T126">_xlfn.TEXTJOIN("; ", 1, _xlfn.unique(IF(ISNUMBER(SEARCH('UN Geoscheme'!A$1:A$249, Worksheet!R126)), 'UN Geoscheme'!G$1:G$249, "")))</f>
        <v>#NAME?</v>
      </c>
      <c r="U126" s="11" t="s">
        <v>628</v>
      </c>
      <c r="V126" s="0" t="e">
        <f aca="false" t="array" ref="V126:V126">_xlfn.TEXTJOIN("; ", 1, _xlfn.unique(IF(ISNUMBER(SEARCH('UN Geoscheme'!A$1:A$249, Worksheet!R126)), 'UN Geoscheme'!E$1:E$249, "")))</f>
        <v>#NAME?</v>
      </c>
      <c r="W126" s="12" t="s">
        <v>546</v>
      </c>
      <c r="X126" s="0" t="n">
        <v>1</v>
      </c>
      <c r="Y126" s="0" t="s">
        <v>3251</v>
      </c>
      <c r="Z126" s="0" t="n">
        <v>57222335683</v>
      </c>
      <c r="AA126" s="0" t="n">
        <v>60020475</v>
      </c>
      <c r="AB126" s="0" t="s">
        <v>3252</v>
      </c>
      <c r="AC126" s="0" t="s">
        <v>3253</v>
      </c>
      <c r="AD126" s="0" t="s">
        <v>3254</v>
      </c>
      <c r="AF126" s="0" t="n">
        <v>21100305002</v>
      </c>
      <c r="AG126" s="0" t="n">
        <v>16477251</v>
      </c>
      <c r="AH126" s="0" t="s">
        <v>883</v>
      </c>
      <c r="AI126" s="0" t="n">
        <v>13</v>
      </c>
      <c r="AJ126" s="0" t="n">
        <v>1</v>
      </c>
      <c r="AL126" s="0" t="s">
        <v>3255</v>
      </c>
      <c r="AM126" s="0" t="s">
        <v>3256</v>
      </c>
      <c r="AN126" s="0" t="s">
        <v>3257</v>
      </c>
      <c r="AO126" s="0" t="n">
        <v>0</v>
      </c>
      <c r="AP126" s="0" t="n">
        <v>1</v>
      </c>
      <c r="AQ126" s="0" t="s">
        <v>912</v>
      </c>
      <c r="AR126" s="0" t="s">
        <v>913</v>
      </c>
      <c r="AS126" s="0" t="s">
        <v>1133</v>
      </c>
      <c r="AT126" s="0" t="s">
        <v>887</v>
      </c>
      <c r="AU126" s="0" t="s">
        <v>1134</v>
      </c>
      <c r="AV126" s="0" t="s">
        <v>889</v>
      </c>
      <c r="AW126" s="0" t="s">
        <v>3258</v>
      </c>
      <c r="AX126" s="0" t="s">
        <v>3259</v>
      </c>
      <c r="AY126" s="0" t="s">
        <v>889</v>
      </c>
      <c r="AZ126" s="13" t="s">
        <v>3260</v>
      </c>
      <c r="BA126" s="0" t="s">
        <v>3261</v>
      </c>
      <c r="BB126" s="0" t="s">
        <v>894</v>
      </c>
      <c r="BC126" s="11" t="s">
        <v>894</v>
      </c>
      <c r="BD126" s="11" t="s">
        <v>661</v>
      </c>
      <c r="BE126" s="4" t="str">
        <f aca="false" t="array" ref="BE126:BE126">_xlfn.TEXTJOIN("; ", 1, IF(ISNUMBER(SEARCH('UN Geoscheme'!A$1:A$249, Worksheet!BD126)), 'UN Geoscheme'!A$1:A$249, ""))</f>
        <v>Portugal</v>
      </c>
      <c r="BF126" s="12" t="s">
        <v>3262</v>
      </c>
      <c r="BG126" s="12" t="s">
        <v>945</v>
      </c>
      <c r="BH126" s="12" t="s">
        <v>945</v>
      </c>
      <c r="BI126" s="0" t="e">
        <f aca="false" t="array" ref="BI126:BI126">_xlfn.TEXTJOIN("; ", 1, _xlfn.unique(IF(ISNUMBER(SEARCH('UN Geoscheme'!A$1:A$249, Worksheet!BE126)), 'UN Geoscheme'!G$1:G$249, "")))</f>
        <v>#NAME?</v>
      </c>
      <c r="BJ126" s="0" t="e">
        <f aca="false" t="array" ref="BJ126:BJ126">_xlfn.TEXTJOIN("; ", 1, _xlfn.unique(IF(ISNUMBER(SEARCH('UN Geoscheme'!G$1:G$249, Worksheet!BD126)), 'UN Geoscheme'!G$1:G$249, "")))</f>
        <v>#NAME?</v>
      </c>
      <c r="BK126" s="0" t="e">
        <f aca="false" t="array" ref="BK126:BK126">_xlfn.TEXTJOIN("; ", 1, _xlfn.unique(_xlfn._xlws.filter(BI126:BJ126, BI126:BJ126&lt;&gt;"")))</f>
        <v>#NAME?</v>
      </c>
      <c r="BL126" s="4" t="s">
        <v>628</v>
      </c>
      <c r="BM126" s="12" t="s">
        <v>628</v>
      </c>
      <c r="BN126" s="0" t="e">
        <f aca="false" t="array" ref="BN126:BN126">_xlfn.TEXTJOIN("; ", 1, _xlfn.unique(IF(ISNUMBER(SEARCH('UN Geoscheme'!A$1:A$249, Worksheet!BE126)), 'UN Geoscheme'!E$1:E$249, "")))</f>
        <v>#NAME?</v>
      </c>
      <c r="BO126" s="0" t="e">
        <f aca="false" t="array" ref="BO126:BO126">_xlfn.TEXTJOIN("; ", 1, _xlfn.unique(IF(ISNUMBER(SEARCH('UN Geoscheme'!E$1:E$249, Worksheet!BD126)), 'UN Geoscheme'!E$1:E$249, "")))</f>
        <v>#NAME?</v>
      </c>
      <c r="BP126" s="0" t="e">
        <f aca="false" t="array" ref="BP126:BP126">_xlfn.TEXTJOIN("; ", 1, _xlfn.unique(_xlfn._xlws.filter(BN126:BO126, BN126:BO126&lt;&gt;"")))</f>
        <v>#NAME?</v>
      </c>
      <c r="BQ126" s="4" t="s">
        <v>546</v>
      </c>
      <c r="BR126" s="12" t="s">
        <v>546</v>
      </c>
    </row>
    <row r="127" customFormat="false" ht="16" hidden="true" customHeight="false" outlineLevel="0" collapsed="false">
      <c r="A127" s="0" t="n">
        <v>159</v>
      </c>
      <c r="B127" s="0" t="n">
        <v>159</v>
      </c>
      <c r="C127" s="0" t="n">
        <v>159</v>
      </c>
      <c r="D127" s="0" t="n">
        <v>159</v>
      </c>
      <c r="E127" s="0" t="n">
        <v>159</v>
      </c>
      <c r="F127" s="0" t="n">
        <v>159</v>
      </c>
      <c r="G127" s="0" t="s">
        <v>3263</v>
      </c>
      <c r="H127" s="0" t="s">
        <v>3264</v>
      </c>
      <c r="J127" s="0" t="n">
        <v>34927681</v>
      </c>
      <c r="K127" s="0" t="s">
        <v>3265</v>
      </c>
      <c r="L127" s="0" t="s">
        <v>870</v>
      </c>
      <c r="M127" s="0" t="s">
        <v>871</v>
      </c>
      <c r="N127" s="0" t="s">
        <v>3266</v>
      </c>
      <c r="O127" s="0" t="s">
        <v>3267</v>
      </c>
      <c r="P127" s="0" t="s">
        <v>3268</v>
      </c>
      <c r="Q127" s="0" t="s">
        <v>3269</v>
      </c>
      <c r="R127" s="12" t="s">
        <v>3270</v>
      </c>
      <c r="S127" s="12"/>
      <c r="T127" s="0" t="e">
        <f aca="false" t="array" ref="T127:T127">_xlfn.TEXTJOIN("; ", 1, _xlfn.unique(IF(ISNUMBER(SEARCH('UN Geoscheme'!A$1:A$249, Worksheet!R127)), 'UN Geoscheme'!G$1:G$249, "")))</f>
        <v>#NAME?</v>
      </c>
      <c r="V127" s="0" t="e">
        <f aca="false" t="array" ref="V127:V127">_xlfn.TEXTJOIN("; ", 1, _xlfn.unique(IF(ISNUMBER(SEARCH('UN Geoscheme'!A$1:A$249, Worksheet!R127)), 'UN Geoscheme'!E$1:E$249, "")))</f>
        <v>#NAME?</v>
      </c>
      <c r="X127" s="0" t="n">
        <v>5</v>
      </c>
      <c r="Y127" s="0" t="s">
        <v>3271</v>
      </c>
      <c r="Z127" s="0" t="s">
        <v>3272</v>
      </c>
      <c r="AA127" s="0" t="s">
        <v>3273</v>
      </c>
      <c r="AB127" s="0" t="s">
        <v>3252</v>
      </c>
      <c r="AC127" s="0" t="s">
        <v>3274</v>
      </c>
      <c r="AD127" s="0" t="s">
        <v>3275</v>
      </c>
      <c r="AE127" s="0" t="n">
        <v>10675027</v>
      </c>
      <c r="AF127" s="0" t="n">
        <v>23600</v>
      </c>
      <c r="AG127" s="0" t="s">
        <v>3276</v>
      </c>
      <c r="AH127" s="0" t="s">
        <v>883</v>
      </c>
      <c r="AI127" s="0" t="n">
        <v>29</v>
      </c>
      <c r="AJ127" s="0" t="n">
        <v>5</v>
      </c>
      <c r="AL127" s="0" t="s">
        <v>3277</v>
      </c>
      <c r="AM127" s="0" t="s">
        <v>3278</v>
      </c>
      <c r="AN127" s="0" t="s">
        <v>3279</v>
      </c>
      <c r="AO127" s="0" t="n">
        <v>8</v>
      </c>
      <c r="AP127" s="0" t="n">
        <v>0</v>
      </c>
      <c r="AQ127" s="0" t="s">
        <v>1175</v>
      </c>
      <c r="AR127" s="0" t="s">
        <v>913</v>
      </c>
      <c r="AT127" s="0" t="s">
        <v>887</v>
      </c>
      <c r="AV127" s="0" t="s">
        <v>889</v>
      </c>
      <c r="AW127" s="0" t="s">
        <v>3280</v>
      </c>
      <c r="AX127" s="0" t="s">
        <v>3281</v>
      </c>
      <c r="AY127" s="0" t="s">
        <v>889</v>
      </c>
      <c r="AZ127" s="13" t="s">
        <v>3282</v>
      </c>
      <c r="BA127" s="0" t="s">
        <v>3283</v>
      </c>
      <c r="BB127" s="0" t="s">
        <v>894</v>
      </c>
      <c r="BC127" s="11" t="s">
        <v>895</v>
      </c>
      <c r="BE127" s="4" t="str">
        <f aca="false" t="array" ref="BE127:BE127">_xlfn.TEXTJOIN("; ", 1, IF(ISNUMBER(SEARCH('UN Geoscheme'!A$1:A$249, Worksheet!BD127)), 'UN Geoscheme'!A$1:A$249, ""))</f>
        <v/>
      </c>
      <c r="BI127" s="0" t="e">
        <f aca="false" t="array" ref="BI127:BI127">_xlfn.TEXTJOIN("; ", 1, _xlfn.unique(IF(ISNUMBER(SEARCH('UN Geoscheme'!A$1:A$249, Worksheet!BE127)), 'UN Geoscheme'!G$1:G$249, "")))</f>
        <v>#NAME?</v>
      </c>
      <c r="BJ127" s="0" t="e">
        <f aca="false" t="array" ref="BJ127:BJ127">_xlfn.TEXTJOIN("; ", 1, _xlfn.unique(IF(ISNUMBER(SEARCH('UN Geoscheme'!G$1:G$249, Worksheet!BD127)), 'UN Geoscheme'!G$1:G$249, "")))</f>
        <v>#NAME?</v>
      </c>
      <c r="BK127" s="0" t="e">
        <f aca="false" t="array" ref="BK127:BK127">_xlfn.TEXTJOIN("; ", 1, _xlfn.unique(_xlfn._xlws.filter(BI127:BJ127, BI127:BJ127&lt;&gt;"")))</f>
        <v>#NAME?</v>
      </c>
      <c r="BN127" s="0" t="e">
        <f aca="false" t="array" ref="BN127:BN127">_xlfn.TEXTJOIN("; ", 1, _xlfn.unique(IF(ISNUMBER(SEARCH('UN Geoscheme'!A$1:A$249, Worksheet!BE127)), 'UN Geoscheme'!E$1:E$249, "")))</f>
        <v>#NAME?</v>
      </c>
      <c r="BO127" s="0" t="e">
        <f aca="false" t="array" ref="BO127:BO127">_xlfn.TEXTJOIN("; ", 1, _xlfn.unique(IF(ISNUMBER(SEARCH('UN Geoscheme'!E$1:E$249, Worksheet!BD127)), 'UN Geoscheme'!E$1:E$249, "")))</f>
        <v>#NAME?</v>
      </c>
      <c r="BP127" s="0" t="e">
        <f aca="false" t="array" ref="BP127:BP127">_xlfn.TEXTJOIN("; ", 1, _xlfn.unique(_xlfn._xlws.filter(BN127:BO127, BN127:BO127&lt;&gt;"")))</f>
        <v>#NAME?</v>
      </c>
    </row>
    <row r="128" customFormat="false" ht="32" hidden="false" customHeight="false" outlineLevel="0" collapsed="false">
      <c r="A128" s="0" t="n">
        <v>160</v>
      </c>
      <c r="B128" s="0" t="n">
        <v>160</v>
      </c>
      <c r="C128" s="0" t="n">
        <v>160</v>
      </c>
      <c r="D128" s="0" t="n">
        <v>160</v>
      </c>
      <c r="E128" s="0" t="n">
        <v>160</v>
      </c>
      <c r="F128" s="0" t="n">
        <v>160</v>
      </c>
      <c r="G128" s="0" t="s">
        <v>3284</v>
      </c>
      <c r="H128" s="0" t="s">
        <v>3285</v>
      </c>
      <c r="K128" s="0" t="s">
        <v>3286</v>
      </c>
      <c r="L128" s="0" t="s">
        <v>895</v>
      </c>
      <c r="M128" s="0" t="s">
        <v>2134</v>
      </c>
      <c r="N128" s="0" t="s">
        <v>3287</v>
      </c>
      <c r="O128" s="0" t="s">
        <v>3288</v>
      </c>
      <c r="P128" s="0" t="s">
        <v>3289</v>
      </c>
      <c r="Q128" s="0" t="s">
        <v>3290</v>
      </c>
      <c r="R128" s="11" t="s">
        <v>3291</v>
      </c>
      <c r="S128" s="11" t="s">
        <v>3292</v>
      </c>
      <c r="T128" s="0" t="e">
        <f aca="false" t="array" ref="T128:T128">_xlfn.TEXTJOIN("; ", 1, _xlfn.unique(IF(ISNUMBER(SEARCH('UN Geoscheme'!A$1:A$249, Worksheet!R128)), 'UN Geoscheme'!G$1:G$249, "")))</f>
        <v>#NAME?</v>
      </c>
      <c r="U128" s="12" t="s">
        <v>3293</v>
      </c>
      <c r="V128" s="0" t="e">
        <f aca="false" t="array" ref="V128:V128">_xlfn.TEXTJOIN("; ", 1, _xlfn.unique(IF(ISNUMBER(SEARCH('UN Geoscheme'!A$1:A$249, Worksheet!R128)), 'UN Geoscheme'!E$1:E$249, "")))</f>
        <v>#NAME?</v>
      </c>
      <c r="W128" s="12" t="s">
        <v>3294</v>
      </c>
      <c r="X128" s="0" t="n">
        <v>6</v>
      </c>
      <c r="Y128" s="0" t="s">
        <v>3295</v>
      </c>
      <c r="Z128" s="0" t="s">
        <v>3296</v>
      </c>
      <c r="AA128" s="0" t="s">
        <v>3297</v>
      </c>
      <c r="AB128" s="0" t="s">
        <v>3252</v>
      </c>
      <c r="AC128" s="0" t="s">
        <v>3298</v>
      </c>
      <c r="AD128" s="0" t="s">
        <v>1952</v>
      </c>
      <c r="AE128" s="0" t="n">
        <v>17585880</v>
      </c>
      <c r="AF128" s="0" t="n">
        <v>21100238638</v>
      </c>
      <c r="AG128" s="0" t="n">
        <v>17585899</v>
      </c>
      <c r="AH128" s="0" t="s">
        <v>883</v>
      </c>
      <c r="AI128" s="0" t="n">
        <v>13</v>
      </c>
      <c r="AJ128" s="0" t="n">
        <v>2</v>
      </c>
      <c r="AL128" s="0" t="s">
        <v>3299</v>
      </c>
      <c r="AM128" s="0" t="s">
        <v>3300</v>
      </c>
      <c r="AO128" s="0" t="n">
        <v>3</v>
      </c>
      <c r="AP128" s="0" t="n">
        <v>0</v>
      </c>
      <c r="AQ128" s="0" t="s">
        <v>1175</v>
      </c>
      <c r="AR128" s="0" t="s">
        <v>913</v>
      </c>
      <c r="AT128" s="0" t="s">
        <v>887</v>
      </c>
      <c r="AV128" s="0" t="s">
        <v>889</v>
      </c>
      <c r="AW128" s="0" t="s">
        <v>3301</v>
      </c>
      <c r="AX128" s="0" t="s">
        <v>3302</v>
      </c>
      <c r="AY128" s="0" t="s">
        <v>889</v>
      </c>
      <c r="AZ128" s="13" t="s">
        <v>3303</v>
      </c>
      <c r="BA128" s="0" t="s">
        <v>3304</v>
      </c>
      <c r="BB128" s="0" t="s">
        <v>894</v>
      </c>
      <c r="BC128" s="11" t="s">
        <v>894</v>
      </c>
      <c r="BD128" s="12" t="s">
        <v>3305</v>
      </c>
      <c r="BE128" s="4" t="s">
        <v>945</v>
      </c>
      <c r="BF128" s="12" t="s">
        <v>945</v>
      </c>
      <c r="BG128" s="12" t="s">
        <v>945</v>
      </c>
      <c r="BH128" s="12" t="s">
        <v>945</v>
      </c>
      <c r="BI128" s="0" t="e">
        <f aca="false" t="array" ref="BI128:BI128">_xlfn.TEXTJOIN("; ", 1, _xlfn.unique(IF(ISNUMBER(SEARCH('UN Geoscheme'!A$1:A$249, Worksheet!BE128)), 'UN Geoscheme'!G$1:G$249, "")))</f>
        <v>#NAME?</v>
      </c>
      <c r="BJ128" s="0" t="e">
        <f aca="false" t="array" ref="BJ128:BJ128">_xlfn.TEXTJOIN("; ", 1, _xlfn.unique(IF(ISNUMBER(SEARCH('UN Geoscheme'!G$1:G$249, Worksheet!BD128)), 'UN Geoscheme'!G$1:G$249, "")))</f>
        <v>#NAME?</v>
      </c>
      <c r="BK128" s="0" t="e">
        <f aca="false" t="array" ref="BK128:BK128">_xlfn.TEXTJOIN("; ", 1, _xlfn.unique(_xlfn._xlws.filter(BI128:BJ128, BI128:BJ128&lt;&gt;"")))</f>
        <v>#NAME?</v>
      </c>
      <c r="BL128" s="12" t="s">
        <v>945</v>
      </c>
      <c r="BM128" s="12" t="s">
        <v>945</v>
      </c>
      <c r="BN128" s="0" t="e">
        <f aca="false" t="array" ref="BN128:BN128">_xlfn.TEXTJOIN("; ", 1, _xlfn.unique(IF(ISNUMBER(SEARCH('UN Geoscheme'!A$1:A$249, Worksheet!BE128)), 'UN Geoscheme'!E$1:E$249, "")))</f>
        <v>#NAME?</v>
      </c>
      <c r="BO128" s="0" t="e">
        <f aca="false" t="array" ref="BO128:BO128">_xlfn.TEXTJOIN("; ", 1, _xlfn.unique(IF(ISNUMBER(SEARCH('UN Geoscheme'!E$1:E$249, Worksheet!BD128)), 'UN Geoscheme'!E$1:E$249, "")))</f>
        <v>#NAME?</v>
      </c>
      <c r="BP128" s="0" t="e">
        <f aca="false" t="array" ref="BP128:BP128">_xlfn.TEXTJOIN("; ", 1, _xlfn.unique(_xlfn._xlws.filter(BN128:BO128, BN128:BO128&lt;&gt;"")))</f>
        <v>#NAME?</v>
      </c>
      <c r="BQ128" s="12" t="s">
        <v>945</v>
      </c>
      <c r="BR128" s="12" t="s">
        <v>945</v>
      </c>
    </row>
    <row r="129" customFormat="false" ht="15" hidden="true" customHeight="false" outlineLevel="0" collapsed="false">
      <c r="A129" s="0" t="n">
        <v>161</v>
      </c>
      <c r="B129" s="0" t="n">
        <v>161</v>
      </c>
      <c r="C129" s="0" t="n">
        <v>161</v>
      </c>
      <c r="D129" s="0" t="n">
        <v>161</v>
      </c>
      <c r="E129" s="0" t="n">
        <v>161</v>
      </c>
      <c r="F129" s="0" t="n">
        <v>161</v>
      </c>
      <c r="G129" s="0" t="s">
        <v>3306</v>
      </c>
      <c r="H129" s="0" t="s">
        <v>3307</v>
      </c>
      <c r="K129" s="0" t="s">
        <v>3308</v>
      </c>
      <c r="L129" s="0" t="s">
        <v>870</v>
      </c>
      <c r="M129" s="0" t="s">
        <v>871</v>
      </c>
      <c r="N129" s="0" t="s">
        <v>3309</v>
      </c>
      <c r="O129" s="0" t="s">
        <v>3310</v>
      </c>
      <c r="P129" s="0" t="s">
        <v>3311</v>
      </c>
      <c r="Q129" s="0" t="s">
        <v>3312</v>
      </c>
      <c r="R129" s="11" t="s">
        <v>686</v>
      </c>
      <c r="S129" s="11"/>
      <c r="T129" s="0" t="e">
        <f aca="false" t="array" ref="T129:T129">_xlfn.TEXTJOIN("; ", 1, _xlfn.unique(IF(ISNUMBER(SEARCH('UN Geoscheme'!A$1:A$249, Worksheet!R129)), 'UN Geoscheme'!G$1:G$249, "")))</f>
        <v>#NAME?</v>
      </c>
      <c r="V129" s="0" t="e">
        <f aca="false" t="array" ref="V129:V129">_xlfn.TEXTJOIN("; ", 1, _xlfn.unique(IF(ISNUMBER(SEARCH('UN Geoscheme'!A$1:A$249, Worksheet!R129)), 'UN Geoscheme'!E$1:E$249, "")))</f>
        <v>#NAME?</v>
      </c>
      <c r="X129" s="0" t="n">
        <v>1</v>
      </c>
      <c r="Y129" s="0" t="s">
        <v>3313</v>
      </c>
      <c r="Z129" s="0" t="n">
        <v>36634018800</v>
      </c>
      <c r="AA129" s="0" t="s">
        <v>3314</v>
      </c>
      <c r="AB129" s="0" t="s">
        <v>3315</v>
      </c>
      <c r="AC129" s="0" t="s">
        <v>3316</v>
      </c>
      <c r="AD129" s="0" t="s">
        <v>1151</v>
      </c>
      <c r="AE129" s="0" t="n">
        <v>3023427</v>
      </c>
      <c r="AF129" s="0" t="n">
        <v>20960</v>
      </c>
      <c r="AH129" s="0" t="s">
        <v>883</v>
      </c>
      <c r="AI129" s="0" t="n">
        <v>49</v>
      </c>
      <c r="AJ129" s="0" t="n">
        <v>2</v>
      </c>
      <c r="AL129" s="0" t="s">
        <v>3317</v>
      </c>
      <c r="AM129" s="0" t="s">
        <v>3318</v>
      </c>
      <c r="AN129" s="0" t="s">
        <v>3319</v>
      </c>
      <c r="AO129" s="0" t="n">
        <v>5</v>
      </c>
      <c r="AP129" s="0" t="n">
        <v>1</v>
      </c>
      <c r="AQ129" s="0" t="s">
        <v>1031</v>
      </c>
      <c r="AR129" s="0" t="s">
        <v>1032</v>
      </c>
      <c r="AT129" s="0" t="s">
        <v>887</v>
      </c>
      <c r="AV129" s="0" t="s">
        <v>889</v>
      </c>
      <c r="AW129" s="0" t="s">
        <v>3320</v>
      </c>
      <c r="AX129" s="0" t="s">
        <v>3321</v>
      </c>
      <c r="AY129" s="0" t="s">
        <v>889</v>
      </c>
      <c r="AZ129" s="13" t="s">
        <v>3322</v>
      </c>
      <c r="BA129" s="0" t="s">
        <v>3323</v>
      </c>
      <c r="BB129" s="0" t="s">
        <v>894</v>
      </c>
      <c r="BC129" s="11" t="s">
        <v>894</v>
      </c>
      <c r="BD129" s="11" t="s">
        <v>945</v>
      </c>
      <c r="BE129" s="4" t="str">
        <f aca="false" t="array" ref="BE129:BE129">_xlfn.TEXTJOIN("; ", 1, IF(ISNUMBER(SEARCH('UN Geoscheme'!A$1:A$249, Worksheet!BD129)), 'UN Geoscheme'!A$1:A$249, ""))</f>
        <v/>
      </c>
      <c r="BI129" s="0" t="e">
        <f aca="false" t="array" ref="BI129:BI129">_xlfn.TEXTJOIN("; ", 1, _xlfn.unique(IF(ISNUMBER(SEARCH('UN Geoscheme'!A$1:A$249, Worksheet!BE129)), 'UN Geoscheme'!G$1:G$249, "")))</f>
        <v>#NAME?</v>
      </c>
      <c r="BJ129" s="0" t="e">
        <f aca="false" t="array" ref="BJ129:BJ129">_xlfn.TEXTJOIN("; ", 1, _xlfn.unique(IF(ISNUMBER(SEARCH('UN Geoscheme'!G$1:G$249, Worksheet!BD129)), 'UN Geoscheme'!G$1:G$249, "")))</f>
        <v>#NAME?</v>
      </c>
      <c r="BK129" s="0" t="e">
        <f aca="false" t="array" ref="BK129:BK129">_xlfn.TEXTJOIN("; ", 1, _xlfn.unique(_xlfn._xlws.filter(BI129:BJ129, BI129:BJ129&lt;&gt;"")))</f>
        <v>#NAME?</v>
      </c>
      <c r="BN129" s="0" t="e">
        <f aca="false" t="array" ref="BN129:BN129">_xlfn.TEXTJOIN("; ", 1, _xlfn.unique(IF(ISNUMBER(SEARCH('UN Geoscheme'!A$1:A$249, Worksheet!BE129)), 'UN Geoscheme'!E$1:E$249, "")))</f>
        <v>#NAME?</v>
      </c>
      <c r="BO129" s="0" t="e">
        <f aca="false" t="array" ref="BO129:BO129">_xlfn.TEXTJOIN("; ", 1, _xlfn.unique(IF(ISNUMBER(SEARCH('UN Geoscheme'!E$1:E$249, Worksheet!BD129)), 'UN Geoscheme'!E$1:E$249, "")))</f>
        <v>#NAME?</v>
      </c>
      <c r="BP129" s="0" t="e">
        <f aca="false" t="array" ref="BP129:BP129">_xlfn.TEXTJOIN("; ", 1, _xlfn.unique(_xlfn._xlws.filter(BN129:BO129, BN129:BO129&lt;&gt;"")))</f>
        <v>#NAME?</v>
      </c>
    </row>
    <row r="130" customFormat="false" ht="15" hidden="true" customHeight="false" outlineLevel="0" collapsed="false">
      <c r="A130" s="0" t="n">
        <v>163</v>
      </c>
      <c r="B130" s="0" t="n">
        <v>163</v>
      </c>
      <c r="C130" s="0" t="n">
        <v>163</v>
      </c>
      <c r="D130" s="0" t="n">
        <v>163</v>
      </c>
      <c r="E130" s="0" t="n">
        <v>163</v>
      </c>
      <c r="F130" s="0" t="n">
        <v>163</v>
      </c>
      <c r="G130" s="0" t="s">
        <v>3324</v>
      </c>
      <c r="H130" s="0" t="s">
        <v>3325</v>
      </c>
      <c r="K130" s="0" t="s">
        <v>3326</v>
      </c>
      <c r="L130" s="0" t="s">
        <v>870</v>
      </c>
      <c r="M130" s="0" t="s">
        <v>871</v>
      </c>
      <c r="N130" s="0" t="s">
        <v>3327</v>
      </c>
      <c r="O130" s="0" t="n">
        <v>60104659</v>
      </c>
      <c r="P130" s="0" t="s">
        <v>3328</v>
      </c>
      <c r="Q130" s="0" t="s">
        <v>3329</v>
      </c>
      <c r="R130" s="0" t="s">
        <v>402</v>
      </c>
      <c r="T130" s="0" t="e">
        <f aca="false" t="array" ref="T130:T130">_xlfn.TEXTJOIN("; ", 1, _xlfn.unique(IF(ISNUMBER(SEARCH('UN Geoscheme'!A$1:A$249, Worksheet!R130)), 'UN Geoscheme'!G$1:G$249, "")))</f>
        <v>#NAME?</v>
      </c>
      <c r="V130" s="0" t="e">
        <f aca="false" t="array" ref="V130:V130">_xlfn.TEXTJOIN("; ", 1, _xlfn.unique(IF(ISNUMBER(SEARCH('UN Geoscheme'!A$1:A$249, Worksheet!R130)), 'UN Geoscheme'!E$1:E$249, "")))</f>
        <v>#NAME?</v>
      </c>
      <c r="X130" s="0" t="n">
        <v>5</v>
      </c>
      <c r="Y130" s="0" t="s">
        <v>3330</v>
      </c>
      <c r="Z130" s="0" t="s">
        <v>3331</v>
      </c>
      <c r="AA130" s="0" t="s">
        <v>3332</v>
      </c>
      <c r="AB130" s="0" t="s">
        <v>3315</v>
      </c>
      <c r="AC130" s="0" t="s">
        <v>3333</v>
      </c>
      <c r="AD130" s="0" t="s">
        <v>3334</v>
      </c>
      <c r="AE130" s="0" t="n">
        <v>10016929</v>
      </c>
      <c r="AF130" s="0" t="n">
        <v>21100239242</v>
      </c>
      <c r="AH130" s="0" t="s">
        <v>883</v>
      </c>
      <c r="AI130" s="0" t="n">
        <v>35</v>
      </c>
      <c r="AJ130" s="0" t="n">
        <v>4</v>
      </c>
      <c r="AL130" s="0" t="s">
        <v>3335</v>
      </c>
      <c r="AM130" s="0" t="s">
        <v>3336</v>
      </c>
      <c r="AN130" s="0" t="s">
        <v>3337</v>
      </c>
      <c r="AO130" s="0" t="n">
        <v>0</v>
      </c>
      <c r="AP130" s="0" t="n">
        <v>0</v>
      </c>
      <c r="AT130" s="0" t="s">
        <v>887</v>
      </c>
      <c r="AV130" s="0" t="s">
        <v>889</v>
      </c>
      <c r="AW130" s="0" t="s">
        <v>3338</v>
      </c>
      <c r="AX130" s="0" t="s">
        <v>3339</v>
      </c>
      <c r="AY130" s="0" t="s">
        <v>889</v>
      </c>
      <c r="AZ130" s="13" t="s">
        <v>3340</v>
      </c>
      <c r="BA130" s="0" t="s">
        <v>3341</v>
      </c>
      <c r="BB130" s="0" t="s">
        <v>894</v>
      </c>
      <c r="BC130" s="11" t="s">
        <v>895</v>
      </c>
      <c r="BE130" s="4" t="str">
        <f aca="false" t="array" ref="BE130:BE130">_xlfn.TEXTJOIN("; ", 1, IF(ISNUMBER(SEARCH('UN Geoscheme'!A$1:A$249, Worksheet!BD130)), 'UN Geoscheme'!A$1:A$249, ""))</f>
        <v/>
      </c>
      <c r="BI130" s="0" t="e">
        <f aca="false" t="array" ref="BI130:BI130">_xlfn.TEXTJOIN("; ", 1, _xlfn.unique(IF(ISNUMBER(SEARCH('UN Geoscheme'!A$1:A$249, Worksheet!BE130)), 'UN Geoscheme'!G$1:G$249, "")))</f>
        <v>#NAME?</v>
      </c>
      <c r="BJ130" s="0" t="e">
        <f aca="false" t="array" ref="BJ130:BJ130">_xlfn.TEXTJOIN("; ", 1, _xlfn.unique(IF(ISNUMBER(SEARCH('UN Geoscheme'!G$1:G$249, Worksheet!BD130)), 'UN Geoscheme'!G$1:G$249, "")))</f>
        <v>#NAME?</v>
      </c>
      <c r="BK130" s="0" t="e">
        <f aca="false" t="array" ref="BK130:BK130">_xlfn.TEXTJOIN("; ", 1, _xlfn.unique(_xlfn._xlws.filter(BI130:BJ130, BI130:BJ130&lt;&gt;"")))</f>
        <v>#NAME?</v>
      </c>
      <c r="BN130" s="0" t="e">
        <f aca="false" t="array" ref="BN130:BN130">_xlfn.TEXTJOIN("; ", 1, _xlfn.unique(IF(ISNUMBER(SEARCH('UN Geoscheme'!A$1:A$249, Worksheet!BE130)), 'UN Geoscheme'!E$1:E$249, "")))</f>
        <v>#NAME?</v>
      </c>
      <c r="BO130" s="0" t="e">
        <f aca="false" t="array" ref="BO130:BO130">_xlfn.TEXTJOIN("; ", 1, _xlfn.unique(IF(ISNUMBER(SEARCH('UN Geoscheme'!E$1:E$249, Worksheet!BD130)), 'UN Geoscheme'!E$1:E$249, "")))</f>
        <v>#NAME?</v>
      </c>
      <c r="BP130" s="0" t="e">
        <f aca="false" t="array" ref="BP130:BP130">_xlfn.TEXTJOIN("; ", 1, _xlfn.unique(_xlfn._xlws.filter(BN130:BO130, BN130:BO130&lt;&gt;"")))</f>
        <v>#NAME?</v>
      </c>
    </row>
    <row r="131" customFormat="false" ht="15" hidden="true" customHeight="false" outlineLevel="0" collapsed="false">
      <c r="A131" s="0" t="n">
        <v>164</v>
      </c>
      <c r="B131" s="0" t="n">
        <v>164</v>
      </c>
      <c r="C131" s="0" t="n">
        <v>164</v>
      </c>
      <c r="D131" s="0" t="n">
        <v>164</v>
      </c>
      <c r="E131" s="0" t="n">
        <v>164</v>
      </c>
      <c r="F131" s="0" t="n">
        <v>164</v>
      </c>
      <c r="G131" s="0" t="s">
        <v>3342</v>
      </c>
      <c r="H131" s="0" t="s">
        <v>3343</v>
      </c>
      <c r="J131" s="0" t="n">
        <v>35474532</v>
      </c>
      <c r="K131" s="0" t="s">
        <v>3344</v>
      </c>
      <c r="L131" s="0" t="s">
        <v>895</v>
      </c>
      <c r="M131" s="0" t="s">
        <v>2134</v>
      </c>
      <c r="N131" s="0" t="s">
        <v>2279</v>
      </c>
      <c r="R131" s="18"/>
      <c r="S131" s="18"/>
      <c r="T131" s="0" t="e">
        <f aca="false" t="array" ref="T131:T131">_xlfn.TEXTJOIN("; ", 1, _xlfn.unique(IF(ISNUMBER(SEARCH('UN Geoscheme'!A$1:A$249, Worksheet!R131)), 'UN Geoscheme'!G$1:G$249, "")))</f>
        <v>#NAME?</v>
      </c>
      <c r="V131" s="0" t="e">
        <f aca="false" t="array" ref="V131:V131">_xlfn.TEXTJOIN("; ", 1, _xlfn.unique(IF(ISNUMBER(SEARCH('UN Geoscheme'!A$1:A$249, Worksheet!R131)), 'UN Geoscheme'!E$1:E$249, "")))</f>
        <v>#NAME?</v>
      </c>
      <c r="X131" s="0" t="n">
        <v>3</v>
      </c>
      <c r="Y131" s="0" t="s">
        <v>3345</v>
      </c>
      <c r="Z131" s="0" t="s">
        <v>3346</v>
      </c>
      <c r="AB131" s="0" t="s">
        <v>3315</v>
      </c>
      <c r="AC131" s="0" t="s">
        <v>3316</v>
      </c>
      <c r="AD131" s="0" t="s">
        <v>3347</v>
      </c>
      <c r="AF131" s="0" t="n">
        <v>21206</v>
      </c>
      <c r="AG131" s="0" t="n">
        <v>14764687</v>
      </c>
      <c r="AH131" s="0" t="s">
        <v>883</v>
      </c>
      <c r="AI131" s="0" t="n">
        <v>604</v>
      </c>
      <c r="AJ131" s="0" t="n">
        <v>7907</v>
      </c>
      <c r="AL131" s="0" t="n">
        <v>625</v>
      </c>
      <c r="AN131" s="0" t="s">
        <v>3348</v>
      </c>
      <c r="AO131" s="0" t="n">
        <v>2</v>
      </c>
      <c r="AP131" s="0" t="n">
        <v>0</v>
      </c>
      <c r="AT131" s="0" t="s">
        <v>887</v>
      </c>
      <c r="AV131" s="0" t="s">
        <v>889</v>
      </c>
      <c r="AW131" s="0" t="s">
        <v>3349</v>
      </c>
      <c r="AX131" s="0" t="s">
        <v>3350</v>
      </c>
      <c r="AY131" s="0" t="s">
        <v>916</v>
      </c>
      <c r="AZ131" s="0" t="s">
        <v>3351</v>
      </c>
      <c r="BA131" s="0" t="s">
        <v>3352</v>
      </c>
      <c r="BB131" s="0" t="s">
        <v>894</v>
      </c>
      <c r="BC131" s="14" t="s">
        <v>1157</v>
      </c>
      <c r="BD131" s="11"/>
      <c r="BE131" s="4" t="str">
        <f aca="false" t="array" ref="BE131:BE131">_xlfn.TEXTJOIN("; ", 1, IF(ISNUMBER(SEARCH('UN Geoscheme'!A$1:A$249, Worksheet!BD131)), 'UN Geoscheme'!A$1:A$249, ""))</f>
        <v/>
      </c>
      <c r="BI131" s="0" t="e">
        <f aca="false" t="array" ref="BI131:BI131">_xlfn.TEXTJOIN("; ", 1, _xlfn.unique(IF(ISNUMBER(SEARCH('UN Geoscheme'!A$1:A$249, Worksheet!BE131)), 'UN Geoscheme'!G$1:G$249, "")))</f>
        <v>#NAME?</v>
      </c>
      <c r="BJ131" s="0" t="e">
        <f aca="false" t="array" ref="BJ131:BJ131">_xlfn.TEXTJOIN("; ", 1, _xlfn.unique(IF(ISNUMBER(SEARCH('UN Geoscheme'!G$1:G$249, Worksheet!BD131)), 'UN Geoscheme'!G$1:G$249, "")))</f>
        <v>#NAME?</v>
      </c>
      <c r="BK131" s="0" t="e">
        <f aca="false" t="array" ref="BK131:BK131">_xlfn.TEXTJOIN("; ", 1, _xlfn.unique(_xlfn._xlws.filter(BI131:BJ131, BI131:BJ131&lt;&gt;"")))</f>
        <v>#NAME?</v>
      </c>
      <c r="BN131" s="0" t="e">
        <f aca="false" t="array" ref="BN131:BN131">_xlfn.TEXTJOIN("; ", 1, _xlfn.unique(IF(ISNUMBER(SEARCH('UN Geoscheme'!A$1:A$249, Worksheet!BE131)), 'UN Geoscheme'!E$1:E$249, "")))</f>
        <v>#NAME?</v>
      </c>
      <c r="BO131" s="0" t="e">
        <f aca="false" t="array" ref="BO131:BO131">_xlfn.TEXTJOIN("; ", 1, _xlfn.unique(IF(ISNUMBER(SEARCH('UN Geoscheme'!E$1:E$249, Worksheet!BD131)), 'UN Geoscheme'!E$1:E$249, "")))</f>
        <v>#NAME?</v>
      </c>
      <c r="BP131" s="0" t="e">
        <f aca="false" t="array" ref="BP131:BP131">_xlfn.TEXTJOIN("; ", 1, _xlfn.unique(_xlfn._xlws.filter(BN131:BO131, BN131:BO131&lt;&gt;"")))</f>
        <v>#NAME?</v>
      </c>
    </row>
    <row r="132" customFormat="false" ht="15" hidden="true" customHeight="false" outlineLevel="0" collapsed="false">
      <c r="A132" s="0" t="n">
        <v>165</v>
      </c>
      <c r="B132" s="0" t="n">
        <v>165</v>
      </c>
      <c r="C132" s="0" t="n">
        <v>165</v>
      </c>
      <c r="D132" s="0" t="n">
        <v>165</v>
      </c>
      <c r="E132" s="0" t="n">
        <v>165</v>
      </c>
      <c r="F132" s="0" t="n">
        <v>165</v>
      </c>
      <c r="G132" s="0" t="s">
        <v>3353</v>
      </c>
      <c r="H132" s="0" t="s">
        <v>3354</v>
      </c>
      <c r="J132" s="0" t="n">
        <v>35440819</v>
      </c>
      <c r="K132" s="0" t="s">
        <v>3355</v>
      </c>
      <c r="L132" s="0" t="s">
        <v>895</v>
      </c>
      <c r="M132" s="0" t="s">
        <v>2134</v>
      </c>
      <c r="N132" s="0" t="s">
        <v>3356</v>
      </c>
      <c r="R132" s="18"/>
      <c r="S132" s="18"/>
      <c r="T132" s="0" t="e">
        <f aca="false" t="array" ref="T132:T132">_xlfn.TEXTJOIN("; ", 1, _xlfn.unique(IF(ISNUMBER(SEARCH('UN Geoscheme'!A$1:A$249, Worksheet!R132)), 'UN Geoscheme'!G$1:G$249, "")))</f>
        <v>#NAME?</v>
      </c>
      <c r="V132" s="0" t="e">
        <f aca="false" t="array" ref="V132:V132">_xlfn.TEXTJOIN("; ", 1, _xlfn.unique(IF(ISNUMBER(SEARCH('UN Geoscheme'!A$1:A$249, Worksheet!R132)), 'UN Geoscheme'!E$1:E$249, "")))</f>
        <v>#NAME?</v>
      </c>
      <c r="X132" s="0" t="n">
        <v>4</v>
      </c>
      <c r="Y132" s="0" t="s">
        <v>3357</v>
      </c>
      <c r="Z132" s="0" t="s">
        <v>3358</v>
      </c>
      <c r="AB132" s="0" t="s">
        <v>3315</v>
      </c>
      <c r="AC132" s="0" t="s">
        <v>3316</v>
      </c>
      <c r="AD132" s="0" t="s">
        <v>3347</v>
      </c>
      <c r="AF132" s="0" t="n">
        <v>21206</v>
      </c>
      <c r="AG132" s="0" t="n">
        <v>14764687</v>
      </c>
      <c r="AH132" s="0" t="s">
        <v>883</v>
      </c>
      <c r="AI132" s="0" t="n">
        <v>604</v>
      </c>
      <c r="AJ132" s="0" t="n">
        <v>7906</v>
      </c>
      <c r="AL132" s="0" t="n">
        <v>425</v>
      </c>
      <c r="AN132" s="0" t="s">
        <v>3359</v>
      </c>
      <c r="AO132" s="0" t="n">
        <v>1</v>
      </c>
      <c r="AP132" s="0" t="n">
        <v>0</v>
      </c>
      <c r="AT132" s="0" t="s">
        <v>887</v>
      </c>
      <c r="AV132" s="0" t="s">
        <v>889</v>
      </c>
      <c r="AW132" s="0" t="s">
        <v>3360</v>
      </c>
      <c r="AX132" s="0" t="s">
        <v>3361</v>
      </c>
      <c r="AY132" s="0" t="s">
        <v>916</v>
      </c>
      <c r="AZ132" s="13" t="s">
        <v>3362</v>
      </c>
      <c r="BA132" s="0" t="s">
        <v>3363</v>
      </c>
      <c r="BB132" s="0" t="s">
        <v>894</v>
      </c>
      <c r="BC132" s="14" t="s">
        <v>1157</v>
      </c>
      <c r="BD132" s="11"/>
      <c r="BE132" s="4" t="str">
        <f aca="false" t="array" ref="BE132:BE132">_xlfn.TEXTJOIN("; ", 1, IF(ISNUMBER(SEARCH('UN Geoscheme'!A$1:A$249, Worksheet!BD132)), 'UN Geoscheme'!A$1:A$249, ""))</f>
        <v/>
      </c>
      <c r="BI132" s="0" t="e">
        <f aca="false" t="array" ref="BI132:BI132">_xlfn.TEXTJOIN("; ", 1, _xlfn.unique(IF(ISNUMBER(SEARCH('UN Geoscheme'!A$1:A$249, Worksheet!BE132)), 'UN Geoscheme'!G$1:G$249, "")))</f>
        <v>#NAME?</v>
      </c>
      <c r="BJ132" s="0" t="e">
        <f aca="false" t="array" ref="BJ132:BJ132">_xlfn.TEXTJOIN("; ", 1, _xlfn.unique(IF(ISNUMBER(SEARCH('UN Geoscheme'!G$1:G$249, Worksheet!BD132)), 'UN Geoscheme'!G$1:G$249, "")))</f>
        <v>#NAME?</v>
      </c>
      <c r="BK132" s="0" t="e">
        <f aca="false" t="array" ref="BK132:BK132">_xlfn.TEXTJOIN("; ", 1, _xlfn.unique(_xlfn._xlws.filter(BI132:BJ132, BI132:BJ132&lt;&gt;"")))</f>
        <v>#NAME?</v>
      </c>
      <c r="BN132" s="0" t="e">
        <f aca="false" t="array" ref="BN132:BN132">_xlfn.TEXTJOIN("; ", 1, _xlfn.unique(IF(ISNUMBER(SEARCH('UN Geoscheme'!A$1:A$249, Worksheet!BE132)), 'UN Geoscheme'!E$1:E$249, "")))</f>
        <v>#NAME?</v>
      </c>
      <c r="BO132" s="0" t="e">
        <f aca="false" t="array" ref="BO132:BO132">_xlfn.TEXTJOIN("; ", 1, _xlfn.unique(IF(ISNUMBER(SEARCH('UN Geoscheme'!E$1:E$249, Worksheet!BD132)), 'UN Geoscheme'!E$1:E$249, "")))</f>
        <v>#NAME?</v>
      </c>
      <c r="BP132" s="0" t="e">
        <f aca="false" t="array" ref="BP132:BP132">_xlfn.TEXTJOIN("; ", 1, _xlfn.unique(_xlfn._xlws.filter(BN132:BO132, BN132:BO132&lt;&gt;"")))</f>
        <v>#NAME?</v>
      </c>
    </row>
    <row r="133" customFormat="false" ht="15" hidden="true" customHeight="false" outlineLevel="0" collapsed="false">
      <c r="A133" s="0" t="n">
        <v>166</v>
      </c>
      <c r="B133" s="0" t="n">
        <v>166</v>
      </c>
      <c r="C133" s="0" t="n">
        <v>166</v>
      </c>
      <c r="D133" s="0" t="n">
        <v>166</v>
      </c>
      <c r="E133" s="0" t="n">
        <v>166</v>
      </c>
      <c r="F133" s="0" t="n">
        <v>166</v>
      </c>
      <c r="G133" s="0" t="s">
        <v>3364</v>
      </c>
      <c r="H133" s="0" t="s">
        <v>3365</v>
      </c>
      <c r="K133" s="0" t="s">
        <v>3366</v>
      </c>
      <c r="L133" s="0" t="s">
        <v>2321</v>
      </c>
      <c r="M133" s="0" t="s">
        <v>2322</v>
      </c>
      <c r="N133" s="0" t="s">
        <v>3367</v>
      </c>
      <c r="R133" s="18"/>
      <c r="S133" s="18"/>
      <c r="T133" s="0" t="e">
        <f aca="false" t="array" ref="T133:T133">_xlfn.TEXTJOIN("; ", 1, _xlfn.unique(IF(ISNUMBER(SEARCH('UN Geoscheme'!A$1:A$249, Worksheet!R133)), 'UN Geoscheme'!G$1:G$249, "")))</f>
        <v>#NAME?</v>
      </c>
      <c r="V133" s="0" t="e">
        <f aca="false" t="array" ref="V133:V133">_xlfn.TEXTJOIN("; ", 1, _xlfn.unique(IF(ISNUMBER(SEARCH('UN Geoscheme'!A$1:A$249, Worksheet!R133)), 'UN Geoscheme'!E$1:E$249, "")))</f>
        <v>#NAME?</v>
      </c>
      <c r="X133" s="0" t="n">
        <v>1</v>
      </c>
      <c r="Y133" s="0" t="s">
        <v>3368</v>
      </c>
      <c r="Z133" s="0" t="n">
        <v>7006807637</v>
      </c>
      <c r="AB133" s="0" t="s">
        <v>3315</v>
      </c>
      <c r="AC133" s="0" t="s">
        <v>3333</v>
      </c>
      <c r="AD133" s="0" t="s">
        <v>3369</v>
      </c>
      <c r="AE133" s="0" t="n">
        <v>9309225</v>
      </c>
      <c r="AF133" s="0" t="n">
        <v>20694</v>
      </c>
      <c r="AG133" s="0" t="n">
        <v>14351277</v>
      </c>
      <c r="AH133" s="0" t="s">
        <v>883</v>
      </c>
      <c r="AI133" s="0" t="n">
        <v>36</v>
      </c>
      <c r="AJ133" s="0" t="n">
        <v>2</v>
      </c>
      <c r="AL133" s="0" t="s">
        <v>3370</v>
      </c>
      <c r="AO133" s="0" t="n">
        <v>0</v>
      </c>
      <c r="AP133" s="0" t="n">
        <v>1</v>
      </c>
      <c r="AQ133" s="0" t="s">
        <v>1175</v>
      </c>
      <c r="AR133" s="0" t="s">
        <v>913</v>
      </c>
      <c r="AT133" s="0" t="s">
        <v>887</v>
      </c>
      <c r="AV133" s="0" t="s">
        <v>889</v>
      </c>
      <c r="AW133" s="0" t="s">
        <v>3371</v>
      </c>
      <c r="AX133" s="0" t="s">
        <v>3372</v>
      </c>
      <c r="AY133" s="0" t="s">
        <v>916</v>
      </c>
      <c r="AZ133" s="0" t="s">
        <v>3373</v>
      </c>
      <c r="BA133" s="0" t="s">
        <v>3374</v>
      </c>
      <c r="BB133" s="0" t="s">
        <v>894</v>
      </c>
      <c r="BC133" s="14" t="s">
        <v>1157</v>
      </c>
      <c r="BD133" s="11"/>
      <c r="BE133" s="4" t="str">
        <f aca="false" t="array" ref="BE133:BE133">_xlfn.TEXTJOIN("; ", 1, IF(ISNUMBER(SEARCH('UN Geoscheme'!A$1:A$249, Worksheet!BD133)), 'UN Geoscheme'!A$1:A$249, ""))</f>
        <v/>
      </c>
      <c r="BI133" s="0" t="e">
        <f aca="false" t="array" ref="BI133:BI133">_xlfn.TEXTJOIN("; ", 1, _xlfn.unique(IF(ISNUMBER(SEARCH('UN Geoscheme'!A$1:A$249, Worksheet!BE133)), 'UN Geoscheme'!G$1:G$249, "")))</f>
        <v>#NAME?</v>
      </c>
      <c r="BJ133" s="0" t="e">
        <f aca="false" t="array" ref="BJ133:BJ133">_xlfn.TEXTJOIN("; ", 1, _xlfn.unique(IF(ISNUMBER(SEARCH('UN Geoscheme'!G$1:G$249, Worksheet!BD133)), 'UN Geoscheme'!G$1:G$249, "")))</f>
        <v>#NAME?</v>
      </c>
      <c r="BK133" s="0" t="e">
        <f aca="false" t="array" ref="BK133:BK133">_xlfn.TEXTJOIN("; ", 1, _xlfn.unique(_xlfn._xlws.filter(BI133:BJ133, BI133:BJ133&lt;&gt;"")))</f>
        <v>#NAME?</v>
      </c>
      <c r="BN133" s="0" t="e">
        <f aca="false" t="array" ref="BN133:BN133">_xlfn.TEXTJOIN("; ", 1, _xlfn.unique(IF(ISNUMBER(SEARCH('UN Geoscheme'!A$1:A$249, Worksheet!BE133)), 'UN Geoscheme'!E$1:E$249, "")))</f>
        <v>#NAME?</v>
      </c>
      <c r="BO133" s="0" t="e">
        <f aca="false" t="array" ref="BO133:BO133">_xlfn.TEXTJOIN("; ", 1, _xlfn.unique(IF(ISNUMBER(SEARCH('UN Geoscheme'!E$1:E$249, Worksheet!BD133)), 'UN Geoscheme'!E$1:E$249, "")))</f>
        <v>#NAME?</v>
      </c>
      <c r="BP133" s="0" t="e">
        <f aca="false" t="array" ref="BP133:BP133">_xlfn.TEXTJOIN("; ", 1, _xlfn.unique(_xlfn._xlws.filter(BN133:BO133, BN133:BO133&lt;&gt;"")))</f>
        <v>#NAME?</v>
      </c>
    </row>
    <row r="134" customFormat="false" ht="15" hidden="true" customHeight="false" outlineLevel="0" collapsed="false">
      <c r="A134" s="0" t="n">
        <v>167</v>
      </c>
      <c r="B134" s="0" t="n">
        <v>167</v>
      </c>
      <c r="C134" s="0" t="n">
        <v>167</v>
      </c>
      <c r="D134" s="0" t="n">
        <v>167</v>
      </c>
      <c r="E134" s="0" t="n">
        <v>167</v>
      </c>
      <c r="F134" s="0" t="n">
        <v>167</v>
      </c>
      <c r="G134" s="0" t="s">
        <v>3375</v>
      </c>
      <c r="H134" s="0" t="s">
        <v>3376</v>
      </c>
      <c r="J134" s="0" t="n">
        <v>35135406</v>
      </c>
      <c r="K134" s="0" t="s">
        <v>3377</v>
      </c>
      <c r="L134" s="0" t="s">
        <v>870</v>
      </c>
      <c r="M134" s="0" t="s">
        <v>871</v>
      </c>
      <c r="N134" s="0" t="s">
        <v>3378</v>
      </c>
      <c r="O134" s="0" t="n">
        <v>60007903</v>
      </c>
      <c r="P134" s="0" t="s">
        <v>3379</v>
      </c>
      <c r="Q134" s="0" t="s">
        <v>3380</v>
      </c>
      <c r="R134" s="0" t="s">
        <v>506</v>
      </c>
      <c r="T134" s="0" t="e">
        <f aca="false" t="array" ref="T134:T134">_xlfn.TEXTJOIN("; ", 1, _xlfn.unique(IF(ISNUMBER(SEARCH('UN Geoscheme'!A$1:A$249, Worksheet!R134)), 'UN Geoscheme'!G$1:G$249, "")))</f>
        <v>#NAME?</v>
      </c>
      <c r="V134" s="0" t="e">
        <f aca="false" t="array" ref="V134:V134">_xlfn.TEXTJOIN("; ", 1, _xlfn.unique(IF(ISNUMBER(SEARCH('UN Geoscheme'!A$1:A$249, Worksheet!R134)), 'UN Geoscheme'!E$1:E$249, "")))</f>
        <v>#NAME?</v>
      </c>
      <c r="X134" s="0" t="n">
        <v>2</v>
      </c>
      <c r="Y134" s="0" t="s">
        <v>3381</v>
      </c>
      <c r="Z134" s="0" t="s">
        <v>3382</v>
      </c>
      <c r="AA134" s="0" t="s">
        <v>3383</v>
      </c>
      <c r="AB134" s="0" t="s">
        <v>3315</v>
      </c>
      <c r="AC134" s="0" t="s">
        <v>3333</v>
      </c>
      <c r="AD134" s="0" t="s">
        <v>3384</v>
      </c>
      <c r="AE134" s="0" t="n">
        <v>3063127</v>
      </c>
      <c r="AF134" s="0" t="n">
        <v>24377</v>
      </c>
      <c r="AG134" s="0" t="n">
        <v>14603659</v>
      </c>
      <c r="AH134" s="0" t="s">
        <v>883</v>
      </c>
      <c r="AI134" s="0" t="n">
        <v>52</v>
      </c>
      <c r="AJ134" s="0" t="n">
        <v>2</v>
      </c>
      <c r="AL134" s="0" t="s">
        <v>3385</v>
      </c>
      <c r="AM134" s="0" t="s">
        <v>3386</v>
      </c>
      <c r="AN134" s="0" t="s">
        <v>3387</v>
      </c>
      <c r="AO134" s="0" t="n">
        <v>2</v>
      </c>
      <c r="AP134" s="0" t="n">
        <v>1</v>
      </c>
      <c r="AQ134" s="0" t="s">
        <v>1175</v>
      </c>
      <c r="AR134" s="0" t="s">
        <v>913</v>
      </c>
      <c r="AS134" s="0" t="s">
        <v>3388</v>
      </c>
      <c r="AT134" s="0" t="s">
        <v>3389</v>
      </c>
      <c r="AU134" s="0" t="s">
        <v>3390</v>
      </c>
      <c r="AV134" s="0" t="s">
        <v>889</v>
      </c>
      <c r="AW134" s="0" t="s">
        <v>3391</v>
      </c>
      <c r="AX134" s="0" t="s">
        <v>3392</v>
      </c>
      <c r="AY134" s="0" t="s">
        <v>889</v>
      </c>
      <c r="AZ134" s="13" t="s">
        <v>3393</v>
      </c>
      <c r="BA134" s="0" t="s">
        <v>3394</v>
      </c>
      <c r="BB134" s="0" t="s">
        <v>894</v>
      </c>
      <c r="BC134" s="11" t="s">
        <v>895</v>
      </c>
      <c r="BE134" s="4" t="str">
        <f aca="false" t="array" ref="BE134:BE134">_xlfn.TEXTJOIN("; ", 1, IF(ISNUMBER(SEARCH('UN Geoscheme'!A$1:A$249, Worksheet!BD134)), 'UN Geoscheme'!A$1:A$249, ""))</f>
        <v/>
      </c>
      <c r="BI134" s="0" t="e">
        <f aca="false" t="array" ref="BI134:BI134">_xlfn.TEXTJOIN("; ", 1, _xlfn.unique(IF(ISNUMBER(SEARCH('UN Geoscheme'!A$1:A$249, Worksheet!BE134)), 'UN Geoscheme'!G$1:G$249, "")))</f>
        <v>#NAME?</v>
      </c>
      <c r="BJ134" s="0" t="e">
        <f aca="false" t="array" ref="BJ134:BJ134">_xlfn.TEXTJOIN("; ", 1, _xlfn.unique(IF(ISNUMBER(SEARCH('UN Geoscheme'!G$1:G$249, Worksheet!BD134)), 'UN Geoscheme'!G$1:G$249, "")))</f>
        <v>#NAME?</v>
      </c>
      <c r="BK134" s="0" t="e">
        <f aca="false" t="array" ref="BK134:BK134">_xlfn.TEXTJOIN("; ", 1, _xlfn.unique(_xlfn._xlws.filter(BI134:BJ134, BI134:BJ134&lt;&gt;"")))</f>
        <v>#NAME?</v>
      </c>
      <c r="BN134" s="0" t="e">
        <f aca="false" t="array" ref="BN134:BN134">_xlfn.TEXTJOIN("; ", 1, _xlfn.unique(IF(ISNUMBER(SEARCH('UN Geoscheme'!A$1:A$249, Worksheet!BE134)), 'UN Geoscheme'!E$1:E$249, "")))</f>
        <v>#NAME?</v>
      </c>
      <c r="BO134" s="0" t="e">
        <f aca="false" t="array" ref="BO134:BO134">_xlfn.TEXTJOIN("; ", 1, _xlfn.unique(IF(ISNUMBER(SEARCH('UN Geoscheme'!E$1:E$249, Worksheet!BD134)), 'UN Geoscheme'!E$1:E$249, "")))</f>
        <v>#NAME?</v>
      </c>
      <c r="BP134" s="0" t="e">
        <f aca="false" t="array" ref="BP134:BP134">_xlfn.TEXTJOIN("; ", 1, _xlfn.unique(_xlfn._xlws.filter(BN134:BO134, BN134:BO134&lt;&gt;"")))</f>
        <v>#NAME?</v>
      </c>
    </row>
    <row r="135" customFormat="false" ht="64" hidden="false" customHeight="false" outlineLevel="0" collapsed="false">
      <c r="A135" s="0" t="n">
        <v>168</v>
      </c>
      <c r="B135" s="0" t="n">
        <v>168</v>
      </c>
      <c r="C135" s="0" t="n">
        <v>168</v>
      </c>
      <c r="D135" s="0" t="n">
        <v>168</v>
      </c>
      <c r="E135" s="0" t="n">
        <v>168</v>
      </c>
      <c r="F135" s="0" t="n">
        <v>168</v>
      </c>
      <c r="G135" s="0" t="s">
        <v>3395</v>
      </c>
      <c r="H135" s="0" t="s">
        <v>3396</v>
      </c>
      <c r="K135" s="0" t="s">
        <v>3397</v>
      </c>
      <c r="L135" s="0" t="s">
        <v>870</v>
      </c>
      <c r="M135" s="0" t="s">
        <v>871</v>
      </c>
      <c r="N135" s="0" t="s">
        <v>3398</v>
      </c>
      <c r="O135" s="0" t="n">
        <v>60102714</v>
      </c>
      <c r="P135" s="0" t="s">
        <v>3118</v>
      </c>
      <c r="Q135" s="0" t="s">
        <v>1966</v>
      </c>
      <c r="R135" s="0" t="s">
        <v>402</v>
      </c>
      <c r="S135" s="0" t="s">
        <v>945</v>
      </c>
      <c r="T135" s="0" t="e">
        <f aca="false" t="array" ref="T135:T135">_xlfn.TEXTJOIN("; ", 1, _xlfn.unique(IF(ISNUMBER(SEARCH('UN Geoscheme'!A$1:A$249, Worksheet!R135)), 'UN Geoscheme'!G$1:G$249, "")))</f>
        <v>#NAME?</v>
      </c>
      <c r="U135" s="11" t="s">
        <v>403</v>
      </c>
      <c r="V135" s="0" t="e">
        <f aca="false" t="array" ref="V135:V135">_xlfn.TEXTJOIN("; ", 1, _xlfn.unique(IF(ISNUMBER(SEARCH('UN Geoscheme'!A$1:A$249, Worksheet!R135)), 'UN Geoscheme'!E$1:E$249, "")))</f>
        <v>#NAME?</v>
      </c>
      <c r="W135" s="12" t="s">
        <v>386</v>
      </c>
      <c r="X135" s="0" t="n">
        <v>1</v>
      </c>
      <c r="Y135" s="0" t="s">
        <v>3399</v>
      </c>
      <c r="Z135" s="0" t="n">
        <v>57223927798</v>
      </c>
      <c r="AA135" s="0" t="n">
        <v>60102714</v>
      </c>
      <c r="AB135" s="0" t="s">
        <v>3400</v>
      </c>
      <c r="AC135" s="0" t="s">
        <v>3401</v>
      </c>
      <c r="AD135" s="0" t="s">
        <v>3402</v>
      </c>
      <c r="AE135" s="0" t="n">
        <v>10077073</v>
      </c>
      <c r="AF135" s="0" t="n">
        <v>21101046253</v>
      </c>
      <c r="AH135" s="0" t="s">
        <v>883</v>
      </c>
      <c r="AI135" s="0" t="n">
        <v>34</v>
      </c>
      <c r="AJ135" s="0" t="n">
        <v>1</v>
      </c>
      <c r="AL135" s="0" t="s">
        <v>3403</v>
      </c>
      <c r="AM135" s="0" t="s">
        <v>3404</v>
      </c>
      <c r="AN135" s="0" t="s">
        <v>3405</v>
      </c>
      <c r="AO135" s="0" t="n">
        <v>0</v>
      </c>
      <c r="AP135" s="0" t="n">
        <v>0</v>
      </c>
      <c r="AT135" s="0" t="s">
        <v>887</v>
      </c>
      <c r="AV135" s="0" t="s">
        <v>889</v>
      </c>
      <c r="AW135" s="0" t="s">
        <v>3406</v>
      </c>
      <c r="AX135" s="0" t="s">
        <v>3407</v>
      </c>
      <c r="AY135" s="0" t="s">
        <v>889</v>
      </c>
      <c r="AZ135" s="13" t="s">
        <v>3408</v>
      </c>
      <c r="BA135" s="0" t="s">
        <v>3409</v>
      </c>
      <c r="BB135" s="0" t="s">
        <v>894</v>
      </c>
      <c r="BC135" s="11" t="s">
        <v>894</v>
      </c>
      <c r="BD135" s="12" t="s">
        <v>3410</v>
      </c>
      <c r="BE135" s="4" t="str">
        <f aca="false" t="array" ref="BE135:BE135">_xlfn.TEXTJOIN("; ", 1, IF(ISNUMBER(SEARCH('UN Geoscheme'!A$1:A$249, Worksheet!BD135)), 'UN Geoscheme'!A$1:A$249, ""))</f>
        <v>United States of America; Antarctica; China; Russian Federation</v>
      </c>
      <c r="BF135" s="12" t="s">
        <v>3411</v>
      </c>
      <c r="BG135" s="12" t="s">
        <v>1166</v>
      </c>
      <c r="BH135" s="11" t="s">
        <v>3412</v>
      </c>
      <c r="BI135" s="0" t="e">
        <f aca="false" t="array" ref="BI135:BI135">_xlfn.TEXTJOIN("; ", 1, _xlfn.unique(IF(ISNUMBER(SEARCH('UN Geoscheme'!A$1:A$249, Worksheet!BE135)), 'UN Geoscheme'!G$1:G$249, "")))</f>
        <v>#NAME?</v>
      </c>
      <c r="BJ135" s="0" t="e">
        <f aca="false" t="array" ref="BJ135:BJ135">_xlfn.TEXTJOIN("; ", 1, _xlfn.unique(IF(ISNUMBER(SEARCH('UN Geoscheme'!G$1:G$249, Worksheet!BD135)), 'UN Geoscheme'!G$1:G$249, "")))</f>
        <v>#NAME?</v>
      </c>
      <c r="BK135" s="0" t="e">
        <f aca="false" t="array" ref="BK135:BK135">_xlfn.TEXTJOIN("; ", 1, _xlfn.unique(_xlfn._xlws.filter(BI135:BJ135, BI135:BJ135&lt;&gt;"")))</f>
        <v>#NAME?</v>
      </c>
      <c r="BL135" s="4" t="s">
        <v>3413</v>
      </c>
      <c r="BM135" s="12" t="s">
        <v>3414</v>
      </c>
      <c r="BN135" s="0" t="e">
        <f aca="false" t="array" ref="BN135:BN135">_xlfn.TEXTJOIN("; ", 1, _xlfn.unique(IF(ISNUMBER(SEARCH('UN Geoscheme'!A$1:A$249, Worksheet!BE135)), 'UN Geoscheme'!E$1:E$249, "")))</f>
        <v>#NAME?</v>
      </c>
      <c r="BO135" s="0" t="e">
        <f aca="false" t="array" ref="BO135:BO135">_xlfn.TEXTJOIN("; ", 1, _xlfn.unique(IF(ISNUMBER(SEARCH('UN Geoscheme'!E$1:E$249, Worksheet!BD135)), 'UN Geoscheme'!E$1:E$249, "")))</f>
        <v>#NAME?</v>
      </c>
      <c r="BP135" s="0" t="e">
        <f aca="false" t="array" ref="BP135:BP135">_xlfn.TEXTJOIN("; ", 1, _xlfn.unique(_xlfn._xlws.filter(BN135:BO135, BN135:BO135&lt;&gt;"")))</f>
        <v>#NAME?</v>
      </c>
      <c r="BQ135" s="4" t="s">
        <v>3415</v>
      </c>
      <c r="BR135" s="12" t="s">
        <v>3416</v>
      </c>
    </row>
    <row r="136" customFormat="false" ht="14.25" hidden="false" customHeight="true" outlineLevel="0" collapsed="false">
      <c r="A136" s="0" t="n">
        <v>170</v>
      </c>
      <c r="B136" s="0" t="n">
        <v>170</v>
      </c>
      <c r="C136" s="0" t="n">
        <v>170</v>
      </c>
      <c r="D136" s="0" t="n">
        <v>170</v>
      </c>
      <c r="E136" s="0" t="n">
        <v>170</v>
      </c>
      <c r="F136" s="0" t="n">
        <v>170</v>
      </c>
      <c r="G136" s="0" t="s">
        <v>3417</v>
      </c>
      <c r="H136" s="0" t="s">
        <v>3418</v>
      </c>
      <c r="K136" s="0" t="s">
        <v>3419</v>
      </c>
      <c r="L136" s="0" t="s">
        <v>870</v>
      </c>
      <c r="M136" s="0" t="s">
        <v>871</v>
      </c>
      <c r="N136" s="0" t="s">
        <v>3420</v>
      </c>
      <c r="O136" s="0" t="n">
        <v>60000717</v>
      </c>
      <c r="P136" s="0" t="s">
        <v>3421</v>
      </c>
      <c r="Q136" s="0" t="s">
        <v>2419</v>
      </c>
      <c r="R136" s="0" t="s">
        <v>149</v>
      </c>
      <c r="S136" s="0" t="s">
        <v>137</v>
      </c>
      <c r="T136" s="0" t="e">
        <f aca="false" t="array" ref="T136:T136">_xlfn.TEXTJOIN("; ", 1, _xlfn.unique(IF(ISNUMBER(SEARCH('UN Geoscheme'!A$1:A$249, Worksheet!R136)), 'UN Geoscheme'!G$1:G$249, "")))</f>
        <v>#NAME?</v>
      </c>
      <c r="U136" s="11" t="s">
        <v>41</v>
      </c>
      <c r="V136" s="0" t="e">
        <f aca="false" t="array" ref="V136:V136">_xlfn.TEXTJOIN("; ", 1, _xlfn.unique(IF(ISNUMBER(SEARCH('UN Geoscheme'!A$1:A$249, Worksheet!R136)), 'UN Geoscheme'!E$1:E$249, "")))</f>
        <v>#NAME?</v>
      </c>
      <c r="W136" s="12" t="s">
        <v>17</v>
      </c>
      <c r="X136" s="0" t="n">
        <v>1</v>
      </c>
      <c r="Y136" s="0" t="s">
        <v>3422</v>
      </c>
      <c r="Z136" s="0" t="n">
        <v>57207794131</v>
      </c>
      <c r="AA136" s="0" t="n">
        <v>60000717</v>
      </c>
      <c r="AB136" s="0" t="s">
        <v>3423</v>
      </c>
      <c r="AC136" s="0" t="s">
        <v>3424</v>
      </c>
      <c r="AD136" s="0" t="s">
        <v>3425</v>
      </c>
      <c r="AE136" s="0" t="n">
        <v>414751</v>
      </c>
      <c r="AF136" s="0" t="n">
        <v>5600156255</v>
      </c>
      <c r="AG136" s="0" t="n">
        <v>22247912</v>
      </c>
      <c r="AH136" s="0" t="s">
        <v>883</v>
      </c>
      <c r="AI136" s="0" t="n">
        <v>62</v>
      </c>
      <c r="AJ136" s="0" t="n">
        <v>1</v>
      </c>
      <c r="AL136" s="0" t="s">
        <v>3426</v>
      </c>
      <c r="AM136" s="0" t="s">
        <v>3427</v>
      </c>
      <c r="AN136" s="0" t="s">
        <v>3428</v>
      </c>
      <c r="AO136" s="0" t="n">
        <v>0</v>
      </c>
      <c r="AP136" s="0" t="n">
        <v>0</v>
      </c>
      <c r="AT136" s="0" t="s">
        <v>887</v>
      </c>
      <c r="AV136" s="0" t="s">
        <v>889</v>
      </c>
      <c r="AW136" s="0" t="s">
        <v>3429</v>
      </c>
      <c r="AX136" s="0" t="s">
        <v>3430</v>
      </c>
      <c r="AY136" s="0" t="s">
        <v>889</v>
      </c>
      <c r="AZ136" s="13" t="s">
        <v>3431</v>
      </c>
      <c r="BA136" s="11" t="s">
        <v>3432</v>
      </c>
      <c r="BB136" s="0" t="s">
        <v>894</v>
      </c>
      <c r="BC136" s="11" t="s">
        <v>894</v>
      </c>
      <c r="BD136" s="11" t="s">
        <v>3433</v>
      </c>
      <c r="BE136" s="4" t="str">
        <f aca="false" t="array" ref="BE136:BE136">_xlfn.TEXTJOIN("; ", 1, IF(ISNUMBER(SEARCH('UN Geoscheme'!A$1:A$249, Worksheet!BD136)), 'UN Geoscheme'!A$1:A$249, ""))</f>
        <v>China; Russian Federation</v>
      </c>
      <c r="BF136" s="12" t="s">
        <v>3433</v>
      </c>
      <c r="BG136" s="12" t="s">
        <v>1024</v>
      </c>
      <c r="BH136" s="12" t="s">
        <v>1024</v>
      </c>
      <c r="BI136" s="0" t="e">
        <f aca="false" t="array" ref="BI136:BI136">_xlfn.TEXTJOIN("; ", 1, _xlfn.unique(IF(ISNUMBER(SEARCH('UN Geoscheme'!A$1:A$249, Worksheet!BE136)), 'UN Geoscheme'!G$1:G$249, "")))</f>
        <v>#NAME?</v>
      </c>
      <c r="BJ136" s="0" t="e">
        <f aca="false" t="array" ref="BJ136:BJ136">_xlfn.TEXTJOIN("; ", 1, _xlfn.unique(IF(ISNUMBER(SEARCH('UN Geoscheme'!G$1:G$249, Worksheet!BD136)), 'UN Geoscheme'!G$1:G$249, "")))</f>
        <v>#NAME?</v>
      </c>
      <c r="BK136" s="0" t="e">
        <f aca="false" t="array" ref="BK136:BK136">_xlfn.TEXTJOIN("; ", 1, _xlfn.unique(_xlfn._xlws.filter(BI136:BJ136, BI136:BJ136&lt;&gt;"")))</f>
        <v>#NAME?</v>
      </c>
      <c r="BL136" s="4" t="s">
        <v>2185</v>
      </c>
      <c r="BM136" s="11" t="s">
        <v>2185</v>
      </c>
      <c r="BN136" s="0" t="e">
        <f aca="false" t="array" ref="BN136:BN136">_xlfn.TEXTJOIN("; ", 1, _xlfn.unique(IF(ISNUMBER(SEARCH('UN Geoscheme'!A$1:A$249, Worksheet!BE136)), 'UN Geoscheme'!E$1:E$249, "")))</f>
        <v>#NAME?</v>
      </c>
      <c r="BO136" s="0" t="e">
        <f aca="false" t="array" ref="BO136:BO136">_xlfn.TEXTJOIN("; ", 1, _xlfn.unique(IF(ISNUMBER(SEARCH('UN Geoscheme'!E$1:E$249, Worksheet!BD136)), 'UN Geoscheme'!E$1:E$249, "")))</f>
        <v>#NAME?</v>
      </c>
      <c r="BP136" s="0" t="e">
        <f aca="false" t="array" ref="BP136:BP136">_xlfn.TEXTJOIN("; ", 1, _xlfn.unique(_xlfn._xlws.filter(BN136:BO136, BN136:BO136&lt;&gt;"")))</f>
        <v>#NAME?</v>
      </c>
      <c r="BQ136" s="4" t="s">
        <v>1532</v>
      </c>
      <c r="BR136" s="12" t="s">
        <v>1532</v>
      </c>
    </row>
    <row r="137" customFormat="false" ht="16" hidden="true" customHeight="false" outlineLevel="0" collapsed="false">
      <c r="A137" s="0" t="n">
        <v>174</v>
      </c>
      <c r="B137" s="0" t="n">
        <v>174</v>
      </c>
      <c r="C137" s="0" t="n">
        <v>174</v>
      </c>
      <c r="D137" s="0" t="n">
        <v>174</v>
      </c>
      <c r="E137" s="0" t="n">
        <v>174</v>
      </c>
      <c r="F137" s="0" t="n">
        <v>174</v>
      </c>
      <c r="G137" s="0" t="s">
        <v>3434</v>
      </c>
      <c r="H137" s="0" t="s">
        <v>3435</v>
      </c>
      <c r="I137" s="0" t="s">
        <v>3436</v>
      </c>
      <c r="K137" s="0" t="s">
        <v>3437</v>
      </c>
      <c r="L137" s="0" t="s">
        <v>870</v>
      </c>
      <c r="M137" s="0" t="s">
        <v>871</v>
      </c>
      <c r="N137" s="0" t="s">
        <v>3438</v>
      </c>
      <c r="O137" s="0" t="s">
        <v>3439</v>
      </c>
      <c r="P137" s="0" t="s">
        <v>3440</v>
      </c>
      <c r="Q137" s="0" t="s">
        <v>3441</v>
      </c>
      <c r="R137" s="12" t="s">
        <v>3442</v>
      </c>
      <c r="S137" s="12"/>
      <c r="T137" s="0" t="e">
        <f aca="false" t="array" ref="T137:T137">_xlfn.TEXTJOIN("; ", 1, _xlfn.unique(IF(ISNUMBER(SEARCH('UN Geoscheme'!A$1:A$249, Worksheet!R137)), 'UN Geoscheme'!G$1:G$249, "")))</f>
        <v>#NAME?</v>
      </c>
      <c r="V137" s="0" t="e">
        <f aca="false" t="array" ref="V137:V137">_xlfn.TEXTJOIN("; ", 1, _xlfn.unique(IF(ISNUMBER(SEARCH('UN Geoscheme'!A$1:A$249, Worksheet!R137)), 'UN Geoscheme'!E$1:E$249, "")))</f>
        <v>#NAME?</v>
      </c>
      <c r="X137" s="0" t="n">
        <v>9</v>
      </c>
      <c r="Y137" s="0" t="s">
        <v>3443</v>
      </c>
      <c r="Z137" s="0" t="s">
        <v>3444</v>
      </c>
      <c r="AA137" s="0" t="s">
        <v>3445</v>
      </c>
      <c r="AB137" s="0" t="s">
        <v>3446</v>
      </c>
      <c r="AC137" s="0" t="s">
        <v>3447</v>
      </c>
      <c r="AD137" s="0" t="s">
        <v>979</v>
      </c>
      <c r="AE137" s="0" t="s">
        <v>980</v>
      </c>
      <c r="AF137" s="0" t="n">
        <v>27851</v>
      </c>
      <c r="AH137" s="0" t="s">
        <v>883</v>
      </c>
      <c r="AI137" s="0" t="n">
        <v>136</v>
      </c>
      <c r="AK137" s="0" t="n">
        <v>104906</v>
      </c>
      <c r="AM137" s="0" t="s">
        <v>3448</v>
      </c>
      <c r="AN137" s="0" t="s">
        <v>3449</v>
      </c>
      <c r="AO137" s="0" t="n">
        <v>4</v>
      </c>
      <c r="AP137" s="0" t="n">
        <v>0</v>
      </c>
      <c r="AT137" s="0" t="s">
        <v>887</v>
      </c>
      <c r="AU137" s="0" t="s">
        <v>3450</v>
      </c>
      <c r="AV137" s="0" t="s">
        <v>889</v>
      </c>
      <c r="AW137" s="0" t="s">
        <v>3451</v>
      </c>
      <c r="AX137" s="0" t="s">
        <v>3452</v>
      </c>
      <c r="AY137" s="0" t="s">
        <v>889</v>
      </c>
      <c r="AZ137" s="13" t="s">
        <v>3453</v>
      </c>
      <c r="BA137" s="0" t="s">
        <v>3454</v>
      </c>
      <c r="BB137" s="0" t="s">
        <v>894</v>
      </c>
      <c r="BC137" s="11" t="s">
        <v>894</v>
      </c>
      <c r="BD137" s="11" t="s">
        <v>945</v>
      </c>
      <c r="BE137" s="4" t="str">
        <f aca="false" t="array" ref="BE137:BE137">_xlfn.TEXTJOIN("; ", 1, IF(ISNUMBER(SEARCH('UN Geoscheme'!A$1:A$249, Worksheet!BD137)), 'UN Geoscheme'!A$1:A$249, ""))</f>
        <v/>
      </c>
      <c r="BI137" s="0" t="e">
        <f aca="false" t="array" ref="BI137:BI137">_xlfn.TEXTJOIN("; ", 1, _xlfn.unique(IF(ISNUMBER(SEARCH('UN Geoscheme'!A$1:A$249, Worksheet!BE137)), 'UN Geoscheme'!G$1:G$249, "")))</f>
        <v>#NAME?</v>
      </c>
      <c r="BJ137" s="0" t="e">
        <f aca="false" t="array" ref="BJ137:BJ137">_xlfn.TEXTJOIN("; ", 1, _xlfn.unique(IF(ISNUMBER(SEARCH('UN Geoscheme'!G$1:G$249, Worksheet!BD137)), 'UN Geoscheme'!G$1:G$249, "")))</f>
        <v>#NAME?</v>
      </c>
      <c r="BK137" s="0" t="e">
        <f aca="false" t="array" ref="BK137:BK137">_xlfn.TEXTJOIN("; ", 1, _xlfn.unique(_xlfn._xlws.filter(BI137:BJ137, BI137:BJ137&lt;&gt;"")))</f>
        <v>#NAME?</v>
      </c>
      <c r="BN137" s="0" t="e">
        <f aca="false" t="array" ref="BN137:BN137">_xlfn.TEXTJOIN("; ", 1, _xlfn.unique(IF(ISNUMBER(SEARCH('UN Geoscheme'!A$1:A$249, Worksheet!BE137)), 'UN Geoscheme'!E$1:E$249, "")))</f>
        <v>#NAME?</v>
      </c>
      <c r="BO137" s="0" t="e">
        <f aca="false" t="array" ref="BO137:BO137">_xlfn.TEXTJOIN("; ", 1, _xlfn.unique(IF(ISNUMBER(SEARCH('UN Geoscheme'!E$1:E$249, Worksheet!BD137)), 'UN Geoscheme'!E$1:E$249, "")))</f>
        <v>#NAME?</v>
      </c>
      <c r="BP137" s="0" t="e">
        <f aca="false" t="array" ref="BP137:BP137">_xlfn.TEXTJOIN("; ", 1, _xlfn.unique(_xlfn._xlws.filter(BN137:BO137, BN137:BO137&lt;&gt;"")))</f>
        <v>#NAME?</v>
      </c>
    </row>
    <row r="138" customFormat="false" ht="15" hidden="true" customHeight="false" outlineLevel="0" collapsed="false">
      <c r="A138" s="0" t="n">
        <v>175</v>
      </c>
      <c r="B138" s="0" t="n">
        <v>175</v>
      </c>
      <c r="C138" s="0" t="n">
        <v>175</v>
      </c>
      <c r="D138" s="0" t="n">
        <v>175</v>
      </c>
      <c r="E138" s="0" t="n">
        <v>175</v>
      </c>
      <c r="F138" s="0" t="n">
        <v>175</v>
      </c>
      <c r="G138" s="0" t="s">
        <v>3455</v>
      </c>
      <c r="H138" s="0" t="s">
        <v>3456</v>
      </c>
      <c r="K138" s="0" t="s">
        <v>3457</v>
      </c>
      <c r="L138" s="0" t="s">
        <v>870</v>
      </c>
      <c r="M138" s="0" t="s">
        <v>871</v>
      </c>
      <c r="N138" s="0" t="s">
        <v>3458</v>
      </c>
      <c r="O138" s="0" t="n">
        <v>60107586</v>
      </c>
      <c r="P138" s="0" t="s">
        <v>1657</v>
      </c>
      <c r="Q138" s="0" t="s">
        <v>1658</v>
      </c>
      <c r="R138" s="0" t="s">
        <v>568</v>
      </c>
      <c r="T138" s="0" t="e">
        <f aca="false" t="array" ref="T138:T138">_xlfn.TEXTJOIN("; ", 1, _xlfn.unique(IF(ISNUMBER(SEARCH('UN Geoscheme'!A$1:A$249, Worksheet!R138)), 'UN Geoscheme'!G$1:G$249, "")))</f>
        <v>#NAME?</v>
      </c>
      <c r="V138" s="0" t="e">
        <f aca="false" t="array" ref="V138:V138">_xlfn.TEXTJOIN("; ", 1, _xlfn.unique(IF(ISNUMBER(SEARCH('UN Geoscheme'!A$1:A$249, Worksheet!R138)), 'UN Geoscheme'!E$1:E$249, "")))</f>
        <v>#NAME?</v>
      </c>
      <c r="X138" s="0" t="n">
        <v>2</v>
      </c>
      <c r="Y138" s="0" t="s">
        <v>3459</v>
      </c>
      <c r="Z138" s="0" t="s">
        <v>3460</v>
      </c>
      <c r="AA138" s="0" t="s">
        <v>1661</v>
      </c>
      <c r="AB138" s="0" t="s">
        <v>3461</v>
      </c>
      <c r="AC138" s="0" t="n">
        <v>2022</v>
      </c>
      <c r="AD138" s="0" t="s">
        <v>1663</v>
      </c>
      <c r="AE138" s="0" t="n">
        <v>1312227</v>
      </c>
      <c r="AF138" s="0" t="n">
        <v>21100787098</v>
      </c>
      <c r="AH138" s="0" t="s">
        <v>883</v>
      </c>
      <c r="AI138" s="0" t="n">
        <v>66</v>
      </c>
      <c r="AJ138" s="0" t="n">
        <v>10</v>
      </c>
      <c r="AL138" s="0" t="s">
        <v>3462</v>
      </c>
      <c r="AM138" s="0" t="s">
        <v>3463</v>
      </c>
      <c r="AN138" s="0" t="s">
        <v>3464</v>
      </c>
      <c r="AO138" s="0" t="n">
        <v>0</v>
      </c>
      <c r="AP138" s="0" t="n">
        <v>1</v>
      </c>
      <c r="AQ138" s="0" t="s">
        <v>1840</v>
      </c>
      <c r="AR138" s="0" t="s">
        <v>1841</v>
      </c>
      <c r="AT138" s="0" t="s">
        <v>887</v>
      </c>
      <c r="AV138" s="0" t="s">
        <v>1976</v>
      </c>
      <c r="AW138" s="0" t="s">
        <v>3465</v>
      </c>
      <c r="AX138" s="0" t="s">
        <v>3466</v>
      </c>
      <c r="AY138" s="0" t="s">
        <v>889</v>
      </c>
      <c r="AZ138" s="13" t="s">
        <v>3467</v>
      </c>
      <c r="BA138" s="0" t="s">
        <v>3468</v>
      </c>
      <c r="BB138" s="0" t="s">
        <v>894</v>
      </c>
      <c r="BC138" s="11" t="s">
        <v>895</v>
      </c>
      <c r="BE138" s="4" t="str">
        <f aca="false" t="array" ref="BE138:BE138">_xlfn.TEXTJOIN("; ", 1, IF(ISNUMBER(SEARCH('UN Geoscheme'!A$1:A$249, Worksheet!BD138)), 'UN Geoscheme'!A$1:A$249, ""))</f>
        <v/>
      </c>
      <c r="BI138" s="0" t="e">
        <f aca="false" t="array" ref="BI138:BI138">_xlfn.TEXTJOIN("; ", 1, _xlfn.unique(IF(ISNUMBER(SEARCH('UN Geoscheme'!A$1:A$249, Worksheet!BE138)), 'UN Geoscheme'!G$1:G$249, "")))</f>
        <v>#NAME?</v>
      </c>
      <c r="BJ138" s="0" t="e">
        <f aca="false" t="array" ref="BJ138:BJ138">_xlfn.TEXTJOIN("; ", 1, _xlfn.unique(IF(ISNUMBER(SEARCH('UN Geoscheme'!G$1:G$249, Worksheet!BD138)), 'UN Geoscheme'!G$1:G$249, "")))</f>
        <v>#NAME?</v>
      </c>
      <c r="BK138" s="0" t="e">
        <f aca="false" t="array" ref="BK138:BK138">_xlfn.TEXTJOIN("; ", 1, _xlfn.unique(_xlfn._xlws.filter(BI138:BJ138, BI138:BJ138&lt;&gt;"")))</f>
        <v>#NAME?</v>
      </c>
      <c r="BN138" s="0" t="e">
        <f aca="false" t="array" ref="BN138:BN138">_xlfn.TEXTJOIN("; ", 1, _xlfn.unique(IF(ISNUMBER(SEARCH('UN Geoscheme'!A$1:A$249, Worksheet!BE138)), 'UN Geoscheme'!E$1:E$249, "")))</f>
        <v>#NAME?</v>
      </c>
      <c r="BO138" s="0" t="e">
        <f aca="false" t="array" ref="BO138:BO138">_xlfn.TEXTJOIN("; ", 1, _xlfn.unique(IF(ISNUMBER(SEARCH('UN Geoscheme'!E$1:E$249, Worksheet!BD138)), 'UN Geoscheme'!E$1:E$249, "")))</f>
        <v>#NAME?</v>
      </c>
      <c r="BP138" s="0" t="e">
        <f aca="false" t="array" ref="BP138:BP138">_xlfn.TEXTJOIN("; ", 1, _xlfn.unique(_xlfn._xlws.filter(BN138:BO138, BN138:BO138&lt;&gt;"")))</f>
        <v>#NAME?</v>
      </c>
    </row>
    <row r="139" customFormat="false" ht="15" hidden="true" customHeight="false" outlineLevel="0" collapsed="false">
      <c r="A139" s="0" t="n">
        <v>177</v>
      </c>
      <c r="B139" s="0" t="n">
        <v>177</v>
      </c>
      <c r="C139" s="0" t="n">
        <v>177</v>
      </c>
      <c r="D139" s="0" t="n">
        <v>177</v>
      </c>
      <c r="E139" s="0" t="n">
        <v>177</v>
      </c>
      <c r="F139" s="0" t="n">
        <v>177</v>
      </c>
      <c r="G139" s="0" t="s">
        <v>3469</v>
      </c>
      <c r="K139" s="0" t="s">
        <v>3470</v>
      </c>
      <c r="L139" s="0" t="s">
        <v>1443</v>
      </c>
      <c r="M139" s="0" t="s">
        <v>1444</v>
      </c>
      <c r="N139" s="0" t="s">
        <v>3471</v>
      </c>
      <c r="R139" s="18"/>
      <c r="S139" s="18"/>
      <c r="T139" s="0" t="e">
        <f aca="false" t="array" ref="T139:T139">_xlfn.TEXTJOIN("; ", 1, _xlfn.unique(IF(ISNUMBER(SEARCH('UN Geoscheme'!A$1:A$249, Worksheet!R139)), 'UN Geoscheme'!G$1:G$249, "")))</f>
        <v>#NAME?</v>
      </c>
      <c r="V139" s="0" t="e">
        <f aca="false" t="array" ref="V139:V139">_xlfn.TEXTJOIN("; ", 1, _xlfn.unique(IF(ISNUMBER(SEARCH('UN Geoscheme'!A$1:A$249, Worksheet!R139)), 'UN Geoscheme'!E$1:E$249, "")))</f>
        <v>#NAME?</v>
      </c>
      <c r="X139" s="0" t="n">
        <v>2</v>
      </c>
      <c r="Y139" s="0" t="s">
        <v>3472</v>
      </c>
      <c r="Z139" s="0" t="s">
        <v>3473</v>
      </c>
      <c r="AB139" s="0" t="s">
        <v>3461</v>
      </c>
      <c r="AC139" s="0" t="n">
        <v>2022</v>
      </c>
      <c r="AD139" s="0" t="s">
        <v>3474</v>
      </c>
      <c r="AE139" s="0" t="n">
        <v>741795</v>
      </c>
      <c r="AF139" s="0" t="n">
        <v>21100255701</v>
      </c>
      <c r="AH139" s="0" t="s">
        <v>1460</v>
      </c>
      <c r="AI139" s="0" t="s">
        <v>3475</v>
      </c>
      <c r="AM139" s="0" t="s">
        <v>3476</v>
      </c>
      <c r="AN139" s="0" t="s">
        <v>3477</v>
      </c>
      <c r="AO139" s="0" t="n">
        <v>0</v>
      </c>
      <c r="AP139" s="0" t="n">
        <v>0</v>
      </c>
      <c r="AT139" s="0" t="s">
        <v>887</v>
      </c>
      <c r="AV139" s="0" t="s">
        <v>889</v>
      </c>
      <c r="AW139" s="0" t="s">
        <v>3478</v>
      </c>
      <c r="AX139" s="0" t="s">
        <v>3479</v>
      </c>
      <c r="AY139" s="0" t="s">
        <v>889</v>
      </c>
      <c r="AZ139" s="13" t="s">
        <v>3480</v>
      </c>
      <c r="BA139" s="0" t="s">
        <v>3481</v>
      </c>
      <c r="BB139" s="0" t="s">
        <v>894</v>
      </c>
      <c r="BC139" s="11" t="s">
        <v>895</v>
      </c>
      <c r="BE139" s="4" t="str">
        <f aca="false" t="array" ref="BE139:BE139">_xlfn.TEXTJOIN("; ", 1, IF(ISNUMBER(SEARCH('UN Geoscheme'!A$1:A$249, Worksheet!BD139)), 'UN Geoscheme'!A$1:A$249, ""))</f>
        <v/>
      </c>
      <c r="BI139" s="0" t="e">
        <f aca="false" t="array" ref="BI139:BI139">_xlfn.TEXTJOIN("; ", 1, _xlfn.unique(IF(ISNUMBER(SEARCH('UN Geoscheme'!A$1:A$249, Worksheet!BE139)), 'UN Geoscheme'!G$1:G$249, "")))</f>
        <v>#NAME?</v>
      </c>
      <c r="BJ139" s="0" t="e">
        <f aca="false" t="array" ref="BJ139:BJ139">_xlfn.TEXTJOIN("; ", 1, _xlfn.unique(IF(ISNUMBER(SEARCH('UN Geoscheme'!G$1:G$249, Worksheet!BD139)), 'UN Geoscheme'!G$1:G$249, "")))</f>
        <v>#NAME?</v>
      </c>
      <c r="BK139" s="0" t="e">
        <f aca="false" t="array" ref="BK139:BK139">_xlfn.TEXTJOIN("; ", 1, _xlfn.unique(_xlfn._xlws.filter(BI139:BJ139, BI139:BJ139&lt;&gt;"")))</f>
        <v>#NAME?</v>
      </c>
      <c r="BN139" s="0" t="e">
        <f aca="false" t="array" ref="BN139:BN139">_xlfn.TEXTJOIN("; ", 1, _xlfn.unique(IF(ISNUMBER(SEARCH('UN Geoscheme'!A$1:A$249, Worksheet!BE139)), 'UN Geoscheme'!E$1:E$249, "")))</f>
        <v>#NAME?</v>
      </c>
      <c r="BO139" s="0" t="e">
        <f aca="false" t="array" ref="BO139:BO139">_xlfn.TEXTJOIN("; ", 1, _xlfn.unique(IF(ISNUMBER(SEARCH('UN Geoscheme'!E$1:E$249, Worksheet!BD139)), 'UN Geoscheme'!E$1:E$249, "")))</f>
        <v>#NAME?</v>
      </c>
      <c r="BP139" s="0" t="e">
        <f aca="false" t="array" ref="BP139:BP139">_xlfn.TEXTJOIN("; ", 1, _xlfn.unique(_xlfn._xlws.filter(BN139:BO139, BN139:BO139&lt;&gt;"")))</f>
        <v>#NAME?</v>
      </c>
    </row>
    <row r="140" customFormat="false" ht="16" hidden="false" customHeight="false" outlineLevel="0" collapsed="false">
      <c r="A140" s="0" t="n">
        <v>178</v>
      </c>
      <c r="B140" s="0" t="n">
        <v>178</v>
      </c>
      <c r="C140" s="0" t="n">
        <v>178</v>
      </c>
      <c r="D140" s="0" t="n">
        <v>178</v>
      </c>
      <c r="E140" s="0" t="n">
        <v>178</v>
      </c>
      <c r="F140" s="0" t="n">
        <v>178</v>
      </c>
      <c r="G140" s="0" t="s">
        <v>3482</v>
      </c>
      <c r="H140" s="0" t="s">
        <v>3483</v>
      </c>
      <c r="K140" s="0" t="s">
        <v>3484</v>
      </c>
      <c r="L140" s="0" t="s">
        <v>870</v>
      </c>
      <c r="M140" s="0" t="s">
        <v>871</v>
      </c>
      <c r="N140" s="0" t="s">
        <v>3485</v>
      </c>
      <c r="O140" s="0" t="n">
        <v>60032576</v>
      </c>
      <c r="P140" s="0" t="s">
        <v>3486</v>
      </c>
      <c r="Q140" s="0" t="s">
        <v>1658</v>
      </c>
      <c r="R140" s="0" t="s">
        <v>568</v>
      </c>
      <c r="S140" s="11" t="s">
        <v>945</v>
      </c>
      <c r="T140" s="0" t="e">
        <f aca="false" t="array" ref="T140:T140">_xlfn.TEXTJOIN("; ", 1, _xlfn.unique(IF(ISNUMBER(SEARCH('UN Geoscheme'!A$1:A$249, Worksheet!R140)), 'UN Geoscheme'!G$1:G$249, "")))</f>
        <v>#NAME?</v>
      </c>
      <c r="U140" s="11" t="s">
        <v>547</v>
      </c>
      <c r="V140" s="0" t="e">
        <f aca="false" t="array" ref="V140:V140">_xlfn.TEXTJOIN("; ", 1, _xlfn.unique(IF(ISNUMBER(SEARCH('UN Geoscheme'!A$1:A$249, Worksheet!R140)), 'UN Geoscheme'!E$1:E$249, "")))</f>
        <v>#NAME?</v>
      </c>
      <c r="W140" s="12" t="s">
        <v>546</v>
      </c>
      <c r="X140" s="0" t="n">
        <v>2</v>
      </c>
      <c r="Y140" s="0" t="s">
        <v>3487</v>
      </c>
      <c r="Z140" s="0" t="s">
        <v>3488</v>
      </c>
      <c r="AA140" s="0" t="s">
        <v>3489</v>
      </c>
      <c r="AB140" s="0" t="s">
        <v>3461</v>
      </c>
      <c r="AC140" s="0" t="n">
        <v>2022</v>
      </c>
      <c r="AD140" s="0" t="s">
        <v>3490</v>
      </c>
      <c r="AE140" s="0" t="n">
        <v>10269487</v>
      </c>
      <c r="AF140" s="0" t="n">
        <v>21100778009</v>
      </c>
      <c r="AG140" s="0" t="n">
        <v>16840070</v>
      </c>
      <c r="AH140" s="0" t="s">
        <v>883</v>
      </c>
      <c r="AJ140" s="0" t="n">
        <v>2</v>
      </c>
      <c r="AL140" s="0" t="s">
        <v>3491</v>
      </c>
      <c r="AM140" s="0" t="s">
        <v>3492</v>
      </c>
      <c r="AN140" s="0" t="s">
        <v>3493</v>
      </c>
      <c r="AO140" s="0" t="n">
        <v>0</v>
      </c>
      <c r="AP140" s="0" t="n">
        <v>0</v>
      </c>
      <c r="AT140" s="0" t="s">
        <v>887</v>
      </c>
      <c r="AV140" s="0" t="s">
        <v>889</v>
      </c>
      <c r="AW140" s="0" t="s">
        <v>3494</v>
      </c>
      <c r="AX140" s="0" t="s">
        <v>3495</v>
      </c>
      <c r="AY140" s="0" t="s">
        <v>889</v>
      </c>
      <c r="AZ140" s="13" t="s">
        <v>3496</v>
      </c>
      <c r="BA140" s="0" t="s">
        <v>3497</v>
      </c>
      <c r="BB140" s="0" t="s">
        <v>894</v>
      </c>
      <c r="BC140" s="11" t="s">
        <v>894</v>
      </c>
      <c r="BD140" s="11" t="s">
        <v>3498</v>
      </c>
      <c r="BE140" s="4" t="str">
        <f aca="false" t="array" ref="BE140:BE140">_xlfn.TEXTJOIN("; ", 1, IF(ISNUMBER(SEARCH('UN Geoscheme'!A$1:A$249, Worksheet!BD140)), 'UN Geoscheme'!A$1:A$249, ""))</f>
        <v>Russian Federation</v>
      </c>
      <c r="BF140" s="12" t="s">
        <v>568</v>
      </c>
      <c r="BG140" s="4" t="s">
        <v>945</v>
      </c>
      <c r="BH140" s="12" t="s">
        <v>945</v>
      </c>
      <c r="BI140" s="0" t="e">
        <f aca="false" t="array" ref="BI140:BI140">_xlfn.TEXTJOIN("; ", 1, _xlfn.unique(IF(ISNUMBER(SEARCH('UN Geoscheme'!A$1:A$249, Worksheet!BE140)), 'UN Geoscheme'!G$1:G$249, "")))</f>
        <v>#NAME?</v>
      </c>
      <c r="BJ140" s="0" t="e">
        <f aca="false" t="array" ref="BJ140:BJ140">_xlfn.TEXTJOIN("; ", 1, _xlfn.unique(IF(ISNUMBER(SEARCH('UN Geoscheme'!G$1:G$249, Worksheet!BD140)), 'UN Geoscheme'!G$1:G$249, "")))</f>
        <v>#NAME?</v>
      </c>
      <c r="BK140" s="0" t="e">
        <f aca="false" t="array" ref="BK140:BK140">_xlfn.TEXTJOIN("; ", 1, _xlfn.unique(_xlfn._xlws.filter(BI140:BJ140, BI140:BJ140&lt;&gt;"")))</f>
        <v>#NAME?</v>
      </c>
      <c r="BL140" s="4" t="s">
        <v>547</v>
      </c>
      <c r="BM140" s="12" t="s">
        <v>547</v>
      </c>
      <c r="BN140" s="0" t="e">
        <f aca="false" t="array" ref="BN140:BN140">_xlfn.TEXTJOIN("; ", 1, _xlfn.unique(IF(ISNUMBER(SEARCH('UN Geoscheme'!A$1:A$249, Worksheet!BE140)), 'UN Geoscheme'!E$1:E$249, "")))</f>
        <v>#NAME?</v>
      </c>
      <c r="BO140" s="0" t="e">
        <f aca="false" t="array" ref="BO140:BO140">_xlfn.TEXTJOIN("; ", 1, _xlfn.unique(IF(ISNUMBER(SEARCH('UN Geoscheme'!E$1:E$249, Worksheet!BD140)), 'UN Geoscheme'!E$1:E$249, "")))</f>
        <v>#NAME?</v>
      </c>
      <c r="BP140" s="0" t="e">
        <f aca="false" t="array" ref="BP140:BP140">_xlfn.TEXTJOIN("; ", 1, _xlfn.unique(_xlfn._xlws.filter(BN140:BO140, BN140:BO140&lt;&gt;"")))</f>
        <v>#NAME?</v>
      </c>
      <c r="BQ140" s="4" t="s">
        <v>546</v>
      </c>
      <c r="BR140" s="12" t="s">
        <v>546</v>
      </c>
    </row>
    <row r="141" customFormat="false" ht="15" hidden="true" customHeight="false" outlineLevel="0" collapsed="false">
      <c r="A141" s="0" t="n">
        <v>179</v>
      </c>
      <c r="B141" s="0" t="n">
        <v>179</v>
      </c>
      <c r="C141" s="0" t="n">
        <v>179</v>
      </c>
      <c r="D141" s="0" t="n">
        <v>179</v>
      </c>
      <c r="E141" s="0" t="n">
        <v>179</v>
      </c>
      <c r="F141" s="0" t="n">
        <v>179</v>
      </c>
      <c r="G141" s="0" t="s">
        <v>3499</v>
      </c>
      <c r="H141" s="0" t="s">
        <v>3500</v>
      </c>
      <c r="K141" s="0" t="s">
        <v>3501</v>
      </c>
      <c r="L141" s="0" t="s">
        <v>895</v>
      </c>
      <c r="M141" s="0" t="s">
        <v>2134</v>
      </c>
      <c r="N141" s="0" t="s">
        <v>3502</v>
      </c>
      <c r="O141" s="0" t="n">
        <v>60024941</v>
      </c>
      <c r="P141" s="0" t="s">
        <v>3503</v>
      </c>
      <c r="Q141" s="0" t="s">
        <v>3504</v>
      </c>
      <c r="R141" s="0" t="s">
        <v>379</v>
      </c>
      <c r="T141" s="0" t="e">
        <f aca="false" t="array" ref="T141:T141">_xlfn.TEXTJOIN("; ", 1, _xlfn.unique(IF(ISNUMBER(SEARCH('UN Geoscheme'!A$1:A$249, Worksheet!R141)), 'UN Geoscheme'!G$1:G$249, "")))</f>
        <v>#NAME?</v>
      </c>
      <c r="V141" s="0" t="e">
        <f aca="false" t="array" ref="V141:V141">_xlfn.TEXTJOIN("; ", 1, _xlfn.unique(IF(ISNUMBER(SEARCH('UN Geoscheme'!A$1:A$249, Worksheet!R141)), 'UN Geoscheme'!E$1:E$249, "")))</f>
        <v>#NAME?</v>
      </c>
      <c r="X141" s="0" t="n">
        <v>1</v>
      </c>
      <c r="Y141" s="0" t="s">
        <v>3505</v>
      </c>
      <c r="Z141" s="0" t="n">
        <v>55479809300</v>
      </c>
      <c r="AA141" s="0" t="n">
        <v>60024941</v>
      </c>
      <c r="AB141" s="0" t="s">
        <v>3461</v>
      </c>
      <c r="AC141" s="0" t="n">
        <v>2022</v>
      </c>
      <c r="AD141" s="0" t="s">
        <v>3506</v>
      </c>
      <c r="AF141" s="0" t="n">
        <v>21101158935</v>
      </c>
      <c r="AG141" s="0" t="n">
        <v>26733129</v>
      </c>
      <c r="AH141" s="0" t="s">
        <v>883</v>
      </c>
      <c r="AI141" s="0" t="n">
        <v>4</v>
      </c>
      <c r="AK141" s="0" t="n">
        <v>1005043</v>
      </c>
      <c r="AN141" s="0" t="s">
        <v>3507</v>
      </c>
      <c r="AO141" s="0" t="n">
        <v>0</v>
      </c>
      <c r="AP141" s="0" t="n">
        <v>1</v>
      </c>
      <c r="AQ141" s="0" t="s">
        <v>1175</v>
      </c>
      <c r="AR141" s="0" t="s">
        <v>913</v>
      </c>
      <c r="AT141" s="0" t="s">
        <v>887</v>
      </c>
      <c r="AV141" s="0" t="s">
        <v>889</v>
      </c>
      <c r="AW141" s="0" t="s">
        <v>3508</v>
      </c>
      <c r="AX141" s="0" t="s">
        <v>3509</v>
      </c>
      <c r="AY141" s="0" t="s">
        <v>916</v>
      </c>
      <c r="AZ141" s="0" t="s">
        <v>3510</v>
      </c>
      <c r="BA141" s="0" t="s">
        <v>3511</v>
      </c>
      <c r="BB141" s="0" t="s">
        <v>894</v>
      </c>
      <c r="BC141" s="14" t="s">
        <v>1157</v>
      </c>
      <c r="BE141" s="4" t="str">
        <f aca="false" t="array" ref="BE141:BE141">_xlfn.TEXTJOIN("; ", 1, IF(ISNUMBER(SEARCH('UN Geoscheme'!A$1:A$249, Worksheet!BD141)), 'UN Geoscheme'!A$1:A$249, ""))</f>
        <v/>
      </c>
      <c r="BI141" s="0" t="e">
        <f aca="false" t="array" ref="BI141:BI141">_xlfn.TEXTJOIN("; ", 1, _xlfn.unique(IF(ISNUMBER(SEARCH('UN Geoscheme'!A$1:A$249, Worksheet!BE141)), 'UN Geoscheme'!G$1:G$249, "")))</f>
        <v>#NAME?</v>
      </c>
      <c r="BJ141" s="0" t="e">
        <f aca="false" t="array" ref="BJ141:BJ141">_xlfn.TEXTJOIN("; ", 1, _xlfn.unique(IF(ISNUMBER(SEARCH('UN Geoscheme'!G$1:G$249, Worksheet!BD141)), 'UN Geoscheme'!G$1:G$249, "")))</f>
        <v>#NAME?</v>
      </c>
      <c r="BK141" s="0" t="e">
        <f aca="false" t="array" ref="BK141:BK141">_xlfn.TEXTJOIN("; ", 1, _xlfn.unique(_xlfn._xlws.filter(BI141:BJ141, BI141:BJ141&lt;&gt;"")))</f>
        <v>#NAME?</v>
      </c>
      <c r="BN141" s="0" t="e">
        <f aca="false" t="array" ref="BN141:BN141">_xlfn.TEXTJOIN("; ", 1, _xlfn.unique(IF(ISNUMBER(SEARCH('UN Geoscheme'!A$1:A$249, Worksheet!BE141)), 'UN Geoscheme'!E$1:E$249, "")))</f>
        <v>#NAME?</v>
      </c>
      <c r="BO141" s="0" t="e">
        <f aca="false" t="array" ref="BO141:BO141">_xlfn.TEXTJOIN("; ", 1, _xlfn.unique(IF(ISNUMBER(SEARCH('UN Geoscheme'!E$1:E$249, Worksheet!BD141)), 'UN Geoscheme'!E$1:E$249, "")))</f>
        <v>#NAME?</v>
      </c>
      <c r="BP141" s="0" t="e">
        <f aca="false" t="array" ref="BP141:BP141">_xlfn.TEXTJOIN("; ", 1, _xlfn.unique(_xlfn._xlws.filter(BN141:BO141, BN141:BO141&lt;&gt;"")))</f>
        <v>#NAME?</v>
      </c>
    </row>
    <row r="142" customFormat="false" ht="32" hidden="false" customHeight="false" outlineLevel="0" collapsed="false">
      <c r="A142" s="0" t="n">
        <v>180</v>
      </c>
      <c r="B142" s="0" t="n">
        <v>180</v>
      </c>
      <c r="C142" s="0" t="n">
        <v>180</v>
      </c>
      <c r="D142" s="0" t="n">
        <v>180</v>
      </c>
      <c r="E142" s="0" t="n">
        <v>180</v>
      </c>
      <c r="F142" s="0" t="n">
        <v>180</v>
      </c>
      <c r="G142" s="0" t="s">
        <v>3512</v>
      </c>
      <c r="H142" s="0" t="s">
        <v>3513</v>
      </c>
      <c r="K142" s="0" t="s">
        <v>3514</v>
      </c>
      <c r="L142" s="0" t="s">
        <v>1276</v>
      </c>
      <c r="M142" s="0" t="s">
        <v>1277</v>
      </c>
      <c r="N142" s="0" t="s">
        <v>3515</v>
      </c>
      <c r="O142" s="0" t="s">
        <v>3516</v>
      </c>
      <c r="P142" s="0" t="s">
        <v>3517</v>
      </c>
      <c r="Q142" s="0" t="s">
        <v>3518</v>
      </c>
      <c r="R142" s="12" t="s">
        <v>3519</v>
      </c>
      <c r="S142" s="12" t="s">
        <v>1827</v>
      </c>
      <c r="T142" s="0" t="e">
        <f aca="false" t="array" ref="T142:T142">_xlfn.TEXTJOIN("; ", 1, _xlfn.unique(IF(ISNUMBER(SEARCH('UN Geoscheme'!A$1:A$249, Worksheet!R142)), 'UN Geoscheme'!G$1:G$249, "")))</f>
        <v>#NAME?</v>
      </c>
      <c r="U142" s="11" t="s">
        <v>3520</v>
      </c>
      <c r="V142" s="0" t="e">
        <f aca="false" t="array" ref="V142:V142">_xlfn.TEXTJOIN("; ", 1, _xlfn.unique(IF(ISNUMBER(SEARCH('UN Geoscheme'!A$1:A$249, Worksheet!R142)), 'UN Geoscheme'!E$1:E$249, "")))</f>
        <v>#NAME?</v>
      </c>
      <c r="W142" s="12" t="s">
        <v>2599</v>
      </c>
      <c r="X142" s="0" t="n">
        <v>4</v>
      </c>
      <c r="Y142" s="0" t="s">
        <v>3521</v>
      </c>
      <c r="Z142" s="0" t="s">
        <v>3522</v>
      </c>
      <c r="AA142" s="0" t="s">
        <v>3523</v>
      </c>
      <c r="AB142" s="0" t="s">
        <v>3461</v>
      </c>
      <c r="AC142" s="0" t="s">
        <v>3524</v>
      </c>
      <c r="AD142" s="0" t="s">
        <v>3525</v>
      </c>
      <c r="AF142" s="0" t="n">
        <v>21101161601</v>
      </c>
      <c r="AH142" s="0" t="s">
        <v>1285</v>
      </c>
      <c r="AL142" s="0" t="s">
        <v>3526</v>
      </c>
      <c r="AM142" s="0" t="s">
        <v>3527</v>
      </c>
      <c r="AN142" s="0" t="s">
        <v>3528</v>
      </c>
      <c r="AO142" s="0" t="n">
        <v>0</v>
      </c>
      <c r="AP142" s="0" t="n">
        <v>0</v>
      </c>
      <c r="AT142" s="0" t="s">
        <v>887</v>
      </c>
      <c r="AV142" s="0" t="s">
        <v>889</v>
      </c>
      <c r="AW142" s="0" t="s">
        <v>3529</v>
      </c>
      <c r="AX142" s="0" t="s">
        <v>3530</v>
      </c>
      <c r="AY142" s="0" t="s">
        <v>889</v>
      </c>
      <c r="AZ142" s="13" t="s">
        <v>3531</v>
      </c>
      <c r="BA142" s="0" t="s">
        <v>3532</v>
      </c>
      <c r="BB142" s="0" t="s">
        <v>894</v>
      </c>
      <c r="BC142" s="11" t="s">
        <v>894</v>
      </c>
      <c r="BD142" s="11" t="s">
        <v>3533</v>
      </c>
      <c r="BE142" s="4" t="str">
        <f aca="false" t="array" ref="BE142:BE142">_xlfn.TEXTJOIN("; ", 1, IF(ISNUMBER(SEARCH('UN Geoscheme'!A$1:A$249, Worksheet!BD142)), 'UN Geoscheme'!A$1:A$249, ""))</f>
        <v>Italy; Spain</v>
      </c>
      <c r="BF142" s="12" t="s">
        <v>3534</v>
      </c>
      <c r="BG142" s="12" t="s">
        <v>1024</v>
      </c>
      <c r="BH142" s="12" t="s">
        <v>1024</v>
      </c>
      <c r="BI142" s="0" t="e">
        <f aca="false" t="array" ref="BI142:BI142">_xlfn.TEXTJOIN("; ", 1, _xlfn.unique(IF(ISNUMBER(SEARCH('UN Geoscheme'!A$1:A$249, Worksheet!BE142)), 'UN Geoscheme'!G$1:G$249, "")))</f>
        <v>#NAME?</v>
      </c>
      <c r="BJ142" s="0" t="e">
        <f aca="false" t="array" ref="BJ142:BJ142">_xlfn.TEXTJOIN("; ", 1, _xlfn.unique(IF(ISNUMBER(SEARCH('UN Geoscheme'!G$1:G$249, Worksheet!BD142)), 'UN Geoscheme'!G$1:G$249, "")))</f>
        <v>#NAME?</v>
      </c>
      <c r="BK142" s="0" t="e">
        <f aca="false" t="array" ref="BK142:BK142">_xlfn.TEXTJOIN("; ", 1, _xlfn.unique(_xlfn._xlws.filter(BI142:BJ142, BI142:BJ142&lt;&gt;"")))</f>
        <v>#NAME?</v>
      </c>
      <c r="BL142" s="4" t="s">
        <v>628</v>
      </c>
      <c r="BM142" s="12" t="s">
        <v>3535</v>
      </c>
      <c r="BN142" s="0" t="e">
        <f aca="false" t="array" ref="BN142:BN142">_xlfn.TEXTJOIN("; ", 1, _xlfn.unique(IF(ISNUMBER(SEARCH('UN Geoscheme'!A$1:A$249, Worksheet!BE142)), 'UN Geoscheme'!E$1:E$249, "")))</f>
        <v>#NAME?</v>
      </c>
      <c r="BO142" s="0" t="e">
        <f aca="false" t="array" ref="BO142:BO142">_xlfn.TEXTJOIN("; ", 1, _xlfn.unique(IF(ISNUMBER(SEARCH('UN Geoscheme'!E$1:E$249, Worksheet!BD142)), 'UN Geoscheme'!E$1:E$249, "")))</f>
        <v>#NAME?</v>
      </c>
      <c r="BP142" s="0" t="e">
        <f aca="false" t="array" ref="BP142:BP142">_xlfn.TEXTJOIN("; ", 1, _xlfn.unique(_xlfn._xlws.filter(BN142:BO142, BN142:BO142&lt;&gt;"")))</f>
        <v>#NAME?</v>
      </c>
      <c r="BQ142" s="4" t="s">
        <v>1026</v>
      </c>
      <c r="BR142" s="12" t="s">
        <v>1026</v>
      </c>
    </row>
    <row r="143" customFormat="false" ht="16" hidden="false" customHeight="false" outlineLevel="0" collapsed="false">
      <c r="A143" s="0" t="n">
        <v>182</v>
      </c>
      <c r="B143" s="0" t="n">
        <v>182</v>
      </c>
      <c r="C143" s="0" t="n">
        <v>182</v>
      </c>
      <c r="D143" s="0" t="n">
        <v>182</v>
      </c>
      <c r="E143" s="0" t="n">
        <v>182</v>
      </c>
      <c r="F143" s="0" t="n">
        <v>182</v>
      </c>
      <c r="G143" s="0" t="s">
        <v>3536</v>
      </c>
      <c r="H143" s="0" t="s">
        <v>3537</v>
      </c>
      <c r="K143" s="0" t="s">
        <v>3538</v>
      </c>
      <c r="L143" s="0" t="s">
        <v>1276</v>
      </c>
      <c r="M143" s="0" t="s">
        <v>1277</v>
      </c>
      <c r="N143" s="0" t="s">
        <v>3539</v>
      </c>
      <c r="O143" s="0" t="n">
        <v>60011685</v>
      </c>
      <c r="P143" s="0" t="s">
        <v>3540</v>
      </c>
      <c r="Q143" s="0" t="s">
        <v>3541</v>
      </c>
      <c r="R143" s="0" t="s">
        <v>559</v>
      </c>
      <c r="S143" s="11" t="s">
        <v>945</v>
      </c>
      <c r="T143" s="0" t="e">
        <f aca="false" t="array" ref="T143:T143">_xlfn.TEXTJOIN("; ", 1, _xlfn.unique(IF(ISNUMBER(SEARCH('UN Geoscheme'!A$1:A$249, Worksheet!R143)), 'UN Geoscheme'!G$1:G$249, "")))</f>
        <v>#NAME?</v>
      </c>
      <c r="U143" s="11" t="s">
        <v>547</v>
      </c>
      <c r="V143" s="0" t="e">
        <f aca="false" t="array" ref="V143:V143">_xlfn.TEXTJOIN("; ", 1, _xlfn.unique(IF(ISNUMBER(SEARCH('UN Geoscheme'!A$1:A$249, Worksheet!R143)), 'UN Geoscheme'!E$1:E$249, "")))</f>
        <v>#NAME?</v>
      </c>
      <c r="W143" s="12" t="s">
        <v>546</v>
      </c>
      <c r="X143" s="0" t="n">
        <v>2</v>
      </c>
      <c r="Y143" s="0" t="s">
        <v>3542</v>
      </c>
      <c r="Z143" s="0" t="s">
        <v>3543</v>
      </c>
      <c r="AA143" s="0" t="s">
        <v>3544</v>
      </c>
      <c r="AB143" s="0" t="s">
        <v>3461</v>
      </c>
      <c r="AC143" s="0" t="n">
        <v>2022</v>
      </c>
      <c r="AD143" s="0" t="s">
        <v>3545</v>
      </c>
      <c r="AE143" s="0" t="n">
        <v>25100475</v>
      </c>
      <c r="AF143" s="0" t="n">
        <v>21101151842</v>
      </c>
      <c r="AG143" s="0" t="n">
        <v>25100483</v>
      </c>
      <c r="AH143" s="0" t="s">
        <v>2254</v>
      </c>
      <c r="AL143" s="0" t="s">
        <v>3546</v>
      </c>
      <c r="AM143" s="0" t="s">
        <v>3547</v>
      </c>
      <c r="AN143" s="0" t="s">
        <v>3548</v>
      </c>
      <c r="AO143" s="0" t="n">
        <v>1</v>
      </c>
      <c r="AP143" s="0" t="n">
        <v>0</v>
      </c>
      <c r="AT143" s="0" t="s">
        <v>887</v>
      </c>
      <c r="AV143" s="0" t="s">
        <v>889</v>
      </c>
      <c r="AW143" s="0" t="s">
        <v>3549</v>
      </c>
      <c r="AX143" s="0" t="s">
        <v>3550</v>
      </c>
      <c r="AY143" s="0" t="s">
        <v>889</v>
      </c>
      <c r="AZ143" s="13" t="s">
        <v>3551</v>
      </c>
      <c r="BA143" s="0" t="s">
        <v>3552</v>
      </c>
      <c r="BB143" s="0" t="s">
        <v>894</v>
      </c>
      <c r="BC143" s="11" t="s">
        <v>894</v>
      </c>
      <c r="BD143" s="11" t="s">
        <v>1038</v>
      </c>
      <c r="BE143" s="4" t="s">
        <v>945</v>
      </c>
      <c r="BF143" s="12" t="s">
        <v>987</v>
      </c>
      <c r="BG143" s="12" t="s">
        <v>945</v>
      </c>
      <c r="BH143" s="12" t="s">
        <v>987</v>
      </c>
      <c r="BI143" s="0" t="e">
        <f aca="false" t="array" ref="BI143:BI143">_xlfn.TEXTJOIN("; ", 1, _xlfn.unique(IF(ISNUMBER(SEARCH('UN Geoscheme'!A$1:A$249, Worksheet!BE143)), 'UN Geoscheme'!G$1:G$249, "")))</f>
        <v>#NAME?</v>
      </c>
      <c r="BJ143" s="0" t="e">
        <f aca="false" t="array" ref="BJ143:BJ143">_xlfn.TEXTJOIN("; ", 1, _xlfn.unique(IF(ISNUMBER(SEARCH('UN Geoscheme'!G$1:G$249, Worksheet!BD143)), 'UN Geoscheme'!G$1:G$249, "")))</f>
        <v>#NAME?</v>
      </c>
      <c r="BK143" s="0" t="e">
        <f aca="false" t="array" ref="BK143:BK143">_xlfn.TEXTJOIN("; ", 1, _xlfn.unique(_xlfn._xlws.filter(BI143:BJ143, BI143:BJ143&lt;&gt;"")))</f>
        <v>#NAME?</v>
      </c>
      <c r="BL143" s="12" t="s">
        <v>945</v>
      </c>
      <c r="BM143" s="12" t="s">
        <v>987</v>
      </c>
      <c r="BN143" s="0" t="e">
        <f aca="false" t="array" ref="BN143:BN143">_xlfn.TEXTJOIN("; ", 1, _xlfn.unique(IF(ISNUMBER(SEARCH('UN Geoscheme'!A$1:A$249, Worksheet!BE143)), 'UN Geoscheme'!E$1:E$249, "")))</f>
        <v>#NAME?</v>
      </c>
      <c r="BO143" s="0" t="e">
        <f aca="false" t="array" ref="BO143:BO143">_xlfn.TEXTJOIN("; ", 1, _xlfn.unique(IF(ISNUMBER(SEARCH('UN Geoscheme'!E$1:E$249, Worksheet!BD143)), 'UN Geoscheme'!E$1:E$249, "")))</f>
        <v>#NAME?</v>
      </c>
      <c r="BP143" s="0" t="e">
        <f aca="false" t="array" ref="BP143:BP143">_xlfn.TEXTJOIN("; ", 1, _xlfn.unique(_xlfn._xlws.filter(BN143:BO143, BN143:BO143&lt;&gt;"")))</f>
        <v>#NAME?</v>
      </c>
      <c r="BQ143" s="12" t="s">
        <v>945</v>
      </c>
      <c r="BR143" s="12" t="s">
        <v>987</v>
      </c>
    </row>
    <row r="144" customFormat="false" ht="15" hidden="true" customHeight="false" outlineLevel="0" collapsed="false">
      <c r="A144" s="0" t="n">
        <v>184</v>
      </c>
      <c r="B144" s="0" t="n">
        <v>184</v>
      </c>
      <c r="C144" s="0" t="n">
        <v>184</v>
      </c>
      <c r="D144" s="0" t="n">
        <v>184</v>
      </c>
      <c r="E144" s="0" t="n">
        <v>184</v>
      </c>
      <c r="F144" s="0" t="n">
        <v>184</v>
      </c>
      <c r="G144" s="0" t="s">
        <v>3553</v>
      </c>
      <c r="H144" s="0" t="s">
        <v>3554</v>
      </c>
      <c r="K144" s="0" t="s">
        <v>3555</v>
      </c>
      <c r="L144" s="0" t="s">
        <v>870</v>
      </c>
      <c r="M144" s="0" t="s">
        <v>871</v>
      </c>
      <c r="N144" s="0" t="s">
        <v>3556</v>
      </c>
      <c r="O144" s="0" t="s">
        <v>3557</v>
      </c>
      <c r="P144" s="0" t="s">
        <v>3558</v>
      </c>
      <c r="Q144" s="0" t="s">
        <v>3559</v>
      </c>
      <c r="R144" s="11" t="s">
        <v>3560</v>
      </c>
      <c r="S144" s="11"/>
      <c r="T144" s="0" t="e">
        <f aca="false" t="array" ref="T144:T144">_xlfn.TEXTJOIN("; ", 1, _xlfn.unique(IF(ISNUMBER(SEARCH('UN Geoscheme'!A$1:A$249, Worksheet!R144)), 'UN Geoscheme'!G$1:G$249, "")))</f>
        <v>#NAME?</v>
      </c>
      <c r="V144" s="0" t="e">
        <f aca="false" t="array" ref="V144:V144">_xlfn.TEXTJOIN("; ", 1, _xlfn.unique(IF(ISNUMBER(SEARCH('UN Geoscheme'!A$1:A$249, Worksheet!R144)), 'UN Geoscheme'!E$1:E$249, "")))</f>
        <v>#NAME?</v>
      </c>
      <c r="X144" s="0" t="n">
        <v>5</v>
      </c>
      <c r="Y144" s="0" t="s">
        <v>3561</v>
      </c>
      <c r="Z144" s="0" t="s">
        <v>3562</v>
      </c>
      <c r="AA144" s="0" t="s">
        <v>3563</v>
      </c>
      <c r="AB144" s="0" t="s">
        <v>3461</v>
      </c>
      <c r="AC144" s="0" t="n">
        <v>2022</v>
      </c>
      <c r="AD144" s="0" t="s">
        <v>3564</v>
      </c>
      <c r="AE144" s="0" t="n">
        <v>319465</v>
      </c>
      <c r="AF144" s="0" t="n">
        <v>12000154479</v>
      </c>
      <c r="AG144" s="0" t="n">
        <v>15932095</v>
      </c>
      <c r="AH144" s="0" t="s">
        <v>883</v>
      </c>
      <c r="AI144" s="0" t="n">
        <v>61</v>
      </c>
      <c r="AJ144" s="0" t="n">
        <v>3</v>
      </c>
      <c r="AL144" s="0" t="s">
        <v>3565</v>
      </c>
      <c r="AM144" s="0" t="s">
        <v>3566</v>
      </c>
      <c r="AN144" s="0" t="s">
        <v>3567</v>
      </c>
      <c r="AO144" s="0" t="n">
        <v>2</v>
      </c>
      <c r="AP144" s="0" t="n">
        <v>1</v>
      </c>
      <c r="AQ144" s="0" t="s">
        <v>963</v>
      </c>
      <c r="AR144" s="0" t="s">
        <v>964</v>
      </c>
      <c r="AT144" s="0" t="s">
        <v>887</v>
      </c>
      <c r="AV144" s="0" t="s">
        <v>889</v>
      </c>
      <c r="AW144" s="0" t="s">
        <v>3568</v>
      </c>
      <c r="AX144" s="0" t="s">
        <v>3569</v>
      </c>
      <c r="AY144" s="0" t="s">
        <v>889</v>
      </c>
      <c r="AZ144" s="13" t="s">
        <v>3570</v>
      </c>
      <c r="BA144" s="0" t="s">
        <v>3571</v>
      </c>
      <c r="BB144" s="0" t="s">
        <v>894</v>
      </c>
      <c r="BC144" s="11" t="s">
        <v>895</v>
      </c>
      <c r="BE144" s="4" t="str">
        <f aca="false" t="array" ref="BE144:BE144">_xlfn.TEXTJOIN("; ", 1, IF(ISNUMBER(SEARCH('UN Geoscheme'!A$1:A$249, Worksheet!BD144)), 'UN Geoscheme'!A$1:A$249, ""))</f>
        <v/>
      </c>
      <c r="BI144" s="0" t="e">
        <f aca="false" t="array" ref="BI144:BI144">_xlfn.TEXTJOIN("; ", 1, _xlfn.unique(IF(ISNUMBER(SEARCH('UN Geoscheme'!A$1:A$249, Worksheet!BE144)), 'UN Geoscheme'!G$1:G$249, "")))</f>
        <v>#NAME?</v>
      </c>
      <c r="BJ144" s="0" t="e">
        <f aca="false" t="array" ref="BJ144:BJ144">_xlfn.TEXTJOIN("; ", 1, _xlfn.unique(IF(ISNUMBER(SEARCH('UN Geoscheme'!G$1:G$249, Worksheet!BD144)), 'UN Geoscheme'!G$1:G$249, "")))</f>
        <v>#NAME?</v>
      </c>
      <c r="BK144" s="0" t="e">
        <f aca="false" t="array" ref="BK144:BK144">_xlfn.TEXTJOIN("; ", 1, _xlfn.unique(_xlfn._xlws.filter(BI144:BJ144, BI144:BJ144&lt;&gt;"")))</f>
        <v>#NAME?</v>
      </c>
      <c r="BN144" s="0" t="e">
        <f aca="false" t="array" ref="BN144:BN144">_xlfn.TEXTJOIN("; ", 1, _xlfn.unique(IF(ISNUMBER(SEARCH('UN Geoscheme'!A$1:A$249, Worksheet!BE144)), 'UN Geoscheme'!E$1:E$249, "")))</f>
        <v>#NAME?</v>
      </c>
      <c r="BO144" s="0" t="e">
        <f aca="false" t="array" ref="BO144:BO144">_xlfn.TEXTJOIN("; ", 1, _xlfn.unique(IF(ISNUMBER(SEARCH('UN Geoscheme'!E$1:E$249, Worksheet!BD144)), 'UN Geoscheme'!E$1:E$249, "")))</f>
        <v>#NAME?</v>
      </c>
      <c r="BP144" s="0" t="e">
        <f aca="false" t="array" ref="BP144:BP144">_xlfn.TEXTJOIN("; ", 1, _xlfn.unique(_xlfn._xlws.filter(BN144:BO144, BN144:BO144&lt;&gt;"")))</f>
        <v>#NAME?</v>
      </c>
    </row>
    <row r="145" customFormat="false" ht="32" hidden="false" customHeight="false" outlineLevel="0" collapsed="false">
      <c r="A145" s="0" t="n">
        <v>186</v>
      </c>
      <c r="B145" s="0" t="n">
        <v>186</v>
      </c>
      <c r="C145" s="0" t="n">
        <v>186</v>
      </c>
      <c r="D145" s="0" t="n">
        <v>186</v>
      </c>
      <c r="E145" s="0" t="n">
        <v>186</v>
      </c>
      <c r="F145" s="0" t="n">
        <v>186</v>
      </c>
      <c r="G145" s="0" t="s">
        <v>3572</v>
      </c>
      <c r="H145" s="0" t="s">
        <v>3573</v>
      </c>
      <c r="K145" s="0" t="s">
        <v>3574</v>
      </c>
      <c r="L145" s="0" t="s">
        <v>1443</v>
      </c>
      <c r="M145" s="0" t="s">
        <v>1444</v>
      </c>
      <c r="N145" s="0" t="s">
        <v>3575</v>
      </c>
      <c r="O145" s="0" t="s">
        <v>3576</v>
      </c>
      <c r="P145" s="0" t="s">
        <v>3577</v>
      </c>
      <c r="Q145" s="0" t="s">
        <v>3578</v>
      </c>
      <c r="R145" s="11" t="s">
        <v>3579</v>
      </c>
      <c r="S145" s="11" t="s">
        <v>3580</v>
      </c>
      <c r="T145" s="0" t="e">
        <f aca="false" t="array" ref="T145:T145">_xlfn.TEXTJOIN("; ", 1, _xlfn.unique(IF(ISNUMBER(SEARCH('UN Geoscheme'!A$1:A$249, Worksheet!R145)), 'UN Geoscheme'!G$1:G$249, "")))</f>
        <v>#NAME?</v>
      </c>
      <c r="U145" s="11" t="s">
        <v>3581</v>
      </c>
      <c r="V145" s="0" t="e">
        <f aca="false" t="array" ref="V145:V145">_xlfn.TEXTJOIN("; ", 1, _xlfn.unique(IF(ISNUMBER(SEARCH('UN Geoscheme'!A$1:A$249, Worksheet!R145)), 'UN Geoscheme'!E$1:E$249, "")))</f>
        <v>#NAME?</v>
      </c>
      <c r="W145" s="12" t="s">
        <v>3582</v>
      </c>
      <c r="X145" s="0" t="n">
        <v>4</v>
      </c>
      <c r="Y145" s="0" t="s">
        <v>3583</v>
      </c>
      <c r="Z145" s="0" t="s">
        <v>3584</v>
      </c>
      <c r="AA145" s="0" t="s">
        <v>3585</v>
      </c>
      <c r="AB145" s="0" t="s">
        <v>3461</v>
      </c>
      <c r="AC145" s="0" t="n">
        <v>2022</v>
      </c>
      <c r="AD145" s="0" t="s">
        <v>3586</v>
      </c>
      <c r="AF145" s="0" t="n">
        <v>21101138615</v>
      </c>
      <c r="AH145" s="0" t="s">
        <v>1460</v>
      </c>
      <c r="AL145" s="0" t="s">
        <v>3587</v>
      </c>
      <c r="AM145" s="0" t="s">
        <v>3588</v>
      </c>
      <c r="AN145" s="0" t="s">
        <v>3589</v>
      </c>
      <c r="AO145" s="0" t="n">
        <v>0</v>
      </c>
      <c r="AP145" s="0" t="n">
        <v>0</v>
      </c>
      <c r="AT145" s="0" t="s">
        <v>887</v>
      </c>
      <c r="AV145" s="0" t="s">
        <v>889</v>
      </c>
      <c r="AW145" s="0" t="s">
        <v>3590</v>
      </c>
      <c r="AX145" s="0" t="s">
        <v>3591</v>
      </c>
      <c r="AY145" s="0" t="s">
        <v>889</v>
      </c>
      <c r="AZ145" s="13" t="s">
        <v>3592</v>
      </c>
      <c r="BA145" s="0" t="s">
        <v>3593</v>
      </c>
      <c r="BB145" s="0" t="s">
        <v>894</v>
      </c>
      <c r="BC145" s="11" t="s">
        <v>894</v>
      </c>
      <c r="BD145" s="11" t="s">
        <v>1404</v>
      </c>
      <c r="BE145" s="4" t="s">
        <v>945</v>
      </c>
      <c r="BF145" s="12" t="s">
        <v>945</v>
      </c>
      <c r="BG145" s="12" t="s">
        <v>945</v>
      </c>
      <c r="BH145" s="12" t="s">
        <v>945</v>
      </c>
      <c r="BI145" s="0" t="e">
        <f aca="false" t="array" ref="BI145:BI145">_xlfn.TEXTJOIN("; ", 1, _xlfn.unique(IF(ISNUMBER(SEARCH('UN Geoscheme'!A$1:A$249, Worksheet!BE145)), 'UN Geoscheme'!G$1:G$249, "")))</f>
        <v>#NAME?</v>
      </c>
      <c r="BJ145" s="0" t="e">
        <f aca="false" t="array" ref="BJ145:BJ145">_xlfn.TEXTJOIN("; ", 1, _xlfn.unique(IF(ISNUMBER(SEARCH('UN Geoscheme'!G$1:G$249, Worksheet!BD145)), 'UN Geoscheme'!G$1:G$249, "")))</f>
        <v>#NAME?</v>
      </c>
      <c r="BK145" s="0" t="e">
        <f aca="false" t="array" ref="BK145:BK145">_xlfn.TEXTJOIN("; ", 1, _xlfn.unique(_xlfn._xlws.filter(BI145:BJ145, BI145:BJ145&lt;&gt;"")))</f>
        <v>#NAME?</v>
      </c>
      <c r="BL145" s="12" t="s">
        <v>945</v>
      </c>
      <c r="BM145" s="12" t="s">
        <v>945</v>
      </c>
      <c r="BN145" s="0" t="e">
        <f aca="false" t="array" ref="BN145:BN145">_xlfn.TEXTJOIN("; ", 1, _xlfn.unique(IF(ISNUMBER(SEARCH('UN Geoscheme'!A$1:A$249, Worksheet!BE145)), 'UN Geoscheme'!E$1:E$249, "")))</f>
        <v>#NAME?</v>
      </c>
      <c r="BO145" s="0" t="e">
        <f aca="false" t="array" ref="BO145:BO145">_xlfn.TEXTJOIN("; ", 1, _xlfn.unique(IF(ISNUMBER(SEARCH('UN Geoscheme'!E$1:E$249, Worksheet!BD145)), 'UN Geoscheme'!E$1:E$249, "")))</f>
        <v>#NAME?</v>
      </c>
      <c r="BP145" s="0" t="e">
        <f aca="false" t="array" ref="BP145:BP145">_xlfn.TEXTJOIN("; ", 1, _xlfn.unique(_xlfn._xlws.filter(BN145:BO145, BN145:BO145&lt;&gt;"")))</f>
        <v>#NAME?</v>
      </c>
      <c r="BQ145" s="12" t="s">
        <v>945</v>
      </c>
      <c r="BR145" s="12" t="s">
        <v>206</v>
      </c>
    </row>
    <row r="146" customFormat="false" ht="32" hidden="false" customHeight="false" outlineLevel="0" collapsed="false">
      <c r="A146" s="0" t="n">
        <v>187</v>
      </c>
      <c r="B146" s="0" t="n">
        <v>187</v>
      </c>
      <c r="C146" s="0" t="n">
        <v>187</v>
      </c>
      <c r="D146" s="0" t="n">
        <v>187</v>
      </c>
      <c r="E146" s="0" t="n">
        <v>187</v>
      </c>
      <c r="F146" s="0" t="n">
        <v>187</v>
      </c>
      <c r="G146" s="0" t="s">
        <v>3594</v>
      </c>
      <c r="H146" s="0" t="s">
        <v>3595</v>
      </c>
      <c r="K146" s="0" t="s">
        <v>3596</v>
      </c>
      <c r="L146" s="0" t="s">
        <v>870</v>
      </c>
      <c r="M146" s="0" t="s">
        <v>871</v>
      </c>
      <c r="N146" s="0" t="s">
        <v>3597</v>
      </c>
      <c r="O146" s="0" t="n">
        <v>60032576</v>
      </c>
      <c r="P146" s="0" t="s">
        <v>3486</v>
      </c>
      <c r="Q146" s="0" t="s">
        <v>1658</v>
      </c>
      <c r="R146" s="0" t="s">
        <v>568</v>
      </c>
      <c r="S146" s="11" t="s">
        <v>945</v>
      </c>
      <c r="T146" s="0" t="e">
        <f aca="false" t="array" ref="T146:T146">_xlfn.TEXTJOIN("; ", 1, _xlfn.unique(IF(ISNUMBER(SEARCH('UN Geoscheme'!A$1:A$249, Worksheet!R146)), 'UN Geoscheme'!G$1:G$249, "")))</f>
        <v>#NAME?</v>
      </c>
      <c r="U146" s="11" t="s">
        <v>547</v>
      </c>
      <c r="V146" s="0" t="e">
        <f aca="false" t="array" ref="V146:V146">_xlfn.TEXTJOIN("; ", 1, _xlfn.unique(IF(ISNUMBER(SEARCH('UN Geoscheme'!A$1:A$249, Worksheet!R146)), 'UN Geoscheme'!E$1:E$249, "")))</f>
        <v>#NAME?</v>
      </c>
      <c r="W146" s="12" t="s">
        <v>546</v>
      </c>
      <c r="X146" s="0" t="n">
        <v>1</v>
      </c>
      <c r="Y146" s="0" t="s">
        <v>3598</v>
      </c>
      <c r="Z146" s="0" t="n">
        <v>53984354100</v>
      </c>
      <c r="AA146" s="0" t="n">
        <v>60032576</v>
      </c>
      <c r="AB146" s="0" t="s">
        <v>3461</v>
      </c>
      <c r="AC146" s="0" t="n">
        <v>2022</v>
      </c>
      <c r="AD146" s="0" t="s">
        <v>2954</v>
      </c>
      <c r="AF146" s="0" t="n">
        <v>21100902676</v>
      </c>
      <c r="AG146" s="0" t="n">
        <v>20798784</v>
      </c>
      <c r="AH146" s="0" t="s">
        <v>883</v>
      </c>
      <c r="AI146" s="0" t="n">
        <v>13</v>
      </c>
      <c r="AJ146" s="0" t="n">
        <v>12</v>
      </c>
      <c r="AM146" s="0" t="s">
        <v>3599</v>
      </c>
      <c r="AN146" s="0" t="s">
        <v>3600</v>
      </c>
      <c r="AO146" s="0" t="n">
        <v>0</v>
      </c>
      <c r="AP146" s="0" t="n">
        <v>0</v>
      </c>
      <c r="AT146" s="0" t="s">
        <v>887</v>
      </c>
      <c r="AV146" s="0" t="s">
        <v>889</v>
      </c>
      <c r="AW146" s="0" t="s">
        <v>3601</v>
      </c>
      <c r="AX146" s="0" t="s">
        <v>3602</v>
      </c>
      <c r="AY146" s="0" t="s">
        <v>889</v>
      </c>
      <c r="AZ146" s="13" t="s">
        <v>3603</v>
      </c>
      <c r="BA146" s="0" t="s">
        <v>3604</v>
      </c>
      <c r="BB146" s="0" t="s">
        <v>894</v>
      </c>
      <c r="BC146" s="11" t="s">
        <v>894</v>
      </c>
      <c r="BD146" s="12" t="s">
        <v>3605</v>
      </c>
      <c r="BE146" s="4" t="str">
        <f aca="false" t="array" ref="BE146:BE146">_xlfn.TEXTJOIN("; ", 1, IF(ISNUMBER(SEARCH('UN Geoscheme'!A$1:A$249, Worksheet!BD146)), 'UN Geoscheme'!A$1:A$249, ""))</f>
        <v>Czechia; Russian Federation; Slovakia</v>
      </c>
      <c r="BF146" s="12" t="s">
        <v>3606</v>
      </c>
      <c r="BG146" s="12" t="s">
        <v>1827</v>
      </c>
      <c r="BH146" s="12" t="s">
        <v>1827</v>
      </c>
      <c r="BI146" s="0" t="e">
        <f aca="false" t="array" ref="BI146:BI146">_xlfn.TEXTJOIN("; ", 1, _xlfn.unique(IF(ISNUMBER(SEARCH('UN Geoscheme'!A$1:A$249, Worksheet!BE146)), 'UN Geoscheme'!G$1:G$249, "")))</f>
        <v>#NAME?</v>
      </c>
      <c r="BJ146" s="0" t="e">
        <f aca="false" t="array" ref="BJ146:BJ146">_xlfn.TEXTJOIN("; ", 1, _xlfn.unique(IF(ISNUMBER(SEARCH('UN Geoscheme'!G$1:G$249, Worksheet!BD146)), 'UN Geoscheme'!G$1:G$249, "")))</f>
        <v>#NAME?</v>
      </c>
      <c r="BK146" s="0" t="e">
        <f aca="false" t="array" ref="BK146:BK146">_xlfn.TEXTJOIN("; ", 1, _xlfn.unique(_xlfn._xlws.filter(BI146:BJ146, BI146:BJ146&lt;&gt;"")))</f>
        <v>#NAME?</v>
      </c>
      <c r="BL146" s="4" t="s">
        <v>547</v>
      </c>
      <c r="BM146" s="12" t="s">
        <v>3607</v>
      </c>
      <c r="BN146" s="0" t="e">
        <f aca="false" t="array" ref="BN146:BN146">_xlfn.TEXTJOIN("; ", 1, _xlfn.unique(IF(ISNUMBER(SEARCH('UN Geoscheme'!A$1:A$249, Worksheet!BE146)), 'UN Geoscheme'!E$1:E$249, "")))</f>
        <v>#NAME?</v>
      </c>
      <c r="BO146" s="0" t="e">
        <f aca="false" t="array" ref="BO146:BO146">_xlfn.TEXTJOIN("; ", 1, _xlfn.unique(IF(ISNUMBER(SEARCH('UN Geoscheme'!E$1:E$249, Worksheet!BD146)), 'UN Geoscheme'!E$1:E$249, "")))</f>
        <v>#NAME?</v>
      </c>
      <c r="BP146" s="0" t="e">
        <f aca="false" t="array" ref="BP146:BP146">_xlfn.TEXTJOIN("; ", 1, _xlfn.unique(_xlfn._xlws.filter(BN146:BO146, BN146:BO146&lt;&gt;"")))</f>
        <v>#NAME?</v>
      </c>
      <c r="BQ146" s="4" t="s">
        <v>546</v>
      </c>
      <c r="BR146" s="12" t="s">
        <v>2599</v>
      </c>
    </row>
    <row r="147" customFormat="false" ht="64" hidden="false" customHeight="false" outlineLevel="0" collapsed="false">
      <c r="A147" s="0" t="n">
        <v>188</v>
      </c>
      <c r="B147" s="0" t="n">
        <v>188</v>
      </c>
      <c r="C147" s="0" t="n">
        <v>188</v>
      </c>
      <c r="D147" s="0" t="n">
        <v>188</v>
      </c>
      <c r="E147" s="0" t="n">
        <v>188</v>
      </c>
      <c r="F147" s="0" t="n">
        <v>188</v>
      </c>
      <c r="G147" s="0" t="s">
        <v>3608</v>
      </c>
      <c r="H147" s="0" t="s">
        <v>3609</v>
      </c>
      <c r="K147" s="0" t="s">
        <v>3610</v>
      </c>
      <c r="L147" s="0" t="s">
        <v>870</v>
      </c>
      <c r="M147" s="0" t="s">
        <v>871</v>
      </c>
      <c r="N147" s="0" t="s">
        <v>3611</v>
      </c>
      <c r="O147" s="0" t="n">
        <v>60251744</v>
      </c>
      <c r="P147" s="0" t="s">
        <v>3612</v>
      </c>
      <c r="Q147" s="0" t="s">
        <v>1658</v>
      </c>
      <c r="R147" s="0" t="s">
        <v>568</v>
      </c>
      <c r="S147" s="11" t="s">
        <v>945</v>
      </c>
      <c r="T147" s="0" t="e">
        <f aca="false" t="array" ref="T147:T147">_xlfn.TEXTJOIN("; ", 1, _xlfn.unique(IF(ISNUMBER(SEARCH('UN Geoscheme'!A$1:A$249, Worksheet!R147)), 'UN Geoscheme'!G$1:G$249, "")))</f>
        <v>#NAME?</v>
      </c>
      <c r="U147" s="11" t="s">
        <v>547</v>
      </c>
      <c r="V147" s="0" t="e">
        <f aca="false" t="array" ref="V147:V147">_xlfn.TEXTJOIN("; ", 1, _xlfn.unique(IF(ISNUMBER(SEARCH('UN Geoscheme'!A$1:A$249, Worksheet!R147)), 'UN Geoscheme'!E$1:E$249, "")))</f>
        <v>#NAME?</v>
      </c>
      <c r="W147" s="12" t="s">
        <v>546</v>
      </c>
      <c r="X147" s="0" t="n">
        <v>1</v>
      </c>
      <c r="Y147" s="0" t="s">
        <v>3613</v>
      </c>
      <c r="Z147" s="0" t="n">
        <v>57190193177</v>
      </c>
      <c r="AA147" s="0" t="n">
        <v>60251744</v>
      </c>
      <c r="AB147" s="0" t="s">
        <v>3461</v>
      </c>
      <c r="AC147" s="0" t="n">
        <v>2022</v>
      </c>
      <c r="AD147" s="0" t="s">
        <v>2954</v>
      </c>
      <c r="AF147" s="0" t="n">
        <v>21100902676</v>
      </c>
      <c r="AG147" s="0" t="n">
        <v>20798784</v>
      </c>
      <c r="AH147" s="0" t="s">
        <v>883</v>
      </c>
      <c r="AI147" s="0" t="n">
        <v>13</v>
      </c>
      <c r="AJ147" s="0" t="n">
        <v>12</v>
      </c>
      <c r="AM147" s="0" t="s">
        <v>3614</v>
      </c>
      <c r="AN147" s="0" t="s">
        <v>3615</v>
      </c>
      <c r="AO147" s="0" t="n">
        <v>0</v>
      </c>
      <c r="AP147" s="0" t="n">
        <v>0</v>
      </c>
      <c r="AT147" s="0" t="s">
        <v>887</v>
      </c>
      <c r="AV147" s="0" t="s">
        <v>889</v>
      </c>
      <c r="AW147" s="0" t="s">
        <v>3616</v>
      </c>
      <c r="AX147" s="0" t="s">
        <v>3617</v>
      </c>
      <c r="AY147" s="0" t="s">
        <v>889</v>
      </c>
      <c r="AZ147" s="13" t="s">
        <v>3618</v>
      </c>
      <c r="BA147" s="0" t="s">
        <v>3619</v>
      </c>
      <c r="BB147" s="0" t="s">
        <v>894</v>
      </c>
      <c r="BC147" s="11" t="s">
        <v>894</v>
      </c>
      <c r="BD147" s="12" t="s">
        <v>3620</v>
      </c>
      <c r="BE147" s="4" t="str">
        <f aca="false" t="array" ref="BE147:BE147">_xlfn.TEXTJOIN("; ", 1, IF(ISNUMBER(SEARCH('UN Geoscheme'!A$1:A$249, Worksheet!BD147)), 'UN Geoscheme'!A$1:A$249, ""))</f>
        <v>Poland; Russian Federation; Lithuania; Austria</v>
      </c>
      <c r="BF147" s="12" t="s">
        <v>3621</v>
      </c>
      <c r="BG147" s="12" t="s">
        <v>1166</v>
      </c>
      <c r="BH147" s="12" t="s">
        <v>3622</v>
      </c>
      <c r="BI147" s="0" t="e">
        <f aca="false" t="array" ref="BI147:BI147">_xlfn.TEXTJOIN("; ", 1, _xlfn.unique(IF(ISNUMBER(SEARCH('UN Geoscheme'!A$1:A$249, Worksheet!BE147)), 'UN Geoscheme'!G$1:G$249, "")))</f>
        <v>#NAME?</v>
      </c>
      <c r="BJ147" s="0" t="e">
        <f aca="false" t="array" ref="BJ147:BJ147">_xlfn.TEXTJOIN("; ", 1, _xlfn.unique(IF(ISNUMBER(SEARCH('UN Geoscheme'!G$1:G$249, Worksheet!BD147)), 'UN Geoscheme'!G$1:G$249, "")))</f>
        <v>#NAME?</v>
      </c>
      <c r="BK147" s="0" t="e">
        <f aca="false" t="array" ref="BK147:BK147">_xlfn.TEXTJOIN("; ", 1, _xlfn.unique(_xlfn._xlws.filter(BI147:BJ147, BI147:BJ147&lt;&gt;"")))</f>
        <v>#NAME?</v>
      </c>
      <c r="BL147" s="4" t="s">
        <v>3623</v>
      </c>
      <c r="BM147" s="12" t="s">
        <v>3624</v>
      </c>
      <c r="BN147" s="0" t="e">
        <f aca="false" t="array" ref="BN147:BN147">_xlfn.TEXTJOIN("; ", 1, _xlfn.unique(IF(ISNUMBER(SEARCH('UN Geoscheme'!A$1:A$249, Worksheet!BE147)), 'UN Geoscheme'!E$1:E$249, "")))</f>
        <v>#NAME?</v>
      </c>
      <c r="BO147" s="0" t="e">
        <f aca="false" t="array" ref="BO147:BO147">_xlfn.TEXTJOIN("; ", 1, _xlfn.unique(IF(ISNUMBER(SEARCH('UN Geoscheme'!E$1:E$249, Worksheet!BD147)), 'UN Geoscheme'!E$1:E$249, "")))</f>
        <v>#NAME?</v>
      </c>
      <c r="BP147" s="0" t="e">
        <f aca="false" t="array" ref="BP147:BP147">_xlfn.TEXTJOIN("; ", 1, _xlfn.unique(_xlfn._xlws.filter(BN147:BO147, BN147:BO147&lt;&gt;"")))</f>
        <v>#NAME?</v>
      </c>
      <c r="BQ147" s="4" t="s">
        <v>546</v>
      </c>
      <c r="BR147" s="12" t="s">
        <v>3625</v>
      </c>
    </row>
    <row r="148" customFormat="false" ht="16" hidden="false" customHeight="false" outlineLevel="0" collapsed="false">
      <c r="A148" s="0" t="n">
        <v>189</v>
      </c>
      <c r="B148" s="0" t="n">
        <v>189</v>
      </c>
      <c r="C148" s="0" t="n">
        <v>189</v>
      </c>
      <c r="D148" s="0" t="n">
        <v>189</v>
      </c>
      <c r="E148" s="0" t="n">
        <v>189</v>
      </c>
      <c r="F148" s="0" t="n">
        <v>189</v>
      </c>
      <c r="G148" s="0" t="s">
        <v>3626</v>
      </c>
      <c r="H148" s="0" t="s">
        <v>3627</v>
      </c>
      <c r="K148" s="0" t="s">
        <v>3628</v>
      </c>
      <c r="L148" s="0" t="s">
        <v>870</v>
      </c>
      <c r="M148" s="0" t="s">
        <v>871</v>
      </c>
      <c r="N148" s="0" t="s">
        <v>3629</v>
      </c>
      <c r="O148" s="0" t="n">
        <v>60251744</v>
      </c>
      <c r="P148" s="0" t="s">
        <v>3612</v>
      </c>
      <c r="Q148" s="0" t="s">
        <v>1658</v>
      </c>
      <c r="R148" s="0" t="s">
        <v>568</v>
      </c>
      <c r="S148" s="11" t="s">
        <v>945</v>
      </c>
      <c r="T148" s="0" t="e">
        <f aca="false" t="array" ref="T148:T148">_xlfn.TEXTJOIN("; ", 1, _xlfn.unique(IF(ISNUMBER(SEARCH('UN Geoscheme'!A$1:A$249, Worksheet!R148)), 'UN Geoscheme'!G$1:G$249, "")))</f>
        <v>#NAME?</v>
      </c>
      <c r="U148" s="11" t="s">
        <v>547</v>
      </c>
      <c r="V148" s="0" t="e">
        <f aca="false" t="array" ref="V148:V148">_xlfn.TEXTJOIN("; ", 1, _xlfn.unique(IF(ISNUMBER(SEARCH('UN Geoscheme'!A$1:A$249, Worksheet!R148)), 'UN Geoscheme'!E$1:E$249, "")))</f>
        <v>#NAME?</v>
      </c>
      <c r="W148" s="12" t="s">
        <v>546</v>
      </c>
      <c r="X148" s="0" t="n">
        <v>1</v>
      </c>
      <c r="Y148" s="0" t="s">
        <v>3630</v>
      </c>
      <c r="Z148" s="0" t="n">
        <v>57213980973</v>
      </c>
      <c r="AA148" s="0" t="n">
        <v>60251744</v>
      </c>
      <c r="AB148" s="0" t="s">
        <v>3461</v>
      </c>
      <c r="AC148" s="0" t="n">
        <v>2022</v>
      </c>
      <c r="AD148" s="0" t="s">
        <v>2954</v>
      </c>
      <c r="AF148" s="0" t="n">
        <v>21100902676</v>
      </c>
      <c r="AG148" s="0" t="n">
        <v>20798784</v>
      </c>
      <c r="AH148" s="0" t="s">
        <v>883</v>
      </c>
      <c r="AI148" s="0" t="n">
        <v>13</v>
      </c>
      <c r="AJ148" s="0" t="n">
        <v>9</v>
      </c>
      <c r="AM148" s="0" t="s">
        <v>3631</v>
      </c>
      <c r="AN148" s="0" t="s">
        <v>3632</v>
      </c>
      <c r="AO148" s="0" t="n">
        <v>1</v>
      </c>
      <c r="AP148" s="0" t="n">
        <v>0</v>
      </c>
      <c r="AT148" s="0" t="s">
        <v>887</v>
      </c>
      <c r="AV148" s="0" t="s">
        <v>889</v>
      </c>
      <c r="AW148" s="0" t="s">
        <v>3633</v>
      </c>
      <c r="AX148" s="0" t="s">
        <v>3634</v>
      </c>
      <c r="AY148" s="0" t="s">
        <v>916</v>
      </c>
      <c r="AZ148" s="13" t="s">
        <v>3635</v>
      </c>
      <c r="BA148" s="0" t="s">
        <v>3636</v>
      </c>
      <c r="BB148" s="0" t="s">
        <v>894</v>
      </c>
      <c r="BC148" s="11" t="s">
        <v>894</v>
      </c>
      <c r="BD148" s="11" t="s">
        <v>3498</v>
      </c>
      <c r="BE148" s="4" t="str">
        <f aca="false" t="array" ref="BE148:BE148">_xlfn.TEXTJOIN("; ", 1, IF(ISNUMBER(SEARCH('UN Geoscheme'!A$1:A$249, Worksheet!BD148)), 'UN Geoscheme'!A$1:A$249, ""))</f>
        <v>Russian Federation</v>
      </c>
      <c r="BF148" s="12" t="s">
        <v>568</v>
      </c>
      <c r="BG148" s="4" t="s">
        <v>945</v>
      </c>
      <c r="BH148" s="12" t="s">
        <v>945</v>
      </c>
      <c r="BI148" s="0" t="e">
        <f aca="false" t="array" ref="BI148:BI148">_xlfn.TEXTJOIN("; ", 1, _xlfn.unique(IF(ISNUMBER(SEARCH('UN Geoscheme'!A$1:A$249, Worksheet!BE148)), 'UN Geoscheme'!G$1:G$249, "")))</f>
        <v>#NAME?</v>
      </c>
      <c r="BJ148" s="0" t="e">
        <f aca="false" t="array" ref="BJ148:BJ148">_xlfn.TEXTJOIN("; ", 1, _xlfn.unique(IF(ISNUMBER(SEARCH('UN Geoscheme'!G$1:G$249, Worksheet!BD148)), 'UN Geoscheme'!G$1:G$249, "")))</f>
        <v>#NAME?</v>
      </c>
      <c r="BK148" s="0" t="e">
        <f aca="false" t="array" ref="BK148:BK148">_xlfn.TEXTJOIN("; ", 1, _xlfn.unique(_xlfn._xlws.filter(BI148:BJ148, BI148:BJ148&lt;&gt;"")))</f>
        <v>#NAME?</v>
      </c>
      <c r="BL148" s="4" t="s">
        <v>547</v>
      </c>
      <c r="BM148" s="12" t="s">
        <v>547</v>
      </c>
      <c r="BN148" s="0" t="e">
        <f aca="false" t="array" ref="BN148:BN148">_xlfn.TEXTJOIN("; ", 1, _xlfn.unique(IF(ISNUMBER(SEARCH('UN Geoscheme'!A$1:A$249, Worksheet!BE148)), 'UN Geoscheme'!E$1:E$249, "")))</f>
        <v>#NAME?</v>
      </c>
      <c r="BO148" s="0" t="e">
        <f aca="false" t="array" ref="BO148:BO148">_xlfn.TEXTJOIN("; ", 1, _xlfn.unique(IF(ISNUMBER(SEARCH('UN Geoscheme'!E$1:E$249, Worksheet!BD148)), 'UN Geoscheme'!E$1:E$249, "")))</f>
        <v>#NAME?</v>
      </c>
      <c r="BP148" s="0" t="e">
        <f aca="false" t="array" ref="BP148:BP148">_xlfn.TEXTJOIN("; ", 1, _xlfn.unique(_xlfn._xlws.filter(BN148:BO148, BN148:BO148&lt;&gt;"")))</f>
        <v>#NAME?</v>
      </c>
      <c r="BQ148" s="4" t="s">
        <v>546</v>
      </c>
      <c r="BR148" s="12" t="s">
        <v>546</v>
      </c>
    </row>
    <row r="149" customFormat="false" ht="15" hidden="true" customHeight="false" outlineLevel="0" collapsed="false">
      <c r="A149" s="0" t="n">
        <v>192</v>
      </c>
      <c r="B149" s="0" t="n">
        <v>192</v>
      </c>
      <c r="C149" s="0" t="n">
        <v>192</v>
      </c>
      <c r="D149" s="0" t="n">
        <v>192</v>
      </c>
      <c r="E149" s="0" t="n">
        <v>192</v>
      </c>
      <c r="F149" s="0" t="n">
        <v>192</v>
      </c>
      <c r="G149" s="0" t="s">
        <v>3637</v>
      </c>
      <c r="H149" s="0" t="s">
        <v>3638</v>
      </c>
      <c r="J149" s="0" t="n">
        <v>35942971</v>
      </c>
      <c r="K149" s="0" t="s">
        <v>3639</v>
      </c>
      <c r="L149" s="0" t="s">
        <v>870</v>
      </c>
      <c r="M149" s="0" t="s">
        <v>871</v>
      </c>
      <c r="N149" s="0" t="s">
        <v>3640</v>
      </c>
      <c r="O149" s="0" t="n">
        <v>60028300</v>
      </c>
      <c r="P149" s="0" t="s">
        <v>3641</v>
      </c>
      <c r="Q149" s="0" t="s">
        <v>3642</v>
      </c>
      <c r="R149" s="0" t="s">
        <v>661</v>
      </c>
      <c r="T149" s="0" t="e">
        <f aca="false" t="array" ref="T149:T149">_xlfn.TEXTJOIN("; ", 1, _xlfn.unique(IF(ISNUMBER(SEARCH('UN Geoscheme'!A$1:A$249, Worksheet!R149)), 'UN Geoscheme'!G$1:G$249, "")))</f>
        <v>#NAME?</v>
      </c>
      <c r="V149" s="0" t="e">
        <f aca="false" t="array" ref="V149:V149">_xlfn.TEXTJOIN("; ", 1, _xlfn.unique(IF(ISNUMBER(SEARCH('UN Geoscheme'!A$1:A$249, Worksheet!R149)), 'UN Geoscheme'!E$1:E$249, "")))</f>
        <v>#NAME?</v>
      </c>
      <c r="X149" s="0" t="n">
        <v>1</v>
      </c>
      <c r="Y149" s="0" t="s">
        <v>3643</v>
      </c>
      <c r="Z149" s="0" t="n">
        <v>57204651317</v>
      </c>
      <c r="AA149" s="0" t="n">
        <v>60028300</v>
      </c>
      <c r="AB149" s="0" t="s">
        <v>3461</v>
      </c>
      <c r="AC149" s="0" t="n">
        <v>2022</v>
      </c>
      <c r="AD149" s="0" t="s">
        <v>3644</v>
      </c>
      <c r="AF149" s="0" t="n">
        <v>21100787828</v>
      </c>
      <c r="AG149" s="0" t="n">
        <v>23225939</v>
      </c>
      <c r="AH149" s="0" t="s">
        <v>883</v>
      </c>
      <c r="AI149" s="0" t="n">
        <v>11</v>
      </c>
      <c r="AJ149" s="0" t="n">
        <v>12</v>
      </c>
      <c r="AL149" s="0" t="s">
        <v>3645</v>
      </c>
      <c r="AM149" s="0" t="s">
        <v>3646</v>
      </c>
      <c r="AN149" s="0" t="s">
        <v>3647</v>
      </c>
      <c r="AO149" s="0" t="n">
        <v>0</v>
      </c>
      <c r="AP149" s="0" t="n">
        <v>1</v>
      </c>
      <c r="AQ149" s="0" t="s">
        <v>1175</v>
      </c>
      <c r="AR149" s="0" t="s">
        <v>913</v>
      </c>
      <c r="AS149" s="0" t="s">
        <v>3648</v>
      </c>
      <c r="AT149" s="0" t="s">
        <v>3649</v>
      </c>
      <c r="AU149" s="0" t="s">
        <v>3650</v>
      </c>
      <c r="AV149" s="0" t="s">
        <v>889</v>
      </c>
      <c r="AW149" s="0" t="s">
        <v>3651</v>
      </c>
      <c r="AX149" s="0" t="s">
        <v>3652</v>
      </c>
      <c r="AY149" s="0" t="s">
        <v>916</v>
      </c>
      <c r="AZ149" s="13" t="s">
        <v>3653</v>
      </c>
      <c r="BA149" s="0" t="s">
        <v>3654</v>
      </c>
      <c r="BB149" s="0" t="s">
        <v>894</v>
      </c>
      <c r="BC149" s="11" t="s">
        <v>895</v>
      </c>
      <c r="BE149" s="4" t="str">
        <f aca="false" t="array" ref="BE149:BE149">_xlfn.TEXTJOIN("; ", 1, IF(ISNUMBER(SEARCH('UN Geoscheme'!A$1:A$249, Worksheet!BD149)), 'UN Geoscheme'!A$1:A$249, ""))</f>
        <v/>
      </c>
      <c r="BI149" s="0" t="e">
        <f aca="false" t="array" ref="BI149:BI149">_xlfn.TEXTJOIN("; ", 1, _xlfn.unique(IF(ISNUMBER(SEARCH('UN Geoscheme'!A$1:A$249, Worksheet!BE149)), 'UN Geoscheme'!G$1:G$249, "")))</f>
        <v>#NAME?</v>
      </c>
      <c r="BJ149" s="0" t="e">
        <f aca="false" t="array" ref="BJ149:BJ149">_xlfn.TEXTJOIN("; ", 1, _xlfn.unique(IF(ISNUMBER(SEARCH('UN Geoscheme'!G$1:G$249, Worksheet!BD149)), 'UN Geoscheme'!G$1:G$249, "")))</f>
        <v>#NAME?</v>
      </c>
      <c r="BK149" s="0" t="e">
        <f aca="false" t="array" ref="BK149:BK149">_xlfn.TEXTJOIN("; ", 1, _xlfn.unique(_xlfn._xlws.filter(BI149:BJ149, BI149:BJ149&lt;&gt;"")))</f>
        <v>#NAME?</v>
      </c>
      <c r="BN149" s="0" t="e">
        <f aca="false" t="array" ref="BN149:BN149">_xlfn.TEXTJOIN("; ", 1, _xlfn.unique(IF(ISNUMBER(SEARCH('UN Geoscheme'!A$1:A$249, Worksheet!BE149)), 'UN Geoscheme'!E$1:E$249, "")))</f>
        <v>#NAME?</v>
      </c>
      <c r="BO149" s="0" t="e">
        <f aca="false" t="array" ref="BO149:BO149">_xlfn.TEXTJOIN("; ", 1, _xlfn.unique(IF(ISNUMBER(SEARCH('UN Geoscheme'!E$1:E$249, Worksheet!BD149)), 'UN Geoscheme'!E$1:E$249, "")))</f>
        <v>#NAME?</v>
      </c>
      <c r="BP149" s="0" t="e">
        <f aca="false" t="array" ref="BP149:BP149">_xlfn.TEXTJOIN("; ", 1, _xlfn.unique(_xlfn._xlws.filter(BN149:BO149, BN149:BO149&lt;&gt;"")))</f>
        <v>#NAME?</v>
      </c>
    </row>
    <row r="150" customFormat="false" ht="15" hidden="true" customHeight="false" outlineLevel="0" collapsed="false">
      <c r="A150" s="0" t="n">
        <v>193</v>
      </c>
      <c r="B150" s="0" t="n">
        <v>193</v>
      </c>
      <c r="C150" s="0" t="n">
        <v>193</v>
      </c>
      <c r="D150" s="0" t="n">
        <v>193</v>
      </c>
      <c r="E150" s="0" t="n">
        <v>193</v>
      </c>
      <c r="F150" s="0" t="n">
        <v>193</v>
      </c>
      <c r="G150" s="0" t="s">
        <v>3655</v>
      </c>
      <c r="H150" s="0" t="s">
        <v>3656</v>
      </c>
      <c r="K150" s="0" t="s">
        <v>3657</v>
      </c>
      <c r="L150" s="0" t="s">
        <v>870</v>
      </c>
      <c r="M150" s="0" t="s">
        <v>871</v>
      </c>
      <c r="N150" s="0" t="s">
        <v>2265</v>
      </c>
      <c r="O150" s="0" t="s">
        <v>3658</v>
      </c>
      <c r="P150" s="0" t="s">
        <v>3659</v>
      </c>
      <c r="Q150" s="0" t="s">
        <v>3660</v>
      </c>
      <c r="R150" s="0" t="s">
        <v>3661</v>
      </c>
      <c r="T150" s="0" t="e">
        <f aca="false" t="array" ref="T150:T150">_xlfn.TEXTJOIN("; ", 1, _xlfn.unique(IF(ISNUMBER(SEARCH('UN Geoscheme'!A$1:A$249, Worksheet!R150)), 'UN Geoscheme'!G$1:G$249, "")))</f>
        <v>#NAME?</v>
      </c>
      <c r="V150" s="0" t="e">
        <f aca="false" t="array" ref="V150:V150">_xlfn.TEXTJOIN("; ", 1, _xlfn.unique(IF(ISNUMBER(SEARCH('UN Geoscheme'!A$1:A$249, Worksheet!R150)), 'UN Geoscheme'!E$1:E$249, "")))</f>
        <v>#NAME?</v>
      </c>
      <c r="X150" s="0" t="n">
        <v>1</v>
      </c>
      <c r="Y150" s="0" t="s">
        <v>2268</v>
      </c>
      <c r="Z150" s="0" t="n">
        <v>20436084500</v>
      </c>
      <c r="AA150" s="0" t="s">
        <v>3662</v>
      </c>
      <c r="AB150" s="0" t="s">
        <v>3461</v>
      </c>
      <c r="AC150" s="0" t="n">
        <v>2022</v>
      </c>
      <c r="AD150" s="0" t="s">
        <v>2123</v>
      </c>
      <c r="AE150" s="0" t="n">
        <v>18711901</v>
      </c>
      <c r="AF150" s="0" t="n">
        <v>7100153136</v>
      </c>
      <c r="AG150" s="0" t="s">
        <v>2124</v>
      </c>
      <c r="AH150" s="0" t="s">
        <v>883</v>
      </c>
      <c r="AI150" s="0" t="n">
        <v>12</v>
      </c>
      <c r="AJ150" s="0" t="n">
        <v>1</v>
      </c>
      <c r="AL150" s="0" t="s">
        <v>3663</v>
      </c>
      <c r="AM150" s="0" t="s">
        <v>3664</v>
      </c>
      <c r="AN150" s="0" t="s">
        <v>3665</v>
      </c>
      <c r="AO150" s="0" t="n">
        <v>1</v>
      </c>
      <c r="AP150" s="0" t="n">
        <v>1</v>
      </c>
      <c r="AQ150" s="0" t="s">
        <v>1840</v>
      </c>
      <c r="AR150" s="0" t="s">
        <v>1841</v>
      </c>
      <c r="AT150" s="0" t="s">
        <v>887</v>
      </c>
      <c r="AV150" s="0" t="s">
        <v>889</v>
      </c>
      <c r="AW150" s="0" t="s">
        <v>3666</v>
      </c>
      <c r="AX150" s="0" t="s">
        <v>3667</v>
      </c>
      <c r="AY150" s="0" t="s">
        <v>889</v>
      </c>
      <c r="AZ150" s="13" t="s">
        <v>3668</v>
      </c>
      <c r="BA150" s="0" t="s">
        <v>3669</v>
      </c>
      <c r="BB150" s="0" t="s">
        <v>894</v>
      </c>
      <c r="BC150" s="11" t="s">
        <v>894</v>
      </c>
      <c r="BD150" s="11" t="s">
        <v>945</v>
      </c>
      <c r="BE150" s="4" t="str">
        <f aca="false" t="array" ref="BE150:BE150">_xlfn.TEXTJOIN("; ", 1, IF(ISNUMBER(SEARCH('UN Geoscheme'!A$1:A$249, Worksheet!BD150)), 'UN Geoscheme'!A$1:A$249, ""))</f>
        <v/>
      </c>
      <c r="BI150" s="0" t="e">
        <f aca="false" t="array" ref="BI150:BI150">_xlfn.TEXTJOIN("; ", 1, _xlfn.unique(IF(ISNUMBER(SEARCH('UN Geoscheme'!A$1:A$249, Worksheet!BE150)), 'UN Geoscheme'!G$1:G$249, "")))</f>
        <v>#NAME?</v>
      </c>
      <c r="BJ150" s="0" t="e">
        <f aca="false" t="array" ref="BJ150:BJ150">_xlfn.TEXTJOIN("; ", 1, _xlfn.unique(IF(ISNUMBER(SEARCH('UN Geoscheme'!G$1:G$249, Worksheet!BD150)), 'UN Geoscheme'!G$1:G$249, "")))</f>
        <v>#NAME?</v>
      </c>
      <c r="BK150" s="0" t="e">
        <f aca="false" t="array" ref="BK150:BK150">_xlfn.TEXTJOIN("; ", 1, _xlfn.unique(_xlfn._xlws.filter(BI150:BJ150, BI150:BJ150&lt;&gt;"")))</f>
        <v>#NAME?</v>
      </c>
      <c r="BN150" s="0" t="e">
        <f aca="false" t="array" ref="BN150:BN150">_xlfn.TEXTJOIN("; ", 1, _xlfn.unique(IF(ISNUMBER(SEARCH('UN Geoscheme'!A$1:A$249, Worksheet!BE150)), 'UN Geoscheme'!E$1:E$249, "")))</f>
        <v>#NAME?</v>
      </c>
      <c r="BO150" s="0" t="e">
        <f aca="false" t="array" ref="BO150:BO150">_xlfn.TEXTJOIN("; ", 1, _xlfn.unique(IF(ISNUMBER(SEARCH('UN Geoscheme'!E$1:E$249, Worksheet!BD150)), 'UN Geoscheme'!E$1:E$249, "")))</f>
        <v>#NAME?</v>
      </c>
      <c r="BP150" s="0" t="e">
        <f aca="false" t="array" ref="BP150:BP150">_xlfn.TEXTJOIN("; ", 1, _xlfn.unique(_xlfn._xlws.filter(BN150:BO150, BN150:BO150&lt;&gt;"")))</f>
        <v>#NAME?</v>
      </c>
    </row>
    <row r="151" customFormat="false" ht="15" hidden="true" customHeight="false" outlineLevel="0" collapsed="false">
      <c r="A151" s="0" t="n">
        <v>194</v>
      </c>
      <c r="B151" s="0" t="n">
        <v>194</v>
      </c>
      <c r="C151" s="0" t="n">
        <v>194</v>
      </c>
      <c r="D151" s="0" t="n">
        <v>194</v>
      </c>
      <c r="E151" s="0" t="n">
        <v>194</v>
      </c>
      <c r="F151" s="0" t="n">
        <v>194</v>
      </c>
      <c r="G151" s="0" t="s">
        <v>3670</v>
      </c>
      <c r="H151" s="0" t="s">
        <v>3671</v>
      </c>
      <c r="K151" s="0" t="s">
        <v>3672</v>
      </c>
      <c r="L151" s="0" t="s">
        <v>1346</v>
      </c>
      <c r="M151" s="0" t="s">
        <v>1285</v>
      </c>
      <c r="N151" s="0" t="s">
        <v>2265</v>
      </c>
      <c r="O151" s="0" t="n">
        <v>60016849</v>
      </c>
      <c r="P151" s="0" t="s">
        <v>2266</v>
      </c>
      <c r="Q151" s="0" t="s">
        <v>2267</v>
      </c>
      <c r="R151" s="0" t="s">
        <v>370</v>
      </c>
      <c r="T151" s="0" t="e">
        <f aca="false" t="array" ref="T151:T151">_xlfn.TEXTJOIN("; ", 1, _xlfn.unique(IF(ISNUMBER(SEARCH('UN Geoscheme'!A$1:A$249, Worksheet!R151)), 'UN Geoscheme'!G$1:G$249, "")))</f>
        <v>#NAME?</v>
      </c>
      <c r="V151" s="0" t="e">
        <f aca="false" t="array" ref="V151:V151">_xlfn.TEXTJOIN("; ", 1, _xlfn.unique(IF(ISNUMBER(SEARCH('UN Geoscheme'!A$1:A$249, Worksheet!R151)), 'UN Geoscheme'!E$1:E$249, "")))</f>
        <v>#NAME?</v>
      </c>
      <c r="X151" s="0" t="n">
        <v>1</v>
      </c>
      <c r="Y151" s="0" t="s">
        <v>2268</v>
      </c>
      <c r="Z151" s="0" t="n">
        <v>20436084500</v>
      </c>
      <c r="AA151" s="0" t="n">
        <v>60016849</v>
      </c>
      <c r="AB151" s="0" t="s">
        <v>3461</v>
      </c>
      <c r="AC151" s="0" t="s">
        <v>3524</v>
      </c>
      <c r="AD151" s="0" t="s">
        <v>3672</v>
      </c>
      <c r="AF151" s="0" t="n">
        <v>21101156510</v>
      </c>
      <c r="AH151" s="0" t="s">
        <v>1285</v>
      </c>
      <c r="AL151" s="0" t="s">
        <v>3673</v>
      </c>
      <c r="AM151" s="0" t="s">
        <v>3674</v>
      </c>
      <c r="AN151" s="0" t="s">
        <v>3675</v>
      </c>
      <c r="AO151" s="0" t="n">
        <v>5</v>
      </c>
      <c r="AP151" s="0" t="n">
        <v>0</v>
      </c>
      <c r="AT151" s="0" t="s">
        <v>887</v>
      </c>
      <c r="AV151" s="0" t="s">
        <v>889</v>
      </c>
      <c r="AW151" s="0" t="s">
        <v>3676</v>
      </c>
      <c r="AX151" s="0" t="s">
        <v>3677</v>
      </c>
      <c r="AY151" s="0" t="s">
        <v>889</v>
      </c>
      <c r="AZ151" s="13" t="s">
        <v>3678</v>
      </c>
      <c r="BA151" s="0" t="s">
        <v>3679</v>
      </c>
      <c r="BB151" s="0" t="s">
        <v>894</v>
      </c>
      <c r="BC151" s="11" t="s">
        <v>894</v>
      </c>
      <c r="BD151" s="11" t="s">
        <v>945</v>
      </c>
      <c r="BE151" s="4" t="str">
        <f aca="false" t="array" ref="BE151:BE151">_xlfn.TEXTJOIN("; ", 1, IF(ISNUMBER(SEARCH('UN Geoscheme'!A$1:A$249, Worksheet!BD151)), 'UN Geoscheme'!A$1:A$249, ""))</f>
        <v/>
      </c>
      <c r="BI151" s="0" t="e">
        <f aca="false" t="array" ref="BI151:BI151">_xlfn.TEXTJOIN("; ", 1, _xlfn.unique(IF(ISNUMBER(SEARCH('UN Geoscheme'!A$1:A$249, Worksheet!BE151)), 'UN Geoscheme'!G$1:G$249, "")))</f>
        <v>#NAME?</v>
      </c>
      <c r="BJ151" s="0" t="e">
        <f aca="false" t="array" ref="BJ151:BJ151">_xlfn.TEXTJOIN("; ", 1, _xlfn.unique(IF(ISNUMBER(SEARCH('UN Geoscheme'!G$1:G$249, Worksheet!BD151)), 'UN Geoscheme'!G$1:G$249, "")))</f>
        <v>#NAME?</v>
      </c>
      <c r="BK151" s="0" t="e">
        <f aca="false" t="array" ref="BK151:BK151">_xlfn.TEXTJOIN("; ", 1, _xlfn.unique(_xlfn._xlws.filter(BI151:BJ151, BI151:BJ151&lt;&gt;"")))</f>
        <v>#NAME?</v>
      </c>
      <c r="BN151" s="0" t="e">
        <f aca="false" t="array" ref="BN151:BN151">_xlfn.TEXTJOIN("; ", 1, _xlfn.unique(IF(ISNUMBER(SEARCH('UN Geoscheme'!A$1:A$249, Worksheet!BE151)), 'UN Geoscheme'!E$1:E$249, "")))</f>
        <v>#NAME?</v>
      </c>
      <c r="BO151" s="0" t="e">
        <f aca="false" t="array" ref="BO151:BO151">_xlfn.TEXTJOIN("; ", 1, _xlfn.unique(IF(ISNUMBER(SEARCH('UN Geoscheme'!E$1:E$249, Worksheet!BD151)), 'UN Geoscheme'!E$1:E$249, "")))</f>
        <v>#NAME?</v>
      </c>
      <c r="BP151" s="0" t="e">
        <f aca="false" t="array" ref="BP151:BP151">_xlfn.TEXTJOIN("; ", 1, _xlfn.unique(_xlfn._xlws.filter(BN151:BO151, BN151:BO151&lt;&gt;"")))</f>
        <v>#NAME?</v>
      </c>
    </row>
    <row r="152" customFormat="false" ht="80" hidden="false" customHeight="false" outlineLevel="0" collapsed="false">
      <c r="A152" s="0" t="n">
        <v>195</v>
      </c>
      <c r="B152" s="0" t="n">
        <v>195</v>
      </c>
      <c r="C152" s="0" t="n">
        <v>195</v>
      </c>
      <c r="D152" s="0" t="n">
        <v>195</v>
      </c>
      <c r="E152" s="0" t="n">
        <v>195</v>
      </c>
      <c r="F152" s="0" t="n">
        <v>195</v>
      </c>
      <c r="G152" s="0" t="s">
        <v>3680</v>
      </c>
      <c r="H152" s="0" t="s">
        <v>3681</v>
      </c>
      <c r="K152" s="0" t="s">
        <v>3682</v>
      </c>
      <c r="L152" s="0" t="s">
        <v>870</v>
      </c>
      <c r="M152" s="0" t="s">
        <v>871</v>
      </c>
      <c r="N152" s="0" t="s">
        <v>3683</v>
      </c>
      <c r="O152" s="0" t="s">
        <v>3684</v>
      </c>
      <c r="P152" s="0" t="s">
        <v>3685</v>
      </c>
      <c r="Q152" s="0" t="s">
        <v>2764</v>
      </c>
      <c r="R152" s="11" t="s">
        <v>568</v>
      </c>
      <c r="S152" s="11" t="s">
        <v>945</v>
      </c>
      <c r="T152" s="0" t="e">
        <f aca="false" t="array" ref="T152:T152">_xlfn.TEXTJOIN("; ", 1, _xlfn.unique(IF(ISNUMBER(SEARCH('UN Geoscheme'!A$1:A$249, Worksheet!R152)), 'UN Geoscheme'!G$1:G$249, "")))</f>
        <v>#NAME?</v>
      </c>
      <c r="U152" s="11" t="s">
        <v>547</v>
      </c>
      <c r="V152" s="0" t="e">
        <f aca="false" t="array" ref="V152:V152">_xlfn.TEXTJOIN("; ", 1, _xlfn.unique(IF(ISNUMBER(SEARCH('UN Geoscheme'!A$1:A$249, Worksheet!R152)), 'UN Geoscheme'!E$1:E$249, "")))</f>
        <v>#NAME?</v>
      </c>
      <c r="W152" s="12" t="s">
        <v>546</v>
      </c>
      <c r="X152" s="0" t="n">
        <v>1</v>
      </c>
      <c r="Y152" s="0" t="s">
        <v>3686</v>
      </c>
      <c r="Z152" s="0" t="n">
        <v>58034115500</v>
      </c>
      <c r="AA152" s="0" t="s">
        <v>3687</v>
      </c>
      <c r="AB152" s="0" t="s">
        <v>3461</v>
      </c>
      <c r="AC152" s="0" t="n">
        <v>2022</v>
      </c>
      <c r="AD152" s="0" t="s">
        <v>2770</v>
      </c>
      <c r="AE152" s="0" t="n">
        <v>22193111</v>
      </c>
      <c r="AF152" s="0" t="n">
        <v>21101021488</v>
      </c>
      <c r="AH152" s="0" t="s">
        <v>883</v>
      </c>
      <c r="AI152" s="0" t="n">
        <v>59</v>
      </c>
      <c r="AJ152" s="0" t="n">
        <v>4</v>
      </c>
      <c r="AL152" s="0" t="s">
        <v>3688</v>
      </c>
      <c r="AM152" s="0" t="s">
        <v>3689</v>
      </c>
      <c r="AN152" s="0" t="s">
        <v>3690</v>
      </c>
      <c r="AO152" s="0" t="n">
        <v>0</v>
      </c>
      <c r="AP152" s="0" t="n">
        <v>1</v>
      </c>
      <c r="AQ152" s="0" t="s">
        <v>1840</v>
      </c>
      <c r="AR152" s="0" t="s">
        <v>1841</v>
      </c>
      <c r="AS152" s="0" t="s">
        <v>1667</v>
      </c>
      <c r="AT152" s="0" t="s">
        <v>3691</v>
      </c>
      <c r="AU152" s="0" t="s">
        <v>1669</v>
      </c>
      <c r="AV152" s="0" t="s">
        <v>889</v>
      </c>
      <c r="AW152" s="0" t="s">
        <v>3692</v>
      </c>
      <c r="AX152" s="0" t="s">
        <v>3693</v>
      </c>
      <c r="AY152" s="0" t="s">
        <v>889</v>
      </c>
      <c r="AZ152" s="13" t="s">
        <v>3694</v>
      </c>
      <c r="BA152" s="0" t="s">
        <v>3695</v>
      </c>
      <c r="BB152" s="0" t="s">
        <v>894</v>
      </c>
      <c r="BC152" s="11" t="s">
        <v>894</v>
      </c>
      <c r="BD152" s="12" t="s">
        <v>3696</v>
      </c>
      <c r="BE152" s="4" t="str">
        <f aca="false" t="array" ref="BE152:BE152">_xlfn.TEXTJOIN("; ", 1, IF(ISNUMBER(SEARCH('UN Geoscheme'!A$1:A$249, Worksheet!BD152)), 'UN Geoscheme'!A$1:A$249, ""))</f>
        <v>Mexico; Russian Federation; Denmark; Italy</v>
      </c>
      <c r="BF152" s="12" t="s">
        <v>3697</v>
      </c>
      <c r="BG152" s="12" t="s">
        <v>3698</v>
      </c>
      <c r="BH152" s="12" t="s">
        <v>3699</v>
      </c>
      <c r="BI152" s="0" t="e">
        <f aca="false" t="array" ref="BI152:BI152">_xlfn.TEXTJOIN("; ", 1, _xlfn.unique(IF(ISNUMBER(SEARCH('UN Geoscheme'!A$1:A$249, Worksheet!BE152)), 'UN Geoscheme'!G$1:G$249, "")))</f>
        <v>#NAME?</v>
      </c>
      <c r="BJ152" s="0" t="e">
        <f aca="false" t="array" ref="BJ152:BJ152">_xlfn.TEXTJOIN("; ", 1, _xlfn.unique(IF(ISNUMBER(SEARCH('UN Geoscheme'!G$1:G$249, Worksheet!BD152)), 'UN Geoscheme'!G$1:G$249, "")))</f>
        <v>#NAME?</v>
      </c>
      <c r="BK152" s="0" t="e">
        <f aca="false" t="array" ref="BK152:BK152">_xlfn.TEXTJOIN("; ", 1, _xlfn.unique(_xlfn._xlws.filter(BI152:BJ152, BI152:BJ152&lt;&gt;"")))</f>
        <v>#NAME?</v>
      </c>
      <c r="BL152" s="4" t="s">
        <v>3700</v>
      </c>
      <c r="BM152" s="12" t="s">
        <v>3701</v>
      </c>
      <c r="BN152" s="0" t="e">
        <f aca="false" t="array" ref="BN152:BN152">_xlfn.TEXTJOIN("; ", 1, _xlfn.unique(IF(ISNUMBER(SEARCH('UN Geoscheme'!A$1:A$249, Worksheet!BE152)), 'UN Geoscheme'!E$1:E$249, "")))</f>
        <v>#NAME?</v>
      </c>
      <c r="BO152" s="0" t="e">
        <f aca="false" t="array" ref="BO152:BO152">_xlfn.TEXTJOIN("; ", 1, _xlfn.unique(IF(ISNUMBER(SEARCH('UN Geoscheme'!E$1:E$249, Worksheet!BD152)), 'UN Geoscheme'!E$1:E$249, "")))</f>
        <v>#NAME?</v>
      </c>
      <c r="BP152" s="0" t="e">
        <f aca="false" t="array" ref="BP152:BP152">_xlfn.TEXTJOIN("; ", 1, _xlfn.unique(_xlfn._xlws.filter(BN152:BO152, BN152:BO152&lt;&gt;"")))</f>
        <v>#NAME?</v>
      </c>
      <c r="BQ152" s="4" t="s">
        <v>1233</v>
      </c>
      <c r="BR152" s="12" t="s">
        <v>3702</v>
      </c>
    </row>
    <row r="153" customFormat="false" ht="48" hidden="false" customHeight="false" outlineLevel="0" collapsed="false">
      <c r="A153" s="0" t="n">
        <v>196</v>
      </c>
      <c r="B153" s="0" t="n">
        <v>196</v>
      </c>
      <c r="C153" s="0" t="n">
        <v>196</v>
      </c>
      <c r="D153" s="0" t="n">
        <v>196</v>
      </c>
      <c r="E153" s="0" t="n">
        <v>196</v>
      </c>
      <c r="F153" s="0" t="n">
        <v>196</v>
      </c>
      <c r="G153" s="0" t="s">
        <v>3703</v>
      </c>
      <c r="H153" s="0" t="s">
        <v>3704</v>
      </c>
      <c r="K153" s="0" t="s">
        <v>3705</v>
      </c>
      <c r="L153" s="0" t="s">
        <v>870</v>
      </c>
      <c r="M153" s="0" t="s">
        <v>871</v>
      </c>
      <c r="N153" s="0" t="s">
        <v>3706</v>
      </c>
      <c r="O153" s="0" t="s">
        <v>3707</v>
      </c>
      <c r="P153" s="0" t="s">
        <v>3708</v>
      </c>
      <c r="Q153" s="0" t="s">
        <v>3709</v>
      </c>
      <c r="R153" s="11" t="s">
        <v>2219</v>
      </c>
      <c r="S153" s="11" t="s">
        <v>1024</v>
      </c>
      <c r="T153" s="0" t="e">
        <f aca="false" t="array" ref="T153:T153">_xlfn.TEXTJOIN("; ", 1, _xlfn.unique(IF(ISNUMBER(SEARCH('UN Geoscheme'!A$1:A$249, Worksheet!R153)), 'UN Geoscheme'!G$1:G$249, "")))</f>
        <v>#NAME?</v>
      </c>
      <c r="U153" s="11" t="s">
        <v>2221</v>
      </c>
      <c r="V153" s="0" t="e">
        <f aca="false" t="array" ref="V153:V153">_xlfn.TEXTJOIN("; ", 1, _xlfn.unique(IF(ISNUMBER(SEARCH('UN Geoscheme'!A$1:A$249, Worksheet!R153)), 'UN Geoscheme'!E$1:E$249, "")))</f>
        <v>#NAME?</v>
      </c>
      <c r="W153" s="12" t="s">
        <v>2222</v>
      </c>
      <c r="X153" s="0" t="n">
        <v>1</v>
      </c>
      <c r="Y153" s="0" t="s">
        <v>3710</v>
      </c>
      <c r="Z153" s="0" t="n">
        <v>57989634900</v>
      </c>
      <c r="AA153" s="0" t="s">
        <v>3711</v>
      </c>
      <c r="AB153" s="0" t="s">
        <v>3461</v>
      </c>
      <c r="AC153" s="0" t="n">
        <v>2022</v>
      </c>
      <c r="AD153" s="0" t="s">
        <v>3712</v>
      </c>
      <c r="AE153" s="0" t="s">
        <v>3713</v>
      </c>
      <c r="AF153" s="0" t="n">
        <v>21100790521</v>
      </c>
      <c r="AG153" s="0" t="n">
        <v>21548978</v>
      </c>
      <c r="AH153" s="0" t="s">
        <v>883</v>
      </c>
      <c r="AI153" s="0" t="n">
        <v>12</v>
      </c>
      <c r="AJ153" s="0" t="n">
        <v>2</v>
      </c>
      <c r="AL153" s="0" t="s">
        <v>3714</v>
      </c>
      <c r="AM153" s="0" t="s">
        <v>3715</v>
      </c>
      <c r="AN153" s="0" t="s">
        <v>3716</v>
      </c>
      <c r="AO153" s="0" t="n">
        <v>2</v>
      </c>
      <c r="AP153" s="0" t="n">
        <v>0</v>
      </c>
      <c r="AS153" s="0" t="s">
        <v>2051</v>
      </c>
      <c r="AT153" s="0" t="s">
        <v>887</v>
      </c>
      <c r="AU153" s="0" t="s">
        <v>2053</v>
      </c>
      <c r="AV153" s="0" t="s">
        <v>889</v>
      </c>
      <c r="AW153" s="0" t="s">
        <v>3717</v>
      </c>
      <c r="AX153" s="0" t="s">
        <v>3718</v>
      </c>
      <c r="AY153" s="0" t="s">
        <v>889</v>
      </c>
      <c r="AZ153" s="13" t="s">
        <v>3719</v>
      </c>
      <c r="BA153" s="0" t="s">
        <v>3720</v>
      </c>
      <c r="BB153" s="0" t="s">
        <v>894</v>
      </c>
      <c r="BC153" s="11" t="s">
        <v>894</v>
      </c>
      <c r="BD153" s="12" t="s">
        <v>3721</v>
      </c>
      <c r="BE153" s="4" t="str">
        <f aca="false" t="array" ref="BE153:BE153">_xlfn.TEXTJOIN("; ", 1, IF(ISNUMBER(SEARCH('UN Geoscheme'!A$1:A$249, Worksheet!BD153)), 'UN Geoscheme'!A$1:A$249, ""))</f>
        <v>United States of America; Russian Federation; Ukraine</v>
      </c>
      <c r="BF153" s="12" t="s">
        <v>3721</v>
      </c>
      <c r="BG153" s="12" t="s">
        <v>1827</v>
      </c>
      <c r="BH153" s="12" t="s">
        <v>3722</v>
      </c>
      <c r="BI153" s="0" t="e">
        <f aca="false" t="array" ref="BI153:BI153">_xlfn.TEXTJOIN("; ", 1, _xlfn.unique(IF(ISNUMBER(SEARCH('UN Geoscheme'!A$1:A$249, Worksheet!BE153)), 'UN Geoscheme'!G$1:G$249, "")))</f>
        <v>#NAME?</v>
      </c>
      <c r="BJ153" s="0" t="e">
        <f aca="false" t="array" ref="BJ153:BJ153">_xlfn.TEXTJOIN("; ", 1, _xlfn.unique(IF(ISNUMBER(SEARCH('UN Geoscheme'!G$1:G$249, Worksheet!BD153)), 'UN Geoscheme'!G$1:G$249, "")))</f>
        <v>#NAME?</v>
      </c>
      <c r="BK153" s="0" t="e">
        <f aca="false" t="array" ref="BK153:BK153">_xlfn.TEXTJOIN("; ", 1, _xlfn.unique(_xlfn._xlws.filter(BI153:BJ153, BI153:BJ153&lt;&gt;"")))</f>
        <v>#NAME?</v>
      </c>
      <c r="BL153" s="4" t="s">
        <v>2220</v>
      </c>
      <c r="BM153" s="12" t="s">
        <v>3723</v>
      </c>
      <c r="BN153" s="0" t="e">
        <f aca="false" t="array" ref="BN153:BN153">_xlfn.TEXTJOIN("; ", 1, _xlfn.unique(IF(ISNUMBER(SEARCH('UN Geoscheme'!A$1:A$249, Worksheet!BE153)), 'UN Geoscheme'!E$1:E$249, "")))</f>
        <v>#NAME?</v>
      </c>
      <c r="BO153" s="0" t="e">
        <f aca="false" t="array" ref="BO153:BO153">_xlfn.TEXTJOIN("; ", 1, _xlfn.unique(IF(ISNUMBER(SEARCH('UN Geoscheme'!E$1:E$249, Worksheet!BD153)), 'UN Geoscheme'!E$1:E$249, "")))</f>
        <v>#NAME?</v>
      </c>
      <c r="BP153" s="0" t="e">
        <f aca="false" t="array" ref="BP153:BP153">_xlfn.TEXTJOIN("; ", 1, _xlfn.unique(_xlfn._xlws.filter(BN153:BO153, BN153:BO153&lt;&gt;"")))</f>
        <v>#NAME?</v>
      </c>
      <c r="BQ153" s="4" t="s">
        <v>1233</v>
      </c>
      <c r="BR153" s="12" t="s">
        <v>3724</v>
      </c>
    </row>
    <row r="154" customFormat="false" ht="15" hidden="true" customHeight="false" outlineLevel="0" collapsed="false">
      <c r="A154" s="0" t="n">
        <v>199</v>
      </c>
      <c r="B154" s="0" t="n">
        <v>199</v>
      </c>
      <c r="C154" s="0" t="n">
        <v>199</v>
      </c>
      <c r="D154" s="0" t="n">
        <v>199</v>
      </c>
      <c r="E154" s="0" t="n">
        <v>199</v>
      </c>
      <c r="F154" s="0" t="n">
        <v>199</v>
      </c>
      <c r="G154" s="0" t="s">
        <v>3725</v>
      </c>
      <c r="H154" s="0" t="s">
        <v>3726</v>
      </c>
      <c r="K154" s="0" t="s">
        <v>3727</v>
      </c>
      <c r="L154" s="0" t="s">
        <v>870</v>
      </c>
      <c r="M154" s="0" t="s">
        <v>871</v>
      </c>
      <c r="N154" s="0" t="s">
        <v>3728</v>
      </c>
      <c r="O154" s="0" t="n">
        <v>60021876</v>
      </c>
      <c r="P154" s="0" t="s">
        <v>974</v>
      </c>
      <c r="Q154" s="0" t="s">
        <v>975</v>
      </c>
      <c r="R154" s="0" t="s">
        <v>614</v>
      </c>
      <c r="T154" s="0" t="e">
        <f aca="false" t="array" ref="T154:T154">_xlfn.TEXTJOIN("; ", 1, _xlfn.unique(IF(ISNUMBER(SEARCH('UN Geoscheme'!A$1:A$249, Worksheet!R154)), 'UN Geoscheme'!G$1:G$249, "")))</f>
        <v>#NAME?</v>
      </c>
      <c r="V154" s="0" t="e">
        <f aca="false" t="array" ref="V154:V154">_xlfn.TEXTJOIN("; ", 1, _xlfn.unique(IF(ISNUMBER(SEARCH('UN Geoscheme'!A$1:A$249, Worksheet!R154)), 'UN Geoscheme'!E$1:E$249, "")))</f>
        <v>#NAME?</v>
      </c>
      <c r="X154" s="0" t="n">
        <v>1</v>
      </c>
      <c r="Y154" s="0" t="s">
        <v>3729</v>
      </c>
      <c r="Z154" s="0" t="n">
        <v>57218327461</v>
      </c>
      <c r="AA154" s="0" t="n">
        <v>60021876</v>
      </c>
      <c r="AB154" s="0" t="s">
        <v>3461</v>
      </c>
      <c r="AC154" s="0" t="n">
        <v>2022</v>
      </c>
      <c r="AD154" s="0" t="s">
        <v>3712</v>
      </c>
      <c r="AE154" s="0" t="s">
        <v>3713</v>
      </c>
      <c r="AF154" s="0" t="n">
        <v>21100790521</v>
      </c>
      <c r="AG154" s="0" t="n">
        <v>21548978</v>
      </c>
      <c r="AH154" s="0" t="s">
        <v>883</v>
      </c>
      <c r="AI154" s="0" t="n">
        <v>12</v>
      </c>
      <c r="AJ154" s="0" t="n">
        <v>2</v>
      </c>
      <c r="AL154" s="0" t="s">
        <v>3730</v>
      </c>
      <c r="AM154" s="0" t="s">
        <v>3731</v>
      </c>
      <c r="AN154" s="0" t="s">
        <v>3732</v>
      </c>
      <c r="AO154" s="0" t="n">
        <v>0</v>
      </c>
      <c r="AP154" s="0" t="n">
        <v>1</v>
      </c>
      <c r="AQ154" s="0" t="s">
        <v>1175</v>
      </c>
      <c r="AR154" s="0" t="s">
        <v>913</v>
      </c>
      <c r="AT154" s="0" t="s">
        <v>887</v>
      </c>
      <c r="AV154" s="0" t="s">
        <v>889</v>
      </c>
      <c r="AW154" s="0" t="s">
        <v>3733</v>
      </c>
      <c r="AX154" s="0" t="s">
        <v>3734</v>
      </c>
      <c r="AY154" s="0" t="s">
        <v>916</v>
      </c>
      <c r="AZ154" s="13" t="s">
        <v>3735</v>
      </c>
      <c r="BA154" s="0" t="s">
        <v>3736</v>
      </c>
      <c r="BB154" s="0" t="s">
        <v>894</v>
      </c>
      <c r="BC154" s="11" t="s">
        <v>895</v>
      </c>
      <c r="BE154" s="4" t="str">
        <f aca="false" t="array" ref="BE154:BE154">_xlfn.TEXTJOIN("; ", 1, IF(ISNUMBER(SEARCH('UN Geoscheme'!A$1:A$249, Worksheet!BD154)), 'UN Geoscheme'!A$1:A$249, ""))</f>
        <v/>
      </c>
      <c r="BI154" s="0" t="e">
        <f aca="false" t="array" ref="BI154:BI154">_xlfn.TEXTJOIN("; ", 1, _xlfn.unique(IF(ISNUMBER(SEARCH('UN Geoscheme'!A$1:A$249, Worksheet!BE154)), 'UN Geoscheme'!G$1:G$249, "")))</f>
        <v>#NAME?</v>
      </c>
      <c r="BJ154" s="0" t="e">
        <f aca="false" t="array" ref="BJ154:BJ154">_xlfn.TEXTJOIN("; ", 1, _xlfn.unique(IF(ISNUMBER(SEARCH('UN Geoscheme'!G$1:G$249, Worksheet!BD154)), 'UN Geoscheme'!G$1:G$249, "")))</f>
        <v>#NAME?</v>
      </c>
      <c r="BK154" s="0" t="e">
        <f aca="false" t="array" ref="BK154:BK154">_xlfn.TEXTJOIN("; ", 1, _xlfn.unique(_xlfn._xlws.filter(BI154:BJ154, BI154:BJ154&lt;&gt;"")))</f>
        <v>#NAME?</v>
      </c>
      <c r="BN154" s="0" t="e">
        <f aca="false" t="array" ref="BN154:BN154">_xlfn.TEXTJOIN("; ", 1, _xlfn.unique(IF(ISNUMBER(SEARCH('UN Geoscheme'!A$1:A$249, Worksheet!BE154)), 'UN Geoscheme'!E$1:E$249, "")))</f>
        <v>#NAME?</v>
      </c>
      <c r="BO154" s="0" t="e">
        <f aca="false" t="array" ref="BO154:BO154">_xlfn.TEXTJOIN("; ", 1, _xlfn.unique(IF(ISNUMBER(SEARCH('UN Geoscheme'!E$1:E$249, Worksheet!BD154)), 'UN Geoscheme'!E$1:E$249, "")))</f>
        <v>#NAME?</v>
      </c>
      <c r="BP154" s="0" t="e">
        <f aca="false" t="array" ref="BP154:BP154">_xlfn.TEXTJOIN("; ", 1, _xlfn.unique(_xlfn._xlws.filter(BN154:BO154, BN154:BO154&lt;&gt;"")))</f>
        <v>#NAME?</v>
      </c>
    </row>
    <row r="155" customFormat="false" ht="15" hidden="true" customHeight="false" outlineLevel="0" collapsed="false">
      <c r="A155" s="0" t="n">
        <v>200</v>
      </c>
      <c r="B155" s="0" t="n">
        <v>200</v>
      </c>
      <c r="C155" s="0" t="n">
        <v>200</v>
      </c>
      <c r="D155" s="0" t="n">
        <v>200</v>
      </c>
      <c r="E155" s="0" t="n">
        <v>200</v>
      </c>
      <c r="F155" s="0" t="n">
        <v>200</v>
      </c>
      <c r="G155" s="0" t="s">
        <v>3737</v>
      </c>
      <c r="H155" s="0" t="s">
        <v>3738</v>
      </c>
      <c r="K155" s="0" t="s">
        <v>3739</v>
      </c>
      <c r="L155" s="0" t="s">
        <v>2321</v>
      </c>
      <c r="M155" s="0" t="s">
        <v>2322</v>
      </c>
      <c r="N155" s="0" t="s">
        <v>3740</v>
      </c>
      <c r="O155" s="0" t="n">
        <v>60002101</v>
      </c>
      <c r="P155" s="0" t="s">
        <v>3741</v>
      </c>
      <c r="Q155" s="0" t="s">
        <v>3742</v>
      </c>
      <c r="R155" s="0" t="s">
        <v>327</v>
      </c>
      <c r="T155" s="0" t="e">
        <f aca="false" t="array" ref="T155:T155">_xlfn.TEXTJOIN("; ", 1, _xlfn.unique(IF(ISNUMBER(SEARCH('UN Geoscheme'!A$1:A$249, Worksheet!R155)), 'UN Geoscheme'!G$1:G$249, "")))</f>
        <v>#NAME?</v>
      </c>
      <c r="V155" s="0" t="e">
        <f aca="false" t="array" ref="V155:V155">_xlfn.TEXTJOIN("; ", 1, _xlfn.unique(IF(ISNUMBER(SEARCH('UN Geoscheme'!A$1:A$249, Worksheet!R155)), 'UN Geoscheme'!E$1:E$249, "")))</f>
        <v>#NAME?</v>
      </c>
      <c r="X155" s="0" t="n">
        <v>1</v>
      </c>
      <c r="Y155" s="0" t="s">
        <v>3743</v>
      </c>
      <c r="Z155" s="0" t="n">
        <v>16244383200</v>
      </c>
      <c r="AA155" s="0" t="n">
        <v>60002101</v>
      </c>
      <c r="AB155" s="0" t="s">
        <v>3461</v>
      </c>
      <c r="AC155" s="0" t="n">
        <v>2022</v>
      </c>
      <c r="AD155" s="0" t="s">
        <v>3744</v>
      </c>
      <c r="AF155" s="0" t="n">
        <v>21100197363</v>
      </c>
      <c r="AG155" s="0" t="n">
        <v>19846835</v>
      </c>
      <c r="AH155" s="0" t="s">
        <v>883</v>
      </c>
      <c r="AI155" s="0" t="n">
        <v>14</v>
      </c>
      <c r="AJ155" s="0" t="n">
        <v>5</v>
      </c>
      <c r="AL155" s="0" t="n">
        <v>767</v>
      </c>
      <c r="AO155" s="0" t="n">
        <v>0</v>
      </c>
      <c r="AP155" s="0" t="n">
        <v>1</v>
      </c>
      <c r="AQ155" s="0" t="s">
        <v>1840</v>
      </c>
      <c r="AR155" s="0" t="s">
        <v>1841</v>
      </c>
      <c r="AT155" s="0" t="s">
        <v>887</v>
      </c>
      <c r="AV155" s="0" t="s">
        <v>889</v>
      </c>
      <c r="AW155" s="0" t="s">
        <v>3745</v>
      </c>
      <c r="AX155" s="0" t="s">
        <v>3746</v>
      </c>
      <c r="AY155" s="0" t="s">
        <v>916</v>
      </c>
      <c r="AZ155" s="0" t="s">
        <v>3747</v>
      </c>
      <c r="BA155" s="0" t="s">
        <v>3748</v>
      </c>
      <c r="BB155" s="0" t="s">
        <v>894</v>
      </c>
      <c r="BC155" s="14" t="s">
        <v>1157</v>
      </c>
      <c r="BD155" s="11"/>
      <c r="BE155" s="4" t="str">
        <f aca="false" t="array" ref="BE155:BE155">_xlfn.TEXTJOIN("; ", 1, IF(ISNUMBER(SEARCH('UN Geoscheme'!A$1:A$249, Worksheet!BD155)), 'UN Geoscheme'!A$1:A$249, ""))</f>
        <v/>
      </c>
      <c r="BI155" s="0" t="e">
        <f aca="false" t="array" ref="BI155:BI155">_xlfn.TEXTJOIN("; ", 1, _xlfn.unique(IF(ISNUMBER(SEARCH('UN Geoscheme'!A$1:A$249, Worksheet!BE155)), 'UN Geoscheme'!G$1:G$249, "")))</f>
        <v>#NAME?</v>
      </c>
      <c r="BJ155" s="0" t="e">
        <f aca="false" t="array" ref="BJ155:BJ155">_xlfn.TEXTJOIN("; ", 1, _xlfn.unique(IF(ISNUMBER(SEARCH('UN Geoscheme'!G$1:G$249, Worksheet!BD155)), 'UN Geoscheme'!G$1:G$249, "")))</f>
        <v>#NAME?</v>
      </c>
      <c r="BK155" s="0" t="e">
        <f aca="false" t="array" ref="BK155:BK155">_xlfn.TEXTJOIN("; ", 1, _xlfn.unique(_xlfn._xlws.filter(BI155:BJ155, BI155:BJ155&lt;&gt;"")))</f>
        <v>#NAME?</v>
      </c>
      <c r="BN155" s="0" t="e">
        <f aca="false" t="array" ref="BN155:BN155">_xlfn.TEXTJOIN("; ", 1, _xlfn.unique(IF(ISNUMBER(SEARCH('UN Geoscheme'!A$1:A$249, Worksheet!BE155)), 'UN Geoscheme'!E$1:E$249, "")))</f>
        <v>#NAME?</v>
      </c>
      <c r="BO155" s="0" t="e">
        <f aca="false" t="array" ref="BO155:BO155">_xlfn.TEXTJOIN("; ", 1, _xlfn.unique(IF(ISNUMBER(SEARCH('UN Geoscheme'!E$1:E$249, Worksheet!BD155)), 'UN Geoscheme'!E$1:E$249, "")))</f>
        <v>#NAME?</v>
      </c>
      <c r="BP155" s="0" t="e">
        <f aca="false" t="array" ref="BP155:BP155">_xlfn.TEXTJOIN("; ", 1, _xlfn.unique(_xlfn._xlws.filter(BN155:BO155, BN155:BO155&lt;&gt;"")))</f>
        <v>#NAME?</v>
      </c>
    </row>
    <row r="156" customFormat="false" ht="80" hidden="false" customHeight="false" outlineLevel="0" collapsed="false">
      <c r="A156" s="0" t="n">
        <v>201</v>
      </c>
      <c r="B156" s="0" t="n">
        <v>201</v>
      </c>
      <c r="C156" s="0" t="n">
        <v>201</v>
      </c>
      <c r="D156" s="0" t="n">
        <v>201</v>
      </c>
      <c r="E156" s="0" t="n">
        <v>201</v>
      </c>
      <c r="F156" s="0" t="n">
        <v>201</v>
      </c>
      <c r="G156" s="0" t="s">
        <v>3749</v>
      </c>
      <c r="H156" s="0" t="s">
        <v>3750</v>
      </c>
      <c r="K156" s="0" t="s">
        <v>3751</v>
      </c>
      <c r="L156" s="0" t="s">
        <v>870</v>
      </c>
      <c r="M156" s="0" t="s">
        <v>871</v>
      </c>
      <c r="N156" s="0" t="s">
        <v>3752</v>
      </c>
      <c r="O156" s="0" t="s">
        <v>3310</v>
      </c>
      <c r="P156" s="0" t="s">
        <v>3311</v>
      </c>
      <c r="Q156" s="0" t="s">
        <v>3312</v>
      </c>
      <c r="R156" s="11" t="s">
        <v>686</v>
      </c>
      <c r="S156" s="11" t="s">
        <v>945</v>
      </c>
      <c r="T156" s="0" t="e">
        <f aca="false" t="array" ref="T156:T156">_xlfn.TEXTJOIN("; ", 1, _xlfn.unique(IF(ISNUMBER(SEARCH('UN Geoscheme'!A$1:A$249, Worksheet!R156)), 'UN Geoscheme'!G$1:G$249, "")))</f>
        <v>#NAME?</v>
      </c>
      <c r="U156" s="11" t="s">
        <v>677</v>
      </c>
      <c r="V156" s="0" t="e">
        <f aca="false" t="array" ref="V156:V156">_xlfn.TEXTJOIN("; ", 1, _xlfn.unique(IF(ISNUMBER(SEARCH('UN Geoscheme'!A$1:A$249, Worksheet!R156)), 'UN Geoscheme'!E$1:E$249, "")))</f>
        <v>#NAME?</v>
      </c>
      <c r="W156" s="12" t="s">
        <v>546</v>
      </c>
      <c r="X156" s="0" t="n">
        <v>3</v>
      </c>
      <c r="Y156" s="0" t="s">
        <v>3753</v>
      </c>
      <c r="Z156" s="0" t="s">
        <v>3754</v>
      </c>
      <c r="AA156" s="0" t="s">
        <v>3755</v>
      </c>
      <c r="AB156" s="0" t="s">
        <v>3461</v>
      </c>
      <c r="AC156" s="0" t="n">
        <v>2022</v>
      </c>
      <c r="AD156" s="0" t="s">
        <v>3756</v>
      </c>
      <c r="AF156" s="0" t="n">
        <v>21101120611</v>
      </c>
      <c r="AG156" s="0" t="n">
        <v>27325121</v>
      </c>
      <c r="AH156" s="0" t="s">
        <v>883</v>
      </c>
      <c r="AI156" s="0" t="n">
        <v>1</v>
      </c>
      <c r="AK156" s="0" t="n">
        <v>51</v>
      </c>
      <c r="AM156" s="0" t="s">
        <v>3757</v>
      </c>
      <c r="AN156" s="0" t="s">
        <v>3758</v>
      </c>
      <c r="AO156" s="0" t="n">
        <v>1</v>
      </c>
      <c r="AP156" s="0" t="n">
        <v>1</v>
      </c>
      <c r="AQ156" s="0" t="s">
        <v>1175</v>
      </c>
      <c r="AR156" s="0" t="s">
        <v>913</v>
      </c>
      <c r="AS156" s="0" t="s">
        <v>1090</v>
      </c>
      <c r="AT156" s="0" t="n">
        <v>770342</v>
      </c>
      <c r="AU156" s="0" t="s">
        <v>1091</v>
      </c>
      <c r="AV156" s="0" t="s">
        <v>889</v>
      </c>
      <c r="AW156" s="0" t="s">
        <v>3759</v>
      </c>
      <c r="AX156" s="0" t="s">
        <v>3760</v>
      </c>
      <c r="AY156" s="0" t="s">
        <v>889</v>
      </c>
      <c r="AZ156" s="13" t="s">
        <v>3761</v>
      </c>
      <c r="BA156" s="0" t="s">
        <v>3762</v>
      </c>
      <c r="BB156" s="0" t="s">
        <v>894</v>
      </c>
      <c r="BC156" s="11" t="s">
        <v>894</v>
      </c>
      <c r="BD156" s="12" t="s">
        <v>3763</v>
      </c>
      <c r="BE156" s="4" t="str">
        <f aca="false" t="array" ref="BE156:BE156">_xlfn.TEXTJOIN("; ", 1, IF(ISNUMBER(SEARCH('UN Geoscheme'!A$1:A$249, Worksheet!BD156)), 'UN Geoscheme'!A$1:A$249, ""))</f>
        <v>Egypt; Iran; Pakistan; Cyprus; Israel; Jordan; Palestine; Turkey</v>
      </c>
      <c r="BF156" s="12" t="s">
        <v>3763</v>
      </c>
      <c r="BG156" s="4" t="s">
        <v>927</v>
      </c>
      <c r="BH156" s="12" t="s">
        <v>927</v>
      </c>
      <c r="BI156" s="0" t="e">
        <f aca="false" t="array" ref="BI156:BI156">_xlfn.TEXTJOIN("; ", 1, _xlfn.unique(IF(ISNUMBER(SEARCH('UN Geoscheme'!A$1:A$249, Worksheet!BE156)), 'UN Geoscheme'!G$1:G$249, "")))</f>
        <v>#NAME?</v>
      </c>
      <c r="BJ156" s="0" t="e">
        <f aca="false" t="array" ref="BJ156:BJ156">_xlfn.TEXTJOIN("; ", 1, _xlfn.unique(IF(ISNUMBER(SEARCH('UN Geoscheme'!G$1:G$249, Worksheet!BD156)), 'UN Geoscheme'!G$1:G$249, "")))</f>
        <v>#NAME?</v>
      </c>
      <c r="BK156" s="0" t="e">
        <f aca="false" t="array" ref="BK156:BK156">_xlfn.TEXTJOIN("; ", 1, _xlfn.unique(_xlfn._xlws.filter(BI156:BJ156, BI156:BJ156&lt;&gt;"")))</f>
        <v>#NAME?</v>
      </c>
      <c r="BL156" s="4" t="s">
        <v>3764</v>
      </c>
      <c r="BM156" s="12" t="s">
        <v>3765</v>
      </c>
      <c r="BN156" s="0" t="e">
        <f aca="false" t="array" ref="BN156:BN156">_xlfn.TEXTJOIN("; ", 1, _xlfn.unique(IF(ISNUMBER(SEARCH('UN Geoscheme'!A$1:A$249, Worksheet!BE156)), 'UN Geoscheme'!E$1:E$249, "")))</f>
        <v>#NAME?</v>
      </c>
      <c r="BO156" s="0" t="e">
        <f aca="false" t="array" ref="BO156:BO156">_xlfn.TEXTJOIN("; ", 1, _xlfn.unique(IF(ISNUMBER(SEARCH('UN Geoscheme'!E$1:E$249, Worksheet!BD156)), 'UN Geoscheme'!E$1:E$249, "")))</f>
        <v>#NAME?</v>
      </c>
      <c r="BP156" s="0" t="e">
        <f aca="false" t="array" ref="BP156:BP156">_xlfn.TEXTJOIN("; ", 1, _xlfn.unique(_xlfn._xlws.filter(BN156:BO156, BN156:BO156&lt;&gt;"")))</f>
        <v>#NAME?</v>
      </c>
      <c r="BQ156" s="4" t="s">
        <v>3766</v>
      </c>
      <c r="BR156" s="12" t="s">
        <v>3767</v>
      </c>
    </row>
    <row r="157" customFormat="false" ht="16" hidden="false" customHeight="false" outlineLevel="0" collapsed="false">
      <c r="A157" s="0" t="n">
        <v>202</v>
      </c>
      <c r="B157" s="0" t="n">
        <v>202</v>
      </c>
      <c r="C157" s="0" t="n">
        <v>202</v>
      </c>
      <c r="D157" s="0" t="n">
        <v>202</v>
      </c>
      <c r="E157" s="0" t="n">
        <v>202</v>
      </c>
      <c r="F157" s="0" t="n">
        <v>202</v>
      </c>
      <c r="G157" s="0" t="s">
        <v>3768</v>
      </c>
      <c r="H157" s="0" t="s">
        <v>3769</v>
      </c>
      <c r="K157" s="0" t="s">
        <v>3770</v>
      </c>
      <c r="L157" s="0" t="s">
        <v>870</v>
      </c>
      <c r="M157" s="0" t="s">
        <v>871</v>
      </c>
      <c r="N157" s="0" t="s">
        <v>3771</v>
      </c>
      <c r="O157" s="0" t="n">
        <v>60032576</v>
      </c>
      <c r="P157" s="0" t="s">
        <v>3486</v>
      </c>
      <c r="Q157" s="0" t="s">
        <v>1658</v>
      </c>
      <c r="R157" s="0" t="s">
        <v>568</v>
      </c>
      <c r="S157" s="11" t="s">
        <v>945</v>
      </c>
      <c r="T157" s="0" t="e">
        <f aca="false" t="array" ref="T157:T157">_xlfn.TEXTJOIN("; ", 1, _xlfn.unique(IF(ISNUMBER(SEARCH('UN Geoscheme'!A$1:A$249, Worksheet!R157)), 'UN Geoscheme'!G$1:G$249, "")))</f>
        <v>#NAME?</v>
      </c>
      <c r="U157" s="11" t="s">
        <v>547</v>
      </c>
      <c r="V157" s="0" t="e">
        <f aca="false" t="array" ref="V157:V157">_xlfn.TEXTJOIN("; ", 1, _xlfn.unique(IF(ISNUMBER(SEARCH('UN Geoscheme'!A$1:A$249, Worksheet!R157)), 'UN Geoscheme'!E$1:E$249, "")))</f>
        <v>#NAME?</v>
      </c>
      <c r="W157" s="12" t="s">
        <v>546</v>
      </c>
      <c r="X157" s="0" t="n">
        <v>2</v>
      </c>
      <c r="Y157" s="0" t="s">
        <v>3772</v>
      </c>
      <c r="Z157" s="0" t="s">
        <v>3773</v>
      </c>
      <c r="AA157" s="0" t="s">
        <v>3489</v>
      </c>
      <c r="AB157" s="0" t="s">
        <v>3461</v>
      </c>
      <c r="AC157" s="0" t="n">
        <v>2022</v>
      </c>
      <c r="AD157" s="0" t="s">
        <v>3774</v>
      </c>
      <c r="AE157" s="0" t="n">
        <v>20718160</v>
      </c>
      <c r="AF157" s="0" t="n">
        <v>21101060308</v>
      </c>
      <c r="AG157" s="0" t="n">
        <v>25419099</v>
      </c>
      <c r="AH157" s="0" t="s">
        <v>883</v>
      </c>
      <c r="AI157" s="0" t="n">
        <v>15</v>
      </c>
      <c r="AJ157" s="0" t="n">
        <v>5</v>
      </c>
      <c r="AL157" s="0" t="s">
        <v>3775</v>
      </c>
      <c r="AM157" s="0" t="s">
        <v>3776</v>
      </c>
      <c r="AN157" s="0" t="s">
        <v>3777</v>
      </c>
      <c r="AO157" s="0" t="n">
        <v>0</v>
      </c>
      <c r="AP157" s="0" t="n">
        <v>1</v>
      </c>
      <c r="AQ157" s="0" t="s">
        <v>963</v>
      </c>
      <c r="AR157" s="0" t="s">
        <v>964</v>
      </c>
      <c r="AS157" s="0" t="s">
        <v>1433</v>
      </c>
      <c r="AT157" s="0" t="s">
        <v>3778</v>
      </c>
      <c r="AU157" s="0" t="s">
        <v>1435</v>
      </c>
      <c r="AV157" s="0" t="s">
        <v>889</v>
      </c>
      <c r="AW157" s="0" t="s">
        <v>3779</v>
      </c>
      <c r="AX157" s="0" t="s">
        <v>3780</v>
      </c>
      <c r="AY157" s="0" t="s">
        <v>889</v>
      </c>
      <c r="AZ157" s="13" t="s">
        <v>3781</v>
      </c>
      <c r="BA157" s="0" t="s">
        <v>3782</v>
      </c>
      <c r="BB157" s="0" t="s">
        <v>894</v>
      </c>
      <c r="BC157" s="11" t="s">
        <v>894</v>
      </c>
      <c r="BD157" s="11" t="s">
        <v>3498</v>
      </c>
      <c r="BE157" s="4" t="str">
        <f aca="false" t="array" ref="BE157:BE157">_xlfn.TEXTJOIN("; ", 1, IF(ISNUMBER(SEARCH('UN Geoscheme'!A$1:A$249, Worksheet!BD157)), 'UN Geoscheme'!A$1:A$249, ""))</f>
        <v>Russian Federation</v>
      </c>
      <c r="BF157" s="12" t="s">
        <v>568</v>
      </c>
      <c r="BG157" s="4" t="s">
        <v>945</v>
      </c>
      <c r="BH157" s="12" t="s">
        <v>945</v>
      </c>
      <c r="BI157" s="0" t="e">
        <f aca="false" t="array" ref="BI157:BI157">_xlfn.TEXTJOIN("; ", 1, _xlfn.unique(IF(ISNUMBER(SEARCH('UN Geoscheme'!A$1:A$249, Worksheet!BE157)), 'UN Geoscheme'!G$1:G$249, "")))</f>
        <v>#NAME?</v>
      </c>
      <c r="BJ157" s="0" t="e">
        <f aca="false" t="array" ref="BJ157:BJ157">_xlfn.TEXTJOIN("; ", 1, _xlfn.unique(IF(ISNUMBER(SEARCH('UN Geoscheme'!G$1:G$249, Worksheet!BD157)), 'UN Geoscheme'!G$1:G$249, "")))</f>
        <v>#NAME?</v>
      </c>
      <c r="BK157" s="0" t="e">
        <f aca="false" t="array" ref="BK157:BK157">_xlfn.TEXTJOIN("; ", 1, _xlfn.unique(_xlfn._xlws.filter(BI157:BJ157, BI157:BJ157&lt;&gt;"")))</f>
        <v>#NAME?</v>
      </c>
      <c r="BL157" s="4" t="s">
        <v>547</v>
      </c>
      <c r="BM157" s="12" t="s">
        <v>547</v>
      </c>
      <c r="BN157" s="0" t="e">
        <f aca="false" t="array" ref="BN157:BN157">_xlfn.TEXTJOIN("; ", 1, _xlfn.unique(IF(ISNUMBER(SEARCH('UN Geoscheme'!A$1:A$249, Worksheet!BE157)), 'UN Geoscheme'!E$1:E$249, "")))</f>
        <v>#NAME?</v>
      </c>
      <c r="BO157" s="0" t="e">
        <f aca="false" t="array" ref="BO157:BO157">_xlfn.TEXTJOIN("; ", 1, _xlfn.unique(IF(ISNUMBER(SEARCH('UN Geoscheme'!E$1:E$249, Worksheet!BD157)), 'UN Geoscheme'!E$1:E$249, "")))</f>
        <v>#NAME?</v>
      </c>
      <c r="BP157" s="0" t="e">
        <f aca="false" t="array" ref="BP157:BP157">_xlfn.TEXTJOIN("; ", 1, _xlfn.unique(_xlfn._xlws.filter(BN157:BO157, BN157:BO157&lt;&gt;"")))</f>
        <v>#NAME?</v>
      </c>
      <c r="BQ157" s="4" t="s">
        <v>546</v>
      </c>
      <c r="BR157" s="12" t="s">
        <v>546</v>
      </c>
    </row>
    <row r="158" customFormat="false" ht="15" hidden="true" customHeight="false" outlineLevel="0" collapsed="false">
      <c r="A158" s="0" t="n">
        <v>203</v>
      </c>
      <c r="B158" s="0" t="n">
        <v>203</v>
      </c>
      <c r="C158" s="0" t="n">
        <v>203</v>
      </c>
      <c r="D158" s="0" t="n">
        <v>203</v>
      </c>
      <c r="E158" s="0" t="n">
        <v>203</v>
      </c>
      <c r="F158" s="0" t="n">
        <v>203</v>
      </c>
      <c r="G158" s="0" t="s">
        <v>3783</v>
      </c>
      <c r="H158" s="0" t="s">
        <v>3784</v>
      </c>
      <c r="K158" s="0" t="s">
        <v>3785</v>
      </c>
      <c r="L158" s="0" t="s">
        <v>870</v>
      </c>
      <c r="M158" s="0" t="s">
        <v>871</v>
      </c>
      <c r="N158" s="0" t="s">
        <v>3786</v>
      </c>
      <c r="O158" s="0" t="n">
        <v>60110429</v>
      </c>
      <c r="P158" s="0" t="s">
        <v>3787</v>
      </c>
      <c r="Q158" s="0" t="s">
        <v>3788</v>
      </c>
      <c r="R158" s="0" t="s">
        <v>568</v>
      </c>
      <c r="T158" s="0" t="e">
        <f aca="false" t="array" ref="T158:T158">_xlfn.TEXTJOIN("; ", 1, _xlfn.unique(IF(ISNUMBER(SEARCH('UN Geoscheme'!A$1:A$249, Worksheet!R158)), 'UN Geoscheme'!G$1:G$249, "")))</f>
        <v>#NAME?</v>
      </c>
      <c r="V158" s="0" t="e">
        <f aca="false" t="array" ref="V158:V158">_xlfn.TEXTJOIN("; ", 1, _xlfn.unique(IF(ISNUMBER(SEARCH('UN Geoscheme'!A$1:A$249, Worksheet!R158)), 'UN Geoscheme'!E$1:E$249, "")))</f>
        <v>#NAME?</v>
      </c>
      <c r="X158" s="0" t="n">
        <v>1</v>
      </c>
      <c r="Y158" s="0" t="s">
        <v>3789</v>
      </c>
      <c r="Z158" s="0" t="n">
        <v>57222121519</v>
      </c>
      <c r="AA158" s="0" t="n">
        <v>60110429</v>
      </c>
      <c r="AB158" s="0" t="s">
        <v>3461</v>
      </c>
      <c r="AC158" s="0" t="n">
        <v>2022</v>
      </c>
      <c r="AD158" s="0" t="s">
        <v>3774</v>
      </c>
      <c r="AE158" s="0" t="n">
        <v>20718160</v>
      </c>
      <c r="AF158" s="0" t="n">
        <v>21101060308</v>
      </c>
      <c r="AG158" s="0" t="n">
        <v>25419099</v>
      </c>
      <c r="AH158" s="0" t="s">
        <v>883</v>
      </c>
      <c r="AI158" s="0" t="n">
        <v>15</v>
      </c>
      <c r="AJ158" s="0" t="n">
        <v>5</v>
      </c>
      <c r="AL158" s="0" t="s">
        <v>3790</v>
      </c>
      <c r="AM158" s="0" t="s">
        <v>3791</v>
      </c>
      <c r="AN158" s="0" t="s">
        <v>3792</v>
      </c>
      <c r="AO158" s="0" t="n">
        <v>0</v>
      </c>
      <c r="AP158" s="0" t="n">
        <v>1</v>
      </c>
      <c r="AQ158" s="0" t="s">
        <v>963</v>
      </c>
      <c r="AR158" s="0" t="s">
        <v>964</v>
      </c>
      <c r="AS158" s="0" t="s">
        <v>3793</v>
      </c>
      <c r="AT158" s="0" t="s">
        <v>3794</v>
      </c>
      <c r="AU158" s="0" t="s">
        <v>3795</v>
      </c>
      <c r="AV158" s="0" t="s">
        <v>889</v>
      </c>
      <c r="AW158" s="0" t="s">
        <v>3796</v>
      </c>
      <c r="AX158" s="0" t="s">
        <v>3797</v>
      </c>
      <c r="AY158" s="0" t="s">
        <v>889</v>
      </c>
      <c r="AZ158" s="13" t="s">
        <v>3798</v>
      </c>
      <c r="BA158" s="0" t="s">
        <v>3799</v>
      </c>
      <c r="BB158" s="0" t="s">
        <v>894</v>
      </c>
      <c r="BC158" s="11" t="s">
        <v>895</v>
      </c>
      <c r="BE158" s="4" t="str">
        <f aca="false" t="array" ref="BE158:BE158">_xlfn.TEXTJOIN("; ", 1, IF(ISNUMBER(SEARCH('UN Geoscheme'!A$1:A$249, Worksheet!BD158)), 'UN Geoscheme'!A$1:A$249, ""))</f>
        <v/>
      </c>
      <c r="BI158" s="0" t="e">
        <f aca="false" t="array" ref="BI158:BI158">_xlfn.TEXTJOIN("; ", 1, _xlfn.unique(IF(ISNUMBER(SEARCH('UN Geoscheme'!A$1:A$249, Worksheet!BE158)), 'UN Geoscheme'!G$1:G$249, "")))</f>
        <v>#NAME?</v>
      </c>
      <c r="BJ158" s="0" t="e">
        <f aca="false" t="array" ref="BJ158:BJ158">_xlfn.TEXTJOIN("; ", 1, _xlfn.unique(IF(ISNUMBER(SEARCH('UN Geoscheme'!G$1:G$249, Worksheet!BD158)), 'UN Geoscheme'!G$1:G$249, "")))</f>
        <v>#NAME?</v>
      </c>
      <c r="BK158" s="0" t="e">
        <f aca="false" t="array" ref="BK158:BK158">_xlfn.TEXTJOIN("; ", 1, _xlfn.unique(_xlfn._xlws.filter(BI158:BJ158, BI158:BJ158&lt;&gt;"")))</f>
        <v>#NAME?</v>
      </c>
      <c r="BN158" s="0" t="e">
        <f aca="false" t="array" ref="BN158:BN158">_xlfn.TEXTJOIN("; ", 1, _xlfn.unique(IF(ISNUMBER(SEARCH('UN Geoscheme'!A$1:A$249, Worksheet!BE158)), 'UN Geoscheme'!E$1:E$249, "")))</f>
        <v>#NAME?</v>
      </c>
      <c r="BO158" s="0" t="e">
        <f aca="false" t="array" ref="BO158:BO158">_xlfn.TEXTJOIN("; ", 1, _xlfn.unique(IF(ISNUMBER(SEARCH('UN Geoscheme'!E$1:E$249, Worksheet!BD158)), 'UN Geoscheme'!E$1:E$249, "")))</f>
        <v>#NAME?</v>
      </c>
      <c r="BP158" s="0" t="e">
        <f aca="false" t="array" ref="BP158:BP158">_xlfn.TEXTJOIN("; ", 1, _xlfn.unique(_xlfn._xlws.filter(BN158:BO158, BN158:BO158&lt;&gt;"")))</f>
        <v>#NAME?</v>
      </c>
    </row>
    <row r="159" customFormat="false" ht="16" hidden="false" customHeight="false" outlineLevel="0" collapsed="false">
      <c r="A159" s="0" t="n">
        <v>204</v>
      </c>
      <c r="B159" s="0" t="n">
        <v>204</v>
      </c>
      <c r="C159" s="0" t="n">
        <v>204</v>
      </c>
      <c r="D159" s="0" t="n">
        <v>204</v>
      </c>
      <c r="E159" s="0" t="n">
        <v>204</v>
      </c>
      <c r="F159" s="0" t="n">
        <v>204</v>
      </c>
      <c r="G159" s="0" t="s">
        <v>3800</v>
      </c>
      <c r="H159" s="0" t="s">
        <v>3801</v>
      </c>
      <c r="K159" s="0" t="s">
        <v>3802</v>
      </c>
      <c r="L159" s="0" t="s">
        <v>992</v>
      </c>
      <c r="M159" s="0" t="s">
        <v>993</v>
      </c>
      <c r="N159" s="0" t="s">
        <v>3803</v>
      </c>
      <c r="O159" s="0" t="n">
        <v>116509403</v>
      </c>
      <c r="P159" s="0" t="s">
        <v>3804</v>
      </c>
      <c r="Q159" s="0" t="s">
        <v>3805</v>
      </c>
      <c r="R159" s="0" t="s">
        <v>698</v>
      </c>
      <c r="S159" s="11" t="s">
        <v>945</v>
      </c>
      <c r="T159" s="0" t="e">
        <f aca="false" t="array" ref="T159:T159">_xlfn.TEXTJOIN("; ", 1, _xlfn.unique(IF(ISNUMBER(SEARCH('UN Geoscheme'!A$1:A$249, Worksheet!R159)), 'UN Geoscheme'!G$1:G$249, "")))</f>
        <v>#NAME?</v>
      </c>
      <c r="U159" s="11" t="s">
        <v>677</v>
      </c>
      <c r="V159" s="0" t="e">
        <f aca="false" t="array" ref="V159:V159">_xlfn.TEXTJOIN("; ", 1, _xlfn.unique(IF(ISNUMBER(SEARCH('UN Geoscheme'!A$1:A$249, Worksheet!R159)), 'UN Geoscheme'!E$1:E$249, "")))</f>
        <v>#NAME?</v>
      </c>
      <c r="W159" s="12" t="s">
        <v>546</v>
      </c>
      <c r="X159" s="0" t="n">
        <v>1</v>
      </c>
      <c r="Y159" s="0" t="s">
        <v>3806</v>
      </c>
      <c r="Z159" s="0" t="n">
        <v>57211282840</v>
      </c>
      <c r="AA159" s="0" t="n">
        <v>116509403</v>
      </c>
      <c r="AB159" s="0" t="s">
        <v>3461</v>
      </c>
      <c r="AC159" s="0" t="n">
        <v>2022</v>
      </c>
      <c r="AD159" s="0" t="s">
        <v>3807</v>
      </c>
      <c r="AF159" s="0" t="n">
        <v>17700156421</v>
      </c>
      <c r="AG159" s="0" t="n">
        <v>18242049</v>
      </c>
      <c r="AH159" s="0" t="s">
        <v>883</v>
      </c>
      <c r="AI159" s="0" t="n">
        <v>21</v>
      </c>
      <c r="AJ159" s="0" t="n">
        <v>6</v>
      </c>
      <c r="AK159" s="0" t="s">
        <v>3808</v>
      </c>
      <c r="AM159" s="0" t="s">
        <v>3809</v>
      </c>
      <c r="AN159" s="0" t="s">
        <v>3810</v>
      </c>
      <c r="AO159" s="0" t="n">
        <v>0</v>
      </c>
      <c r="AP159" s="0" t="n">
        <v>1</v>
      </c>
      <c r="AQ159" s="0" t="s">
        <v>963</v>
      </c>
      <c r="AR159" s="0" t="s">
        <v>964</v>
      </c>
      <c r="AT159" s="0" t="s">
        <v>887</v>
      </c>
      <c r="AV159" s="0" t="s">
        <v>889</v>
      </c>
      <c r="AW159" s="0" t="s">
        <v>3811</v>
      </c>
      <c r="AX159" s="0" t="s">
        <v>3812</v>
      </c>
      <c r="AY159" s="0" t="s">
        <v>889</v>
      </c>
      <c r="AZ159" s="13" t="s">
        <v>3813</v>
      </c>
      <c r="BA159" s="0" t="s">
        <v>3814</v>
      </c>
      <c r="BB159" s="0" t="s">
        <v>894</v>
      </c>
      <c r="BC159" s="11" t="s">
        <v>894</v>
      </c>
      <c r="BD159" s="11" t="s">
        <v>623</v>
      </c>
      <c r="BE159" s="4" t="str">
        <f aca="false" t="array" ref="BE159:BE159">_xlfn.TEXTJOIN("; ", 1, IF(ISNUMBER(SEARCH('UN Geoscheme'!A$1:A$249, Worksheet!BD159)), 'UN Geoscheme'!A$1:A$249, ""))</f>
        <v>United Kingdom</v>
      </c>
      <c r="BF159" s="12" t="s">
        <v>3815</v>
      </c>
      <c r="BG159" s="12" t="s">
        <v>945</v>
      </c>
      <c r="BH159" s="12" t="s">
        <v>945</v>
      </c>
      <c r="BI159" s="0" t="e">
        <f aca="false" t="array" ref="BI159:BI159">_xlfn.TEXTJOIN("; ", 1, _xlfn.unique(IF(ISNUMBER(SEARCH('UN Geoscheme'!A$1:A$249, Worksheet!BE159)), 'UN Geoscheme'!G$1:G$249, "")))</f>
        <v>#NAME?</v>
      </c>
      <c r="BJ159" s="0" t="e">
        <f aca="false" t="array" ref="BJ159:BJ159">_xlfn.TEXTJOIN("; ", 1, _xlfn.unique(IF(ISNUMBER(SEARCH('UN Geoscheme'!G$1:G$249, Worksheet!BD159)), 'UN Geoscheme'!G$1:G$249, "")))</f>
        <v>#NAME?</v>
      </c>
      <c r="BK159" s="0" t="e">
        <f aca="false" t="array" ref="BK159:BK159">_xlfn.TEXTJOIN("; ", 1, _xlfn.unique(_xlfn._xlws.filter(BI159:BJ159, BI159:BJ159&lt;&gt;"")))</f>
        <v>#NAME?</v>
      </c>
      <c r="BL159" s="4" t="s">
        <v>578</v>
      </c>
      <c r="BM159" s="12" t="s">
        <v>578</v>
      </c>
      <c r="BN159" s="0" t="e">
        <f aca="false" t="array" ref="BN159:BN159">_xlfn.TEXTJOIN("; ", 1, _xlfn.unique(IF(ISNUMBER(SEARCH('UN Geoscheme'!A$1:A$249, Worksheet!BE159)), 'UN Geoscheme'!E$1:E$249, "")))</f>
        <v>#NAME?</v>
      </c>
      <c r="BO159" s="0" t="e">
        <f aca="false" t="array" ref="BO159:BO159">_xlfn.TEXTJOIN("; ", 1, _xlfn.unique(IF(ISNUMBER(SEARCH('UN Geoscheme'!E$1:E$249, Worksheet!BD159)), 'UN Geoscheme'!E$1:E$249, "")))</f>
        <v>#NAME?</v>
      </c>
      <c r="BP159" s="0" t="e">
        <f aca="false" t="array" ref="BP159:BP159">_xlfn.TEXTJOIN("; ", 1, _xlfn.unique(_xlfn._xlws.filter(BN159:BO159, BN159:BO159&lt;&gt;"")))</f>
        <v>#NAME?</v>
      </c>
      <c r="BQ159" s="4" t="s">
        <v>546</v>
      </c>
      <c r="BR159" s="12" t="s">
        <v>546</v>
      </c>
    </row>
    <row r="160" customFormat="false" ht="15" hidden="true" customHeight="false" outlineLevel="0" collapsed="false">
      <c r="A160" s="0" t="n">
        <v>205</v>
      </c>
      <c r="B160" s="0" t="n">
        <v>205</v>
      </c>
      <c r="C160" s="0" t="n">
        <v>205</v>
      </c>
      <c r="D160" s="0" t="n">
        <v>205</v>
      </c>
      <c r="E160" s="0" t="n">
        <v>205</v>
      </c>
      <c r="F160" s="0" t="n">
        <v>205</v>
      </c>
      <c r="G160" s="0" t="s">
        <v>3816</v>
      </c>
      <c r="H160" s="0" t="s">
        <v>3817</v>
      </c>
      <c r="K160" s="0" t="s">
        <v>3818</v>
      </c>
      <c r="L160" s="0" t="s">
        <v>1276</v>
      </c>
      <c r="M160" s="0" t="s">
        <v>1277</v>
      </c>
      <c r="N160" s="0" t="s">
        <v>3819</v>
      </c>
      <c r="O160" s="0" t="n">
        <v>60008241</v>
      </c>
      <c r="P160" s="0" t="s">
        <v>2343</v>
      </c>
      <c r="Q160" s="0" t="s">
        <v>2344</v>
      </c>
      <c r="R160" s="0" t="s">
        <v>686</v>
      </c>
      <c r="T160" s="0" t="e">
        <f aca="false" t="array" ref="T160:T160">_xlfn.TEXTJOIN("; ", 1, _xlfn.unique(IF(ISNUMBER(SEARCH('UN Geoscheme'!A$1:A$249, Worksheet!R160)), 'UN Geoscheme'!G$1:G$249, "")))</f>
        <v>#NAME?</v>
      </c>
      <c r="V160" s="0" t="e">
        <f aca="false" t="array" ref="V160:V160">_xlfn.TEXTJOIN("; ", 1, _xlfn.unique(IF(ISNUMBER(SEARCH('UN Geoscheme'!A$1:A$249, Worksheet!R160)), 'UN Geoscheme'!E$1:E$249, "")))</f>
        <v>#NAME?</v>
      </c>
      <c r="X160" s="0" t="n">
        <v>1</v>
      </c>
      <c r="Y160" s="0" t="s">
        <v>3820</v>
      </c>
      <c r="Z160" s="0" t="n">
        <v>57944357100</v>
      </c>
      <c r="AA160" s="0" t="n">
        <v>60008241</v>
      </c>
      <c r="AB160" s="0" t="s">
        <v>3461</v>
      </c>
      <c r="AC160" s="0" t="n">
        <v>2022</v>
      </c>
      <c r="AD160" s="0" t="s">
        <v>3821</v>
      </c>
      <c r="AE160" s="0" t="n">
        <v>22114564</v>
      </c>
      <c r="AF160" s="0" t="n">
        <v>21101039442</v>
      </c>
      <c r="AG160" s="0" t="n">
        <v>22114572</v>
      </c>
      <c r="AH160" s="0" t="s">
        <v>2254</v>
      </c>
      <c r="AL160" s="0" t="s">
        <v>3822</v>
      </c>
      <c r="AM160" s="0" t="s">
        <v>3823</v>
      </c>
      <c r="AN160" s="0" t="s">
        <v>3824</v>
      </c>
      <c r="AO160" s="0" t="n">
        <v>0</v>
      </c>
      <c r="AP160" s="0" t="n">
        <v>0</v>
      </c>
      <c r="AT160" s="0" t="s">
        <v>887</v>
      </c>
      <c r="AV160" s="0" t="s">
        <v>889</v>
      </c>
      <c r="AW160" s="0" t="s">
        <v>3825</v>
      </c>
      <c r="AX160" s="0" t="s">
        <v>3826</v>
      </c>
      <c r="AY160" s="0" t="s">
        <v>889</v>
      </c>
      <c r="AZ160" s="13" t="s">
        <v>3827</v>
      </c>
      <c r="BA160" s="0" t="s">
        <v>3828</v>
      </c>
      <c r="BB160" s="0" t="s">
        <v>894</v>
      </c>
      <c r="BC160" s="11" t="s">
        <v>895</v>
      </c>
      <c r="BE160" s="4" t="str">
        <f aca="false" t="array" ref="BE160:BE160">_xlfn.TEXTJOIN("; ", 1, IF(ISNUMBER(SEARCH('UN Geoscheme'!A$1:A$249, Worksheet!BD160)), 'UN Geoscheme'!A$1:A$249, ""))</f>
        <v/>
      </c>
      <c r="BI160" s="0" t="e">
        <f aca="false" t="array" ref="BI160:BI160">_xlfn.TEXTJOIN("; ", 1, _xlfn.unique(IF(ISNUMBER(SEARCH('UN Geoscheme'!A$1:A$249, Worksheet!BE160)), 'UN Geoscheme'!G$1:G$249, "")))</f>
        <v>#NAME?</v>
      </c>
      <c r="BJ160" s="0" t="e">
        <f aca="false" t="array" ref="BJ160:BJ160">_xlfn.TEXTJOIN("; ", 1, _xlfn.unique(IF(ISNUMBER(SEARCH('UN Geoscheme'!G$1:G$249, Worksheet!BD160)), 'UN Geoscheme'!G$1:G$249, "")))</f>
        <v>#NAME?</v>
      </c>
      <c r="BK160" s="0" t="e">
        <f aca="false" t="array" ref="BK160:BK160">_xlfn.TEXTJOIN("; ", 1, _xlfn.unique(_xlfn._xlws.filter(BI160:BJ160, BI160:BJ160&lt;&gt;"")))</f>
        <v>#NAME?</v>
      </c>
      <c r="BN160" s="0" t="e">
        <f aca="false" t="array" ref="BN160:BN160">_xlfn.TEXTJOIN("; ", 1, _xlfn.unique(IF(ISNUMBER(SEARCH('UN Geoscheme'!A$1:A$249, Worksheet!BE160)), 'UN Geoscheme'!E$1:E$249, "")))</f>
        <v>#NAME?</v>
      </c>
      <c r="BO160" s="0" t="e">
        <f aca="false" t="array" ref="BO160:BO160">_xlfn.TEXTJOIN("; ", 1, _xlfn.unique(IF(ISNUMBER(SEARCH('UN Geoscheme'!E$1:E$249, Worksheet!BD160)), 'UN Geoscheme'!E$1:E$249, "")))</f>
        <v>#NAME?</v>
      </c>
      <c r="BP160" s="0" t="e">
        <f aca="false" t="array" ref="BP160:BP160">_xlfn.TEXTJOIN("; ", 1, _xlfn.unique(_xlfn._xlws.filter(BN160:BO160, BN160:BO160&lt;&gt;"")))</f>
        <v>#NAME?</v>
      </c>
    </row>
    <row r="161" customFormat="false" ht="15" hidden="true" customHeight="false" outlineLevel="0" collapsed="false">
      <c r="A161" s="0" t="n">
        <v>206</v>
      </c>
      <c r="B161" s="0" t="n">
        <v>206</v>
      </c>
      <c r="C161" s="0" t="n">
        <v>206</v>
      </c>
      <c r="D161" s="0" t="n">
        <v>206</v>
      </c>
      <c r="E161" s="0" t="n">
        <v>206</v>
      </c>
      <c r="F161" s="0" t="n">
        <v>206</v>
      </c>
      <c r="G161" s="0" t="s">
        <v>3829</v>
      </c>
      <c r="H161" s="0" t="s">
        <v>3830</v>
      </c>
      <c r="K161" s="0" t="s">
        <v>3831</v>
      </c>
      <c r="L161" s="0" t="s">
        <v>1276</v>
      </c>
      <c r="M161" s="0" t="s">
        <v>1277</v>
      </c>
      <c r="N161" s="0" t="s">
        <v>3819</v>
      </c>
      <c r="O161" s="0" t="n">
        <v>60008241</v>
      </c>
      <c r="P161" s="0" t="s">
        <v>2343</v>
      </c>
      <c r="Q161" s="0" t="s">
        <v>2344</v>
      </c>
      <c r="R161" s="0" t="s">
        <v>686</v>
      </c>
      <c r="T161" s="0" t="e">
        <f aca="false" t="array" ref="T161:T161">_xlfn.TEXTJOIN("; ", 1, _xlfn.unique(IF(ISNUMBER(SEARCH('UN Geoscheme'!A$1:A$249, Worksheet!R161)), 'UN Geoscheme'!G$1:G$249, "")))</f>
        <v>#NAME?</v>
      </c>
      <c r="V161" s="0" t="e">
        <f aca="false" t="array" ref="V161:V161">_xlfn.TEXTJOIN("; ", 1, _xlfn.unique(IF(ISNUMBER(SEARCH('UN Geoscheme'!A$1:A$249, Worksheet!R161)), 'UN Geoscheme'!E$1:E$249, "")))</f>
        <v>#NAME?</v>
      </c>
      <c r="X161" s="0" t="n">
        <v>1</v>
      </c>
      <c r="Y161" s="0" t="s">
        <v>3820</v>
      </c>
      <c r="Z161" s="0" t="n">
        <v>57944357100</v>
      </c>
      <c r="AA161" s="0" t="n">
        <v>60008241</v>
      </c>
      <c r="AB161" s="0" t="s">
        <v>3461</v>
      </c>
      <c r="AC161" s="0" t="n">
        <v>2022</v>
      </c>
      <c r="AD161" s="0" t="s">
        <v>3821</v>
      </c>
      <c r="AE161" s="0" t="n">
        <v>22114564</v>
      </c>
      <c r="AF161" s="0" t="n">
        <v>21101039442</v>
      </c>
      <c r="AG161" s="0" t="n">
        <v>22114572</v>
      </c>
      <c r="AH161" s="0" t="s">
        <v>2254</v>
      </c>
      <c r="AL161" s="0" t="s">
        <v>3832</v>
      </c>
      <c r="AM161" s="0" t="s">
        <v>3833</v>
      </c>
      <c r="AN161" s="0" t="s">
        <v>3834</v>
      </c>
      <c r="AO161" s="0" t="n">
        <v>0</v>
      </c>
      <c r="AP161" s="0" t="n">
        <v>0</v>
      </c>
      <c r="AS161" s="0" t="s">
        <v>3835</v>
      </c>
      <c r="AT161" s="0" t="s">
        <v>887</v>
      </c>
      <c r="AU161" s="0" t="s">
        <v>3836</v>
      </c>
      <c r="AV161" s="0" t="s">
        <v>889</v>
      </c>
      <c r="AW161" s="0" t="s">
        <v>3837</v>
      </c>
      <c r="AX161" s="0" t="s">
        <v>3838</v>
      </c>
      <c r="AY161" s="0" t="s">
        <v>916</v>
      </c>
      <c r="AZ161" s="13" t="s">
        <v>3839</v>
      </c>
      <c r="BA161" s="0" t="s">
        <v>3840</v>
      </c>
      <c r="BB161" s="0" t="s">
        <v>894</v>
      </c>
      <c r="BC161" s="11" t="s">
        <v>895</v>
      </c>
      <c r="BE161" s="4" t="str">
        <f aca="false" t="array" ref="BE161:BE161">_xlfn.TEXTJOIN("; ", 1, IF(ISNUMBER(SEARCH('UN Geoscheme'!A$1:A$249, Worksheet!BD161)), 'UN Geoscheme'!A$1:A$249, ""))</f>
        <v/>
      </c>
      <c r="BI161" s="0" t="e">
        <f aca="false" t="array" ref="BI161:BI161">_xlfn.TEXTJOIN("; ", 1, _xlfn.unique(IF(ISNUMBER(SEARCH('UN Geoscheme'!A$1:A$249, Worksheet!BE161)), 'UN Geoscheme'!G$1:G$249, "")))</f>
        <v>#NAME?</v>
      </c>
      <c r="BJ161" s="0" t="e">
        <f aca="false" t="array" ref="BJ161:BJ161">_xlfn.TEXTJOIN("; ", 1, _xlfn.unique(IF(ISNUMBER(SEARCH('UN Geoscheme'!G$1:G$249, Worksheet!BD161)), 'UN Geoscheme'!G$1:G$249, "")))</f>
        <v>#NAME?</v>
      </c>
      <c r="BK161" s="0" t="e">
        <f aca="false" t="array" ref="BK161:BK161">_xlfn.TEXTJOIN("; ", 1, _xlfn.unique(_xlfn._xlws.filter(BI161:BJ161, BI161:BJ161&lt;&gt;"")))</f>
        <v>#NAME?</v>
      </c>
      <c r="BN161" s="0" t="e">
        <f aca="false" t="array" ref="BN161:BN161">_xlfn.TEXTJOIN("; ", 1, _xlfn.unique(IF(ISNUMBER(SEARCH('UN Geoscheme'!A$1:A$249, Worksheet!BE161)), 'UN Geoscheme'!E$1:E$249, "")))</f>
        <v>#NAME?</v>
      </c>
      <c r="BO161" s="0" t="e">
        <f aca="false" t="array" ref="BO161:BO161">_xlfn.TEXTJOIN("; ", 1, _xlfn.unique(IF(ISNUMBER(SEARCH('UN Geoscheme'!E$1:E$249, Worksheet!BD161)), 'UN Geoscheme'!E$1:E$249, "")))</f>
        <v>#NAME?</v>
      </c>
      <c r="BP161" s="0" t="e">
        <f aca="false" t="array" ref="BP161:BP161">_xlfn.TEXTJOIN("; ", 1, _xlfn.unique(_xlfn._xlws.filter(BN161:BO161, BN161:BO161&lt;&gt;"")))</f>
        <v>#NAME?</v>
      </c>
    </row>
    <row r="162" customFormat="false" ht="48" hidden="false" customHeight="false" outlineLevel="0" collapsed="false">
      <c r="A162" s="0" t="n">
        <v>208</v>
      </c>
      <c r="B162" s="0" t="n">
        <v>208</v>
      </c>
      <c r="C162" s="0" t="n">
        <v>208</v>
      </c>
      <c r="D162" s="0" t="n">
        <v>208</v>
      </c>
      <c r="E162" s="0" t="n">
        <v>208</v>
      </c>
      <c r="F162" s="0" t="n">
        <v>208</v>
      </c>
      <c r="G162" s="0" t="s">
        <v>3841</v>
      </c>
      <c r="H162" s="0" t="s">
        <v>3842</v>
      </c>
      <c r="K162" s="0" t="s">
        <v>3843</v>
      </c>
      <c r="L162" s="0" t="s">
        <v>870</v>
      </c>
      <c r="M162" s="0" t="s">
        <v>871</v>
      </c>
      <c r="N162" s="0" t="s">
        <v>3844</v>
      </c>
      <c r="O162" s="0" t="s">
        <v>3845</v>
      </c>
      <c r="P162" s="0" t="s">
        <v>3846</v>
      </c>
      <c r="Q162" s="0" t="s">
        <v>3847</v>
      </c>
      <c r="R162" s="11" t="s">
        <v>556</v>
      </c>
      <c r="S162" s="11" t="s">
        <v>945</v>
      </c>
      <c r="T162" s="0" t="e">
        <f aca="false" t="array" ref="T162:T162">_xlfn.TEXTJOIN("; ", 1, _xlfn.unique(IF(ISNUMBER(SEARCH('UN Geoscheme'!A$1:A$249, Worksheet!R162)), 'UN Geoscheme'!G$1:G$249, "")))</f>
        <v>#NAME?</v>
      </c>
      <c r="U162" s="11" t="s">
        <v>547</v>
      </c>
      <c r="V162" s="0" t="e">
        <f aca="false" t="array" ref="V162:V162">_xlfn.TEXTJOIN("; ", 1, _xlfn.unique(IF(ISNUMBER(SEARCH('UN Geoscheme'!A$1:A$249, Worksheet!R162)), 'UN Geoscheme'!E$1:E$249, "")))</f>
        <v>#NAME?</v>
      </c>
      <c r="W162" s="12" t="s">
        <v>546</v>
      </c>
      <c r="X162" s="0" t="n">
        <v>2</v>
      </c>
      <c r="Y162" s="0" t="s">
        <v>3848</v>
      </c>
      <c r="Z162" s="0" t="s">
        <v>3849</v>
      </c>
      <c r="AA162" s="0" t="s">
        <v>3850</v>
      </c>
      <c r="AB162" s="0" t="s">
        <v>3461</v>
      </c>
      <c r="AC162" s="0" t="n">
        <v>2022</v>
      </c>
      <c r="AD162" s="0" t="s">
        <v>3851</v>
      </c>
      <c r="AE162" s="0" t="n">
        <v>794929</v>
      </c>
      <c r="AF162" s="0" t="n">
        <v>21101089134</v>
      </c>
      <c r="AG162" s="0" t="s">
        <v>3852</v>
      </c>
      <c r="AH162" s="0" t="s">
        <v>883</v>
      </c>
      <c r="AI162" s="0" t="n">
        <v>52</v>
      </c>
      <c r="AJ162" s="0" t="n">
        <v>2</v>
      </c>
      <c r="AL162" s="0" t="s">
        <v>3853</v>
      </c>
      <c r="AM162" s="0" t="s">
        <v>3854</v>
      </c>
      <c r="AN162" s="0" t="s">
        <v>3855</v>
      </c>
      <c r="AO162" s="0" t="n">
        <v>0</v>
      </c>
      <c r="AP162" s="0" t="n">
        <v>1</v>
      </c>
      <c r="AQ162" s="0" t="s">
        <v>963</v>
      </c>
      <c r="AR162" s="0" t="s">
        <v>964</v>
      </c>
      <c r="AS162" s="0" t="s">
        <v>3856</v>
      </c>
      <c r="AT162" s="0" t="s">
        <v>887</v>
      </c>
      <c r="AU162" s="0" t="s">
        <v>3857</v>
      </c>
      <c r="AV162" s="0" t="s">
        <v>889</v>
      </c>
      <c r="AW162" s="0" t="s">
        <v>3858</v>
      </c>
      <c r="AX162" s="0" t="s">
        <v>3859</v>
      </c>
      <c r="AY162" s="0" t="s">
        <v>916</v>
      </c>
      <c r="AZ162" s="13" t="s">
        <v>3860</v>
      </c>
      <c r="BA162" s="0" t="s">
        <v>3861</v>
      </c>
      <c r="BB162" s="0" t="s">
        <v>894</v>
      </c>
      <c r="BC162" s="11" t="s">
        <v>894</v>
      </c>
      <c r="BD162" s="12" t="s">
        <v>3862</v>
      </c>
      <c r="BE162" s="4" t="str">
        <f aca="false" t="array" ref="BE162:BE162">_xlfn.TEXTJOIN("; ", 1, IF(ISNUMBER(SEARCH('UN Geoscheme'!A$1:A$249, Worksheet!BD162)), 'UN Geoscheme'!A$1:A$249, ""))</f>
        <v>Hungary; Italy; Austria; Germany</v>
      </c>
      <c r="BF162" s="12" t="s">
        <v>3862</v>
      </c>
      <c r="BG162" s="12" t="s">
        <v>1166</v>
      </c>
      <c r="BH162" s="12" t="s">
        <v>1166</v>
      </c>
      <c r="BI162" s="0" t="e">
        <f aca="false" t="array" ref="BI162:BI162">_xlfn.TEXTJOIN("; ", 1, _xlfn.unique(IF(ISNUMBER(SEARCH('UN Geoscheme'!A$1:A$249, Worksheet!BE162)), 'UN Geoscheme'!G$1:G$249, "")))</f>
        <v>#NAME?</v>
      </c>
      <c r="BJ162" s="0" t="e">
        <f aca="false" t="array" ref="BJ162:BJ162">_xlfn.TEXTJOIN("; ", 1, _xlfn.unique(IF(ISNUMBER(SEARCH('UN Geoscheme'!G$1:G$249, Worksheet!BD162)), 'UN Geoscheme'!G$1:G$249, "")))</f>
        <v>#NAME?</v>
      </c>
      <c r="BK162" s="0" t="e">
        <f aca="false" t="array" ref="BK162:BK162">_xlfn.TEXTJOIN("; ", 1, _xlfn.unique(_xlfn._xlws.filter(BI162:BJ162, BI162:BJ162&lt;&gt;"")))</f>
        <v>#NAME?</v>
      </c>
      <c r="BL162" s="4" t="s">
        <v>3863</v>
      </c>
      <c r="BM162" s="12" t="s">
        <v>3864</v>
      </c>
      <c r="BN162" s="0" t="e">
        <f aca="false" t="array" ref="BN162:BN162">_xlfn.TEXTJOIN("; ", 1, _xlfn.unique(IF(ISNUMBER(SEARCH('UN Geoscheme'!A$1:A$249, Worksheet!BE162)), 'UN Geoscheme'!E$1:E$249, "")))</f>
        <v>#NAME?</v>
      </c>
      <c r="BO162" s="0" t="e">
        <f aca="false" t="array" ref="BO162:BO162">_xlfn.TEXTJOIN("; ", 1, _xlfn.unique(IF(ISNUMBER(SEARCH('UN Geoscheme'!E$1:E$249, Worksheet!BD162)), 'UN Geoscheme'!E$1:E$249, "")))</f>
        <v>#NAME?</v>
      </c>
      <c r="BP162" s="0" t="e">
        <f aca="false" t="array" ref="BP162:BP162">_xlfn.TEXTJOIN("; ", 1, _xlfn.unique(_xlfn._xlws.filter(BN162:BO162, BN162:BO162&lt;&gt;"")))</f>
        <v>#NAME?</v>
      </c>
      <c r="BQ162" s="4" t="s">
        <v>546</v>
      </c>
      <c r="BR162" s="12" t="s">
        <v>3865</v>
      </c>
    </row>
    <row r="163" customFormat="false" ht="16" hidden="false" customHeight="false" outlineLevel="0" collapsed="false">
      <c r="A163" s="0" t="n">
        <v>209</v>
      </c>
      <c r="B163" s="0" t="n">
        <v>209</v>
      </c>
      <c r="C163" s="0" t="n">
        <v>209</v>
      </c>
      <c r="D163" s="0" t="n">
        <v>209</v>
      </c>
      <c r="E163" s="0" t="n">
        <v>209</v>
      </c>
      <c r="F163" s="0" t="n">
        <v>209</v>
      </c>
      <c r="G163" s="0" t="s">
        <v>3866</v>
      </c>
      <c r="H163" s="0" t="s">
        <v>3867</v>
      </c>
      <c r="K163" s="0" t="s">
        <v>3868</v>
      </c>
      <c r="L163" s="0" t="s">
        <v>870</v>
      </c>
      <c r="M163" s="0" t="s">
        <v>871</v>
      </c>
      <c r="N163" s="0" t="s">
        <v>3869</v>
      </c>
      <c r="O163" s="0" t="s">
        <v>1707</v>
      </c>
      <c r="P163" s="0" t="s">
        <v>1708</v>
      </c>
      <c r="Q163" s="0" t="s">
        <v>1709</v>
      </c>
      <c r="R163" s="11" t="s">
        <v>568</v>
      </c>
      <c r="S163" s="11" t="s">
        <v>945</v>
      </c>
      <c r="T163" s="0" t="e">
        <f aca="false" t="array" ref="T163:T163">_xlfn.TEXTJOIN("; ", 1, _xlfn.unique(IF(ISNUMBER(SEARCH('UN Geoscheme'!A$1:A$249, Worksheet!R163)), 'UN Geoscheme'!G$1:G$249, "")))</f>
        <v>#NAME?</v>
      </c>
      <c r="U163" s="11" t="s">
        <v>547</v>
      </c>
      <c r="V163" s="0" t="e">
        <f aca="false" t="array" ref="V163:V163">_xlfn.TEXTJOIN("; ", 1, _xlfn.unique(IF(ISNUMBER(SEARCH('UN Geoscheme'!A$1:A$249, Worksheet!R163)), 'UN Geoscheme'!E$1:E$249, "")))</f>
        <v>#NAME?</v>
      </c>
      <c r="W163" s="12" t="s">
        <v>546</v>
      </c>
      <c r="X163" s="0" t="n">
        <v>2</v>
      </c>
      <c r="Y163" s="0" t="s">
        <v>3870</v>
      </c>
      <c r="Z163" s="0" t="s">
        <v>3871</v>
      </c>
      <c r="AA163" s="0" t="s">
        <v>3872</v>
      </c>
      <c r="AB163" s="0" t="s">
        <v>3461</v>
      </c>
      <c r="AC163" s="0" t="n">
        <v>2022</v>
      </c>
      <c r="AD163" s="0" t="s">
        <v>3873</v>
      </c>
      <c r="AE163" s="0" t="n">
        <v>19967845</v>
      </c>
      <c r="AF163" s="0" t="n">
        <v>21100820733</v>
      </c>
      <c r="AG163" s="0" t="n">
        <v>25422081</v>
      </c>
      <c r="AH163" s="0" t="s">
        <v>883</v>
      </c>
      <c r="AI163" s="0" t="n">
        <v>17</v>
      </c>
      <c r="AJ163" s="0" t="n">
        <v>3</v>
      </c>
      <c r="AM163" s="0" t="s">
        <v>3874</v>
      </c>
      <c r="AN163" s="0" t="s">
        <v>3875</v>
      </c>
      <c r="AO163" s="0" t="n">
        <v>2</v>
      </c>
      <c r="AP163" s="0" t="n">
        <v>1</v>
      </c>
      <c r="AQ163" s="0" t="s">
        <v>1840</v>
      </c>
      <c r="AR163" s="0" t="s">
        <v>1841</v>
      </c>
      <c r="AS163" s="0" t="s">
        <v>1433</v>
      </c>
      <c r="AT163" s="0" t="s">
        <v>2052</v>
      </c>
      <c r="AU163" s="0" t="s">
        <v>1435</v>
      </c>
      <c r="AV163" s="0" t="s">
        <v>889</v>
      </c>
      <c r="AW163" s="0" t="s">
        <v>3876</v>
      </c>
      <c r="AX163" s="0" t="s">
        <v>3877</v>
      </c>
      <c r="AY163" s="0" t="s">
        <v>889</v>
      </c>
      <c r="AZ163" s="13" t="s">
        <v>3878</v>
      </c>
      <c r="BA163" s="0" t="s">
        <v>3879</v>
      </c>
      <c r="BB163" s="0" t="s">
        <v>894</v>
      </c>
      <c r="BC163" s="11" t="s">
        <v>894</v>
      </c>
      <c r="BD163" s="11" t="s">
        <v>3880</v>
      </c>
      <c r="BE163" s="4" t="str">
        <f aca="false" t="array" ref="BE163:BE163">_xlfn.TEXTJOIN("; ", 1, IF(ISNUMBER(SEARCH('UN Geoscheme'!A$1:A$249, Worksheet!BD163)), 'UN Geoscheme'!A$1:A$249, ""))</f>
        <v>Russian Federation</v>
      </c>
      <c r="BF163" s="12" t="s">
        <v>1722</v>
      </c>
      <c r="BG163" s="4" t="s">
        <v>945</v>
      </c>
      <c r="BH163" s="12" t="s">
        <v>1723</v>
      </c>
      <c r="BI163" s="0" t="e">
        <f aca="false" t="array" ref="BI163:BI163">_xlfn.TEXTJOIN("; ", 1, _xlfn.unique(IF(ISNUMBER(SEARCH('UN Geoscheme'!A$1:A$249, Worksheet!BE163)), 'UN Geoscheme'!G$1:G$249, "")))</f>
        <v>#NAME?</v>
      </c>
      <c r="BJ163" s="0" t="e">
        <f aca="false" t="array" ref="BJ163:BJ163">_xlfn.TEXTJOIN("; ", 1, _xlfn.unique(IF(ISNUMBER(SEARCH('UN Geoscheme'!G$1:G$249, Worksheet!BD163)), 'UN Geoscheme'!G$1:G$249, "")))</f>
        <v>#NAME?</v>
      </c>
      <c r="BK163" s="0" t="e">
        <f aca="false" t="array" ref="BK163:BK163">_xlfn.TEXTJOIN("; ", 1, _xlfn.unique(_xlfn._xlws.filter(BI163:BJ163, BI163:BJ163&lt;&gt;"")))</f>
        <v>#NAME?</v>
      </c>
      <c r="BL163" s="4" t="s">
        <v>547</v>
      </c>
      <c r="BM163" s="12" t="s">
        <v>1724</v>
      </c>
      <c r="BN163" s="0" t="e">
        <f aca="false" t="array" ref="BN163:BN163">_xlfn.TEXTJOIN("; ", 1, _xlfn.unique(IF(ISNUMBER(SEARCH('UN Geoscheme'!A$1:A$249, Worksheet!BE163)), 'UN Geoscheme'!E$1:E$249, "")))</f>
        <v>#NAME?</v>
      </c>
      <c r="BO163" s="0" t="e">
        <f aca="false" t="array" ref="BO163:BO163">_xlfn.TEXTJOIN("; ", 1, _xlfn.unique(IF(ISNUMBER(SEARCH('UN Geoscheme'!E$1:E$249, Worksheet!BD163)), 'UN Geoscheme'!E$1:E$249, "")))</f>
        <v>#NAME?</v>
      </c>
      <c r="BP163" s="0" t="e">
        <f aca="false" t="array" ref="BP163:BP163">_xlfn.TEXTJOIN("; ", 1, _xlfn.unique(_xlfn._xlws.filter(BN163:BO163, BN163:BO163&lt;&gt;"")))</f>
        <v>#NAME?</v>
      </c>
      <c r="BQ163" s="4" t="s">
        <v>546</v>
      </c>
      <c r="BR163" s="12" t="s">
        <v>1725</v>
      </c>
    </row>
    <row r="164" customFormat="false" ht="64" hidden="false" customHeight="false" outlineLevel="0" collapsed="false">
      <c r="A164" s="0" t="n">
        <v>210</v>
      </c>
      <c r="B164" s="0" t="n">
        <v>210</v>
      </c>
      <c r="C164" s="0" t="n">
        <v>210</v>
      </c>
      <c r="D164" s="0" t="n">
        <v>210</v>
      </c>
      <c r="E164" s="0" t="n">
        <v>210</v>
      </c>
      <c r="F164" s="0" t="n">
        <v>210</v>
      </c>
      <c r="G164" s="0" t="s">
        <v>3881</v>
      </c>
      <c r="H164" s="0" t="s">
        <v>3882</v>
      </c>
      <c r="K164" s="0" t="s">
        <v>3883</v>
      </c>
      <c r="L164" s="0" t="s">
        <v>870</v>
      </c>
      <c r="M164" s="0" t="s">
        <v>871</v>
      </c>
      <c r="N164" s="0" t="s">
        <v>3884</v>
      </c>
      <c r="O164" s="0" t="n">
        <v>60014410</v>
      </c>
      <c r="P164" s="0" t="s">
        <v>3885</v>
      </c>
      <c r="Q164" s="0" t="s">
        <v>1658</v>
      </c>
      <c r="R164" s="0" t="s">
        <v>568</v>
      </c>
      <c r="S164" s="11" t="s">
        <v>945</v>
      </c>
      <c r="T164" s="0" t="e">
        <f aca="false" t="array" ref="T164:T164">_xlfn.TEXTJOIN("; ", 1, _xlfn.unique(IF(ISNUMBER(SEARCH('UN Geoscheme'!A$1:A$249, Worksheet!R164)), 'UN Geoscheme'!G$1:G$249, "")))</f>
        <v>#NAME?</v>
      </c>
      <c r="U164" s="11" t="s">
        <v>547</v>
      </c>
      <c r="V164" s="0" t="e">
        <f aca="false" t="array" ref="V164:V164">_xlfn.TEXTJOIN("; ", 1, _xlfn.unique(IF(ISNUMBER(SEARCH('UN Geoscheme'!A$1:A$249, Worksheet!R164)), 'UN Geoscheme'!E$1:E$249, "")))</f>
        <v>#NAME?</v>
      </c>
      <c r="W164" s="12" t="s">
        <v>546</v>
      </c>
      <c r="X164" s="0" t="n">
        <v>1</v>
      </c>
      <c r="Y164" s="0" t="s">
        <v>3886</v>
      </c>
      <c r="Z164" s="0" t="n">
        <v>57914526700</v>
      </c>
      <c r="AA164" s="0" t="n">
        <v>60014410</v>
      </c>
      <c r="AB164" s="0" t="s">
        <v>3461</v>
      </c>
      <c r="AC164" s="0" t="n">
        <v>2022</v>
      </c>
      <c r="AD164" s="0" t="s">
        <v>2954</v>
      </c>
      <c r="AF164" s="0" t="n">
        <v>21100902676</v>
      </c>
      <c r="AG164" s="0" t="n">
        <v>20798784</v>
      </c>
      <c r="AH164" s="0" t="s">
        <v>883</v>
      </c>
      <c r="AI164" s="0" t="n">
        <v>13</v>
      </c>
      <c r="AJ164" s="0" t="n">
        <v>4</v>
      </c>
      <c r="AM164" s="0" t="s">
        <v>3887</v>
      </c>
      <c r="AN164" s="0" t="s">
        <v>3888</v>
      </c>
      <c r="AO164" s="0" t="n">
        <v>0</v>
      </c>
      <c r="AP164" s="0" t="n">
        <v>0</v>
      </c>
      <c r="AT164" s="0" t="s">
        <v>887</v>
      </c>
      <c r="AV164" s="0" t="s">
        <v>889</v>
      </c>
      <c r="AW164" s="0" t="s">
        <v>3889</v>
      </c>
      <c r="AX164" s="0" t="s">
        <v>3890</v>
      </c>
      <c r="AY164" s="0" t="s">
        <v>889</v>
      </c>
      <c r="AZ164" s="13" t="s">
        <v>3891</v>
      </c>
      <c r="BA164" s="0" t="s">
        <v>3892</v>
      </c>
      <c r="BB164" s="0" t="s">
        <v>894</v>
      </c>
      <c r="BC164" s="11" t="s">
        <v>894</v>
      </c>
      <c r="BD164" s="12" t="s">
        <v>3893</v>
      </c>
      <c r="BE164" s="4" t="str">
        <f aca="false" t="array" ref="BE164:BE164">_xlfn.TEXTJOIN("; ", 1, IF(ISNUMBER(SEARCH('UN Geoscheme'!A$1:A$249, Worksheet!BD164)), 'UN Geoscheme'!A$1:A$249, ""))</f>
        <v>Mexico; United States of America; Israel; Switzerland</v>
      </c>
      <c r="BF164" s="12" t="s">
        <v>3893</v>
      </c>
      <c r="BG164" s="12" t="s">
        <v>3698</v>
      </c>
      <c r="BH164" s="12" t="s">
        <v>3894</v>
      </c>
      <c r="BI164" s="0" t="e">
        <f aca="false" t="array" ref="BI164:BI164">_xlfn.TEXTJOIN("; ", 1, _xlfn.unique(IF(ISNUMBER(SEARCH('UN Geoscheme'!A$1:A$249, Worksheet!BE164)), 'UN Geoscheme'!G$1:G$249, "")))</f>
        <v>#NAME?</v>
      </c>
      <c r="BJ164" s="0" t="e">
        <f aca="false" t="array" ref="BJ164:BJ164">_xlfn.TEXTJOIN("; ", 1, _xlfn.unique(IF(ISNUMBER(SEARCH('UN Geoscheme'!G$1:G$249, Worksheet!BD164)), 'UN Geoscheme'!G$1:G$249, "")))</f>
        <v>#NAME?</v>
      </c>
      <c r="BK164" s="0" t="e">
        <f aca="false" t="array" ref="BK164:BK164">_xlfn.TEXTJOIN("; ", 1, _xlfn.unique(_xlfn._xlws.filter(BI164:BJ164, BI164:BJ164&lt;&gt;"")))</f>
        <v>#NAME?</v>
      </c>
      <c r="BL164" s="4" t="s">
        <v>3895</v>
      </c>
      <c r="BM164" s="12" t="s">
        <v>3896</v>
      </c>
      <c r="BN164" s="0" t="e">
        <f aca="false" t="array" ref="BN164:BN164">_xlfn.TEXTJOIN("; ", 1, _xlfn.unique(IF(ISNUMBER(SEARCH('UN Geoscheme'!A$1:A$249, Worksheet!BE164)), 'UN Geoscheme'!E$1:E$249, "")))</f>
        <v>#NAME?</v>
      </c>
      <c r="BO164" s="0" t="e">
        <f aca="false" t="array" ref="BO164:BO164">_xlfn.TEXTJOIN("; ", 1, _xlfn.unique(IF(ISNUMBER(SEARCH('UN Geoscheme'!E$1:E$249, Worksheet!BD164)), 'UN Geoscheme'!E$1:E$249, "")))</f>
        <v>#NAME?</v>
      </c>
      <c r="BP164" s="0" t="e">
        <f aca="false" t="array" ref="BP164:BP164">_xlfn.TEXTJOIN("; ", 1, _xlfn.unique(_xlfn._xlws.filter(BN164:BO164, BN164:BO164&lt;&gt;"")))</f>
        <v>#NAME?</v>
      </c>
      <c r="BQ164" s="4" t="s">
        <v>2064</v>
      </c>
      <c r="BR164" s="12" t="s">
        <v>3897</v>
      </c>
    </row>
    <row r="165" customFormat="false" ht="15" hidden="true" customHeight="false" outlineLevel="0" collapsed="false">
      <c r="A165" s="0" t="n">
        <v>212</v>
      </c>
      <c r="B165" s="0" t="n">
        <v>212</v>
      </c>
      <c r="C165" s="0" t="n">
        <v>212</v>
      </c>
      <c r="D165" s="0" t="n">
        <v>212</v>
      </c>
      <c r="E165" s="0" t="n">
        <v>212</v>
      </c>
      <c r="F165" s="0" t="n">
        <v>212</v>
      </c>
      <c r="G165" s="0" t="s">
        <v>3898</v>
      </c>
      <c r="K165" s="0" t="s">
        <v>3899</v>
      </c>
      <c r="L165" s="0" t="s">
        <v>1346</v>
      </c>
      <c r="M165" s="0" t="s">
        <v>1285</v>
      </c>
      <c r="N165" s="0" t="s">
        <v>3900</v>
      </c>
      <c r="O165" s="0" t="n">
        <v>60005286</v>
      </c>
      <c r="P165" s="0" t="s">
        <v>3901</v>
      </c>
      <c r="Q165" s="0" t="s">
        <v>3902</v>
      </c>
      <c r="R165" s="0" t="s">
        <v>379</v>
      </c>
      <c r="T165" s="0" t="e">
        <f aca="false" t="array" ref="T165:T165">_xlfn.TEXTJOIN("; ", 1, _xlfn.unique(IF(ISNUMBER(SEARCH('UN Geoscheme'!A$1:A$249, Worksheet!R165)), 'UN Geoscheme'!G$1:G$249, "")))</f>
        <v>#NAME?</v>
      </c>
      <c r="V165" s="0" t="e">
        <f aca="false" t="array" ref="V165:V165">_xlfn.TEXTJOIN("; ", 1, _xlfn.unique(IF(ISNUMBER(SEARCH('UN Geoscheme'!A$1:A$249, Worksheet!R165)), 'UN Geoscheme'!E$1:E$249, "")))</f>
        <v>#NAME?</v>
      </c>
      <c r="X165" s="0" t="n">
        <v>1</v>
      </c>
      <c r="Y165" s="0" t="s">
        <v>3903</v>
      </c>
      <c r="Z165" s="0" t="n">
        <v>6603065446</v>
      </c>
      <c r="AA165" s="0" t="n">
        <v>60005286</v>
      </c>
      <c r="AB165" s="0" t="s">
        <v>3461</v>
      </c>
      <c r="AC165" s="0" t="s">
        <v>3524</v>
      </c>
      <c r="AD165" s="0" t="s">
        <v>3899</v>
      </c>
      <c r="AF165" s="0" t="n">
        <v>21101110715</v>
      </c>
      <c r="AH165" s="0" t="s">
        <v>1285</v>
      </c>
      <c r="AL165" s="0" t="s">
        <v>3904</v>
      </c>
      <c r="AM165" s="0" t="s">
        <v>3905</v>
      </c>
      <c r="AO165" s="0" t="n">
        <v>0</v>
      </c>
      <c r="AP165" s="0" t="n">
        <v>0</v>
      </c>
      <c r="AT165" s="0" t="s">
        <v>887</v>
      </c>
      <c r="AV165" s="0" t="s">
        <v>889</v>
      </c>
      <c r="AW165" s="0" t="s">
        <v>3906</v>
      </c>
      <c r="AX165" s="0" t="s">
        <v>3907</v>
      </c>
      <c r="AY165" s="0" t="s">
        <v>889</v>
      </c>
      <c r="AZ165" s="13" t="s">
        <v>3908</v>
      </c>
      <c r="BA165" s="0" t="s">
        <v>3909</v>
      </c>
      <c r="BB165" s="0" t="s">
        <v>894</v>
      </c>
      <c r="BC165" s="11" t="s">
        <v>895</v>
      </c>
      <c r="BE165" s="4" t="str">
        <f aca="false" t="array" ref="BE165:BE165">_xlfn.TEXTJOIN("; ", 1, IF(ISNUMBER(SEARCH('UN Geoscheme'!A$1:A$249, Worksheet!BD165)), 'UN Geoscheme'!A$1:A$249, ""))</f>
        <v/>
      </c>
      <c r="BI165" s="0" t="e">
        <f aca="false" t="array" ref="BI165:BI165">_xlfn.TEXTJOIN("; ", 1, _xlfn.unique(IF(ISNUMBER(SEARCH('UN Geoscheme'!A$1:A$249, Worksheet!BE165)), 'UN Geoscheme'!G$1:G$249, "")))</f>
        <v>#NAME?</v>
      </c>
      <c r="BJ165" s="0" t="e">
        <f aca="false" t="array" ref="BJ165:BJ165">_xlfn.TEXTJOIN("; ", 1, _xlfn.unique(IF(ISNUMBER(SEARCH('UN Geoscheme'!G$1:G$249, Worksheet!BD165)), 'UN Geoscheme'!G$1:G$249, "")))</f>
        <v>#NAME?</v>
      </c>
      <c r="BK165" s="0" t="e">
        <f aca="false" t="array" ref="BK165:BK165">_xlfn.TEXTJOIN("; ", 1, _xlfn.unique(_xlfn._xlws.filter(BI165:BJ165, BI165:BJ165&lt;&gt;"")))</f>
        <v>#NAME?</v>
      </c>
      <c r="BN165" s="0" t="e">
        <f aca="false" t="array" ref="BN165:BN165">_xlfn.TEXTJOIN("; ", 1, _xlfn.unique(IF(ISNUMBER(SEARCH('UN Geoscheme'!A$1:A$249, Worksheet!BE165)), 'UN Geoscheme'!E$1:E$249, "")))</f>
        <v>#NAME?</v>
      </c>
      <c r="BO165" s="0" t="e">
        <f aca="false" t="array" ref="BO165:BO165">_xlfn.TEXTJOIN("; ", 1, _xlfn.unique(IF(ISNUMBER(SEARCH('UN Geoscheme'!E$1:E$249, Worksheet!BD165)), 'UN Geoscheme'!E$1:E$249, "")))</f>
        <v>#NAME?</v>
      </c>
      <c r="BP165" s="0" t="e">
        <f aca="false" t="array" ref="BP165:BP165">_xlfn.TEXTJOIN("; ", 1, _xlfn.unique(_xlfn._xlws.filter(BN165:BO165, BN165:BO165&lt;&gt;"")))</f>
        <v>#NAME?</v>
      </c>
    </row>
    <row r="166" customFormat="false" ht="16" hidden="false" customHeight="false" outlineLevel="0" collapsed="false">
      <c r="A166" s="0" t="n">
        <v>213</v>
      </c>
      <c r="B166" s="0" t="n">
        <v>213</v>
      </c>
      <c r="C166" s="0" t="n">
        <v>213</v>
      </c>
      <c r="D166" s="0" t="n">
        <v>213</v>
      </c>
      <c r="E166" s="0" t="n">
        <v>213</v>
      </c>
      <c r="F166" s="0" t="n">
        <v>213</v>
      </c>
      <c r="G166" s="0" t="s">
        <v>3910</v>
      </c>
      <c r="H166" s="0" t="s">
        <v>3911</v>
      </c>
      <c r="K166" s="0" t="s">
        <v>3912</v>
      </c>
      <c r="L166" s="0" t="s">
        <v>1276</v>
      </c>
      <c r="M166" s="0" t="s">
        <v>1277</v>
      </c>
      <c r="N166" s="0" t="s">
        <v>3913</v>
      </c>
      <c r="O166" s="0" t="n">
        <v>60023256</v>
      </c>
      <c r="P166" s="0" t="s">
        <v>3914</v>
      </c>
      <c r="Q166" s="0" t="s">
        <v>3915</v>
      </c>
      <c r="R166" s="0" t="s">
        <v>649</v>
      </c>
      <c r="S166" s="11" t="s">
        <v>945</v>
      </c>
      <c r="T166" s="0" t="e">
        <f aca="false" t="array" ref="T166:T166">_xlfn.TEXTJOIN("; ", 1, _xlfn.unique(IF(ISNUMBER(SEARCH('UN Geoscheme'!A$1:A$249, Worksheet!R166)), 'UN Geoscheme'!G$1:G$249, "")))</f>
        <v>#NAME?</v>
      </c>
      <c r="U166" s="11" t="s">
        <v>628</v>
      </c>
      <c r="V166" s="0" t="e">
        <f aca="false" t="array" ref="V166:V166">_xlfn.TEXTJOIN("; ", 1, _xlfn.unique(IF(ISNUMBER(SEARCH('UN Geoscheme'!A$1:A$249, Worksheet!R166)), 'UN Geoscheme'!E$1:E$249, "")))</f>
        <v>#NAME?</v>
      </c>
      <c r="W166" s="12" t="s">
        <v>546</v>
      </c>
      <c r="X166" s="0" t="n">
        <v>2</v>
      </c>
      <c r="Y166" s="0" t="s">
        <v>3916</v>
      </c>
      <c r="Z166" s="0" t="s">
        <v>3917</v>
      </c>
      <c r="AA166" s="0" t="s">
        <v>3918</v>
      </c>
      <c r="AB166" s="0" t="s">
        <v>3461</v>
      </c>
      <c r="AC166" s="0" t="n">
        <v>2022</v>
      </c>
      <c r="AD166" s="0" t="s">
        <v>2388</v>
      </c>
      <c r="AE166" s="0" t="n">
        <v>21987300</v>
      </c>
      <c r="AF166" s="0" t="n">
        <v>21100894847</v>
      </c>
      <c r="AG166" s="0" t="n">
        <v>21987319</v>
      </c>
      <c r="AH166" s="0" t="s">
        <v>2254</v>
      </c>
      <c r="AL166" s="0" t="s">
        <v>3919</v>
      </c>
      <c r="AM166" s="0" t="s">
        <v>3920</v>
      </c>
      <c r="AO166" s="0" t="n">
        <v>0</v>
      </c>
      <c r="AP166" s="0" t="n">
        <v>0</v>
      </c>
      <c r="AT166" s="0" t="s">
        <v>887</v>
      </c>
      <c r="AV166" s="0" t="s">
        <v>889</v>
      </c>
      <c r="AW166" s="0" t="s">
        <v>3921</v>
      </c>
      <c r="AX166" s="0" t="s">
        <v>3922</v>
      </c>
      <c r="AY166" s="0" t="s">
        <v>889</v>
      </c>
      <c r="AZ166" s="13" t="s">
        <v>3923</v>
      </c>
      <c r="BA166" s="0" t="s">
        <v>3924</v>
      </c>
      <c r="BB166" s="0" t="s">
        <v>894</v>
      </c>
      <c r="BC166" s="11" t="s">
        <v>894</v>
      </c>
      <c r="BD166" s="11" t="s">
        <v>3925</v>
      </c>
      <c r="BE166" s="4" t="str">
        <f aca="false" t="array" ref="BE166:BE166">_xlfn.TEXTJOIN("; ", 1, IF(ISNUMBER(SEARCH('UN Geoscheme'!A$1:A$249, Worksheet!BD166)), 'UN Geoscheme'!A$1:A$249, ""))</f>
        <v>Italy</v>
      </c>
      <c r="BF166" s="12" t="s">
        <v>3926</v>
      </c>
      <c r="BG166" s="12" t="s">
        <v>945</v>
      </c>
      <c r="BH166" s="12" t="s">
        <v>1024</v>
      </c>
      <c r="BI166" s="0" t="e">
        <f aca="false" t="array" ref="BI166:BI166">_xlfn.TEXTJOIN("; ", 1, _xlfn.unique(IF(ISNUMBER(SEARCH('UN Geoscheme'!A$1:A$249, Worksheet!BE166)), 'UN Geoscheme'!G$1:G$249, "")))</f>
        <v>#NAME?</v>
      </c>
      <c r="BJ166" s="0" t="e">
        <f aca="false" t="array" ref="BJ166:BJ166">_xlfn.TEXTJOIN("; ", 1, _xlfn.unique(IF(ISNUMBER(SEARCH('UN Geoscheme'!G$1:G$249, Worksheet!BD166)), 'UN Geoscheme'!G$1:G$249, "")))</f>
        <v>#NAME?</v>
      </c>
      <c r="BK166" s="0" t="e">
        <f aca="false" t="array" ref="BK166:BK166">_xlfn.TEXTJOIN("; ", 1, _xlfn.unique(_xlfn._xlws.filter(BI166:BJ166, BI166:BJ166&lt;&gt;"")))</f>
        <v>#NAME?</v>
      </c>
      <c r="BL166" s="4" t="s">
        <v>628</v>
      </c>
      <c r="BM166" s="12" t="s">
        <v>3927</v>
      </c>
      <c r="BN166" s="0" t="e">
        <f aca="false" t="array" ref="BN166:BN166">_xlfn.TEXTJOIN("; ", 1, _xlfn.unique(IF(ISNUMBER(SEARCH('UN Geoscheme'!A$1:A$249, Worksheet!BE166)), 'UN Geoscheme'!E$1:E$249, "")))</f>
        <v>#NAME?</v>
      </c>
      <c r="BO166" s="0" t="e">
        <f aca="false" t="array" ref="BO166:BO166">_xlfn.TEXTJOIN("; ", 1, _xlfn.unique(IF(ISNUMBER(SEARCH('UN Geoscheme'!E$1:E$249, Worksheet!BD166)), 'UN Geoscheme'!E$1:E$249, "")))</f>
        <v>#NAME?</v>
      </c>
      <c r="BP166" s="0" t="e">
        <f aca="false" t="array" ref="BP166:BP166">_xlfn.TEXTJOIN("; ", 1, _xlfn.unique(_xlfn._xlws.filter(BN166:BO166, BN166:BO166&lt;&gt;"")))</f>
        <v>#NAME?</v>
      </c>
      <c r="BQ166" s="4" t="s">
        <v>1026</v>
      </c>
      <c r="BR166" s="12" t="s">
        <v>1026</v>
      </c>
    </row>
    <row r="167" customFormat="false" ht="80" hidden="false" customHeight="false" outlineLevel="0" collapsed="false">
      <c r="A167" s="0" t="n">
        <v>214</v>
      </c>
      <c r="B167" s="0" t="n">
        <v>214</v>
      </c>
      <c r="C167" s="0" t="n">
        <v>214</v>
      </c>
      <c r="D167" s="0" t="n">
        <v>214</v>
      </c>
      <c r="E167" s="0" t="n">
        <v>214</v>
      </c>
      <c r="F167" s="0" t="n">
        <v>214</v>
      </c>
      <c r="G167" s="0" t="s">
        <v>3928</v>
      </c>
      <c r="H167" s="0" t="s">
        <v>3929</v>
      </c>
      <c r="K167" s="0" t="s">
        <v>3930</v>
      </c>
      <c r="L167" s="0" t="s">
        <v>1276</v>
      </c>
      <c r="M167" s="0" t="s">
        <v>1277</v>
      </c>
      <c r="N167" s="0" t="s">
        <v>1184</v>
      </c>
      <c r="R167" s="11" t="s">
        <v>683</v>
      </c>
      <c r="S167" s="18" t="s">
        <v>945</v>
      </c>
      <c r="T167" s="11" t="s">
        <v>677</v>
      </c>
      <c r="U167" s="11" t="s">
        <v>677</v>
      </c>
      <c r="V167" s="11" t="s">
        <v>546</v>
      </c>
      <c r="W167" s="12" t="s">
        <v>546</v>
      </c>
      <c r="X167" s="0" t="n">
        <v>1</v>
      </c>
      <c r="Y167" s="0" t="s">
        <v>2071</v>
      </c>
      <c r="Z167" s="0" t="n">
        <v>57203587459</v>
      </c>
      <c r="AB167" s="0" t="s">
        <v>3461</v>
      </c>
      <c r="AC167" s="0" t="n">
        <v>2022</v>
      </c>
      <c r="AD167" s="0" t="s">
        <v>3931</v>
      </c>
      <c r="AE167" s="0" t="n">
        <v>18728863</v>
      </c>
      <c r="AF167" s="0" t="n">
        <v>5800192602</v>
      </c>
      <c r="AH167" s="0" t="s">
        <v>2254</v>
      </c>
      <c r="AI167" s="0" t="n">
        <v>18</v>
      </c>
      <c r="AL167" s="0" t="s">
        <v>3932</v>
      </c>
      <c r="AM167" s="0" t="s">
        <v>3933</v>
      </c>
      <c r="AN167" s="0" t="s">
        <v>3934</v>
      </c>
      <c r="AO167" s="0" t="n">
        <v>0</v>
      </c>
      <c r="AP167" s="0" t="n">
        <v>1</v>
      </c>
      <c r="AQ167" s="0" t="s">
        <v>1031</v>
      </c>
      <c r="AR167" s="0" t="s">
        <v>1032</v>
      </c>
      <c r="AS167" s="0" t="s">
        <v>3935</v>
      </c>
      <c r="AT167" s="0" t="s">
        <v>887</v>
      </c>
      <c r="AU167" s="0" t="s">
        <v>3936</v>
      </c>
      <c r="AV167" s="0" t="s">
        <v>889</v>
      </c>
      <c r="AW167" s="0" t="s">
        <v>3937</v>
      </c>
      <c r="AX167" s="0" t="s">
        <v>3938</v>
      </c>
      <c r="AY167" s="0" t="s">
        <v>889</v>
      </c>
      <c r="AZ167" s="13" t="s">
        <v>3939</v>
      </c>
      <c r="BA167" s="0" t="s">
        <v>3940</v>
      </c>
      <c r="BB167" s="0" t="s">
        <v>894</v>
      </c>
      <c r="BC167" s="11" t="s">
        <v>894</v>
      </c>
      <c r="BD167" s="12" t="s">
        <v>3941</v>
      </c>
      <c r="BE167" s="4" t="str">
        <f aca="false" t="array" ref="BE167:BE167">_xlfn.TEXTJOIN("; ", 1, IF(ISNUMBER(SEARCH('UN Geoscheme'!A$1:A$249, Worksheet!BD167)), 'UN Geoscheme'!A$1:A$249, ""))</f>
        <v>Brazil; United States of America; United Kingdom; Spain; France; Germany</v>
      </c>
      <c r="BF167" s="12" t="s">
        <v>3941</v>
      </c>
      <c r="BG167" s="12" t="s">
        <v>3942</v>
      </c>
      <c r="BH167" s="12" t="s">
        <v>3943</v>
      </c>
      <c r="BI167" s="0" t="e">
        <f aca="false" t="array" ref="BI167:BI167">_xlfn.TEXTJOIN("; ", 1, _xlfn.unique(IF(ISNUMBER(SEARCH('UN Geoscheme'!A$1:A$249, Worksheet!BE167)), 'UN Geoscheme'!G$1:G$249, "")))</f>
        <v>#NAME?</v>
      </c>
      <c r="BJ167" s="0" t="e">
        <f aca="false" t="array" ref="BJ167:BJ167">_xlfn.TEXTJOIN("; ", 1, _xlfn.unique(IF(ISNUMBER(SEARCH('UN Geoscheme'!G$1:G$249, Worksheet!BD167)), 'UN Geoscheme'!G$1:G$249, "")))</f>
        <v>#NAME?</v>
      </c>
      <c r="BK167" s="0" t="e">
        <f aca="false" t="array" ref="BK167:BK167">_xlfn.TEXTJOIN("; ", 1, _xlfn.unique(_xlfn._xlws.filter(BI167:BJ167, BI167:BJ167&lt;&gt;"")))</f>
        <v>#NAME?</v>
      </c>
      <c r="BL167" s="4" t="s">
        <v>3944</v>
      </c>
      <c r="BM167" s="12" t="s">
        <v>3945</v>
      </c>
      <c r="BN167" s="0" t="e">
        <f aca="false" t="array" ref="BN167:BN167">_xlfn.TEXTJOIN("; ", 1, _xlfn.unique(IF(ISNUMBER(SEARCH('UN Geoscheme'!A$1:A$249, Worksheet!BE167)), 'UN Geoscheme'!E$1:E$249, "")))</f>
        <v>#NAME?</v>
      </c>
      <c r="BO167" s="0" t="e">
        <f aca="false" t="array" ref="BO167:BO167">_xlfn.TEXTJOIN("; ", 1, _xlfn.unique(IF(ISNUMBER(SEARCH('UN Geoscheme'!E$1:E$249, Worksheet!BD167)), 'UN Geoscheme'!E$1:E$249, "")))</f>
        <v>#NAME?</v>
      </c>
      <c r="BP167" s="0" t="e">
        <f aca="false" t="array" ref="BP167:BP167">_xlfn.TEXTJOIN("; ", 1, _xlfn.unique(_xlfn._xlws.filter(BN167:BO167, BN167:BO167&lt;&gt;"")))</f>
        <v>#NAME?</v>
      </c>
      <c r="BQ167" s="4" t="s">
        <v>1233</v>
      </c>
      <c r="BR167" s="12" t="s">
        <v>3946</v>
      </c>
    </row>
    <row r="168" customFormat="false" ht="15" hidden="true" customHeight="false" outlineLevel="0" collapsed="false">
      <c r="A168" s="0" t="n">
        <v>215</v>
      </c>
      <c r="B168" s="0" t="n">
        <v>215</v>
      </c>
      <c r="C168" s="0" t="n">
        <v>215</v>
      </c>
      <c r="D168" s="0" t="n">
        <v>215</v>
      </c>
      <c r="E168" s="0" t="n">
        <v>215</v>
      </c>
      <c r="F168" s="0" t="n">
        <v>215</v>
      </c>
      <c r="G168" s="0" t="s">
        <v>3947</v>
      </c>
      <c r="H168" s="0" t="s">
        <v>3948</v>
      </c>
      <c r="K168" s="0" t="s">
        <v>3949</v>
      </c>
      <c r="L168" s="0" t="s">
        <v>1276</v>
      </c>
      <c r="M168" s="0" t="s">
        <v>1277</v>
      </c>
      <c r="N168" s="0" t="s">
        <v>3950</v>
      </c>
      <c r="O168" s="0" t="s">
        <v>3951</v>
      </c>
      <c r="P168" s="0" t="s">
        <v>3952</v>
      </c>
      <c r="Q168" s="0" t="s">
        <v>3953</v>
      </c>
      <c r="R168" s="11" t="s">
        <v>327</v>
      </c>
      <c r="S168" s="11"/>
      <c r="T168" s="0" t="e">
        <f aca="false" t="array" ref="T168:T168">_xlfn.TEXTJOIN("; ", 1, _xlfn.unique(IF(ISNUMBER(SEARCH('UN Geoscheme'!A$1:A$249, Worksheet!R168)), 'UN Geoscheme'!G$1:G$249, "")))</f>
        <v>#NAME?</v>
      </c>
      <c r="V168" s="0" t="e">
        <f aca="false" t="array" ref="V168:V168">_xlfn.TEXTJOIN("; ", 1, _xlfn.unique(IF(ISNUMBER(SEARCH('UN Geoscheme'!A$1:A$249, Worksheet!R168)), 'UN Geoscheme'!E$1:E$249, "")))</f>
        <v>#NAME?</v>
      </c>
      <c r="X168" s="0" t="n">
        <v>4</v>
      </c>
      <c r="Y168" s="0" t="s">
        <v>3954</v>
      </c>
      <c r="Z168" s="0" t="s">
        <v>3955</v>
      </c>
      <c r="AA168" s="0" t="s">
        <v>3956</v>
      </c>
      <c r="AB168" s="0" t="s">
        <v>3461</v>
      </c>
      <c r="AC168" s="0" t="n">
        <v>2022</v>
      </c>
      <c r="AD168" s="0" t="s">
        <v>3957</v>
      </c>
      <c r="AE168" s="0" t="s">
        <v>3958</v>
      </c>
      <c r="AF168" s="0" t="n">
        <v>21100889691</v>
      </c>
      <c r="AG168" s="0" t="n">
        <v>23657588</v>
      </c>
      <c r="AH168" s="0" t="s">
        <v>2254</v>
      </c>
      <c r="AL168" s="0" t="s">
        <v>3959</v>
      </c>
      <c r="AM168" s="0" t="s">
        <v>3960</v>
      </c>
      <c r="AN168" s="0" t="s">
        <v>3961</v>
      </c>
      <c r="AO168" s="0" t="n">
        <v>0</v>
      </c>
      <c r="AP168" s="0" t="n">
        <v>0</v>
      </c>
      <c r="AT168" s="0" t="s">
        <v>887</v>
      </c>
      <c r="AV168" s="0" t="s">
        <v>889</v>
      </c>
      <c r="AW168" s="0" t="s">
        <v>3962</v>
      </c>
      <c r="AX168" s="0" t="s">
        <v>3963</v>
      </c>
      <c r="AY168" s="0" t="s">
        <v>916</v>
      </c>
      <c r="AZ168" s="13" t="s">
        <v>3964</v>
      </c>
      <c r="BA168" s="0" t="s">
        <v>3965</v>
      </c>
      <c r="BB168" s="0" t="s">
        <v>894</v>
      </c>
      <c r="BC168" s="11" t="s">
        <v>895</v>
      </c>
      <c r="BE168" s="4" t="str">
        <f aca="false" t="array" ref="BE168:BE168">_xlfn.TEXTJOIN("; ", 1, IF(ISNUMBER(SEARCH('UN Geoscheme'!A$1:A$249, Worksheet!BD168)), 'UN Geoscheme'!A$1:A$249, ""))</f>
        <v/>
      </c>
      <c r="BI168" s="0" t="e">
        <f aca="false" t="array" ref="BI168:BI168">_xlfn.TEXTJOIN("; ", 1, _xlfn.unique(IF(ISNUMBER(SEARCH('UN Geoscheme'!A$1:A$249, Worksheet!BE168)), 'UN Geoscheme'!G$1:G$249, "")))</f>
        <v>#NAME?</v>
      </c>
      <c r="BJ168" s="0" t="e">
        <f aca="false" t="array" ref="BJ168:BJ168">_xlfn.TEXTJOIN("; ", 1, _xlfn.unique(IF(ISNUMBER(SEARCH('UN Geoscheme'!G$1:G$249, Worksheet!BD168)), 'UN Geoscheme'!G$1:G$249, "")))</f>
        <v>#NAME?</v>
      </c>
      <c r="BK168" s="0" t="e">
        <f aca="false" t="array" ref="BK168:BK168">_xlfn.TEXTJOIN("; ", 1, _xlfn.unique(_xlfn._xlws.filter(BI168:BJ168, BI168:BJ168&lt;&gt;"")))</f>
        <v>#NAME?</v>
      </c>
      <c r="BN168" s="0" t="e">
        <f aca="false" t="array" ref="BN168:BN168">_xlfn.TEXTJOIN("; ", 1, _xlfn.unique(IF(ISNUMBER(SEARCH('UN Geoscheme'!A$1:A$249, Worksheet!BE168)), 'UN Geoscheme'!E$1:E$249, "")))</f>
        <v>#NAME?</v>
      </c>
      <c r="BO168" s="0" t="e">
        <f aca="false" t="array" ref="BO168:BO168">_xlfn.TEXTJOIN("; ", 1, _xlfn.unique(IF(ISNUMBER(SEARCH('UN Geoscheme'!E$1:E$249, Worksheet!BD168)), 'UN Geoscheme'!E$1:E$249, "")))</f>
        <v>#NAME?</v>
      </c>
      <c r="BP168" s="0" t="e">
        <f aca="false" t="array" ref="BP168:BP168">_xlfn.TEXTJOIN("; ", 1, _xlfn.unique(_xlfn._xlws.filter(BN168:BO168, BN168:BO168&lt;&gt;"")))</f>
        <v>#NAME?</v>
      </c>
    </row>
    <row r="169" customFormat="false" ht="15" hidden="true" customHeight="false" outlineLevel="0" collapsed="false">
      <c r="A169" s="0" t="n">
        <v>217</v>
      </c>
      <c r="B169" s="0" t="n">
        <v>217</v>
      </c>
      <c r="C169" s="0" t="n">
        <v>217</v>
      </c>
      <c r="D169" s="0" t="n">
        <v>217</v>
      </c>
      <c r="E169" s="0" t="n">
        <v>217</v>
      </c>
      <c r="F169" s="0" t="n">
        <v>217</v>
      </c>
      <c r="G169" s="0" t="s">
        <v>3966</v>
      </c>
      <c r="K169" s="0" t="s">
        <v>3967</v>
      </c>
      <c r="L169" s="0" t="s">
        <v>2321</v>
      </c>
      <c r="M169" s="0" t="s">
        <v>2322</v>
      </c>
      <c r="N169" s="0" t="s">
        <v>3968</v>
      </c>
      <c r="O169" s="0" t="s">
        <v>3969</v>
      </c>
      <c r="P169" s="0" t="s">
        <v>3970</v>
      </c>
      <c r="Q169" s="0" t="s">
        <v>3971</v>
      </c>
      <c r="R169" s="18"/>
      <c r="S169" s="18"/>
      <c r="T169" s="0" t="e">
        <f aca="false" t="array" ref="T169:T169">_xlfn.TEXTJOIN("; ", 1, _xlfn.unique(IF(ISNUMBER(SEARCH('UN Geoscheme'!A$1:A$249, Worksheet!R169)), 'UN Geoscheme'!G$1:G$249, "")))</f>
        <v>#NAME?</v>
      </c>
      <c r="V169" s="0" t="e">
        <f aca="false" t="array" ref="V169:V169">_xlfn.TEXTJOIN("; ", 1, _xlfn.unique(IF(ISNUMBER(SEARCH('UN Geoscheme'!A$1:A$249, Worksheet!R169)), 'UN Geoscheme'!E$1:E$249, "")))</f>
        <v>#NAME?</v>
      </c>
      <c r="X169" s="0" t="n">
        <v>2</v>
      </c>
      <c r="Y169" s="0" t="s">
        <v>3972</v>
      </c>
      <c r="Z169" s="0" t="s">
        <v>3973</v>
      </c>
      <c r="AA169" s="0" t="s">
        <v>3969</v>
      </c>
      <c r="AB169" s="0" t="s">
        <v>3461</v>
      </c>
      <c r="AC169" s="0" t="s">
        <v>3974</v>
      </c>
      <c r="AD169" s="0" t="s">
        <v>3975</v>
      </c>
      <c r="AE169" s="0" t="n">
        <v>3781844</v>
      </c>
      <c r="AF169" s="0" t="n">
        <v>22962</v>
      </c>
      <c r="AG169" s="0" t="n">
        <v>22447776</v>
      </c>
      <c r="AH169" s="0" t="s">
        <v>883</v>
      </c>
      <c r="AI169" s="0" t="n">
        <v>47</v>
      </c>
      <c r="AJ169" s="0" t="s">
        <v>3976</v>
      </c>
      <c r="AL169" s="0" t="n">
        <v>5</v>
      </c>
      <c r="AO169" s="0" t="n">
        <v>0</v>
      </c>
      <c r="AP169" s="0" t="n">
        <v>0</v>
      </c>
      <c r="AT169" s="0" t="s">
        <v>887</v>
      </c>
      <c r="AV169" s="0" t="s">
        <v>889</v>
      </c>
      <c r="AW169" s="0" t="s">
        <v>3977</v>
      </c>
      <c r="AX169" s="0" t="s">
        <v>3978</v>
      </c>
      <c r="AY169" s="0" t="s">
        <v>916</v>
      </c>
      <c r="AZ169" s="13" t="s">
        <v>3979</v>
      </c>
      <c r="BA169" s="0" t="s">
        <v>3980</v>
      </c>
      <c r="BB169" s="0" t="s">
        <v>894</v>
      </c>
      <c r="BC169" s="14" t="s">
        <v>1157</v>
      </c>
      <c r="BD169" s="11"/>
      <c r="BE169" s="4" t="str">
        <f aca="false" t="array" ref="BE169:BE169">_xlfn.TEXTJOIN("; ", 1, IF(ISNUMBER(SEARCH('UN Geoscheme'!A$1:A$249, Worksheet!BD169)), 'UN Geoscheme'!A$1:A$249, ""))</f>
        <v/>
      </c>
      <c r="BI169" s="0" t="e">
        <f aca="false" t="array" ref="BI169:BI169">_xlfn.TEXTJOIN("; ", 1, _xlfn.unique(IF(ISNUMBER(SEARCH('UN Geoscheme'!A$1:A$249, Worksheet!BE169)), 'UN Geoscheme'!G$1:G$249, "")))</f>
        <v>#NAME?</v>
      </c>
      <c r="BJ169" s="0" t="e">
        <f aca="false" t="array" ref="BJ169:BJ169">_xlfn.TEXTJOIN("; ", 1, _xlfn.unique(IF(ISNUMBER(SEARCH('UN Geoscheme'!G$1:G$249, Worksheet!BD169)), 'UN Geoscheme'!G$1:G$249, "")))</f>
        <v>#NAME?</v>
      </c>
      <c r="BK169" s="0" t="e">
        <f aca="false" t="array" ref="BK169:BK169">_xlfn.TEXTJOIN("; ", 1, _xlfn.unique(_xlfn._xlws.filter(BI169:BJ169, BI169:BJ169&lt;&gt;"")))</f>
        <v>#NAME?</v>
      </c>
      <c r="BN169" s="0" t="e">
        <f aca="false" t="array" ref="BN169:BN169">_xlfn.TEXTJOIN("; ", 1, _xlfn.unique(IF(ISNUMBER(SEARCH('UN Geoscheme'!A$1:A$249, Worksheet!BE169)), 'UN Geoscheme'!E$1:E$249, "")))</f>
        <v>#NAME?</v>
      </c>
      <c r="BO169" s="0" t="e">
        <f aca="false" t="array" ref="BO169:BO169">_xlfn.TEXTJOIN("; ", 1, _xlfn.unique(IF(ISNUMBER(SEARCH('UN Geoscheme'!E$1:E$249, Worksheet!BD169)), 'UN Geoscheme'!E$1:E$249, "")))</f>
        <v>#NAME?</v>
      </c>
      <c r="BP169" s="0" t="e">
        <f aca="false" t="array" ref="BP169:BP169">_xlfn.TEXTJOIN("; ", 1, _xlfn.unique(_xlfn._xlws.filter(BN169:BO169, BN169:BO169&lt;&gt;"")))</f>
        <v>#NAME?</v>
      </c>
    </row>
    <row r="170" customFormat="false" ht="16" hidden="false" customHeight="false" outlineLevel="0" collapsed="false">
      <c r="A170" s="0" t="n">
        <v>219</v>
      </c>
      <c r="B170" s="0" t="n">
        <v>219</v>
      </c>
      <c r="C170" s="0" t="n">
        <v>219</v>
      </c>
      <c r="D170" s="0" t="n">
        <v>219</v>
      </c>
      <c r="E170" s="0" t="n">
        <v>219</v>
      </c>
      <c r="F170" s="0" t="n">
        <v>219</v>
      </c>
      <c r="G170" s="0" t="s">
        <v>3981</v>
      </c>
      <c r="K170" s="0" t="s">
        <v>3982</v>
      </c>
      <c r="L170" s="0" t="s">
        <v>870</v>
      </c>
      <c r="M170" s="0" t="s">
        <v>871</v>
      </c>
      <c r="N170" s="0" t="s">
        <v>3983</v>
      </c>
      <c r="O170" s="0" t="s">
        <v>3984</v>
      </c>
      <c r="P170" s="0" t="s">
        <v>3985</v>
      </c>
      <c r="Q170" s="0" t="s">
        <v>3986</v>
      </c>
      <c r="R170" s="12" t="s">
        <v>568</v>
      </c>
      <c r="S170" s="11" t="s">
        <v>945</v>
      </c>
      <c r="T170" s="0" t="e">
        <f aca="false" t="array" ref="T170:T170">_xlfn.TEXTJOIN("; ", 1, _xlfn.unique(IF(ISNUMBER(SEARCH('UN Geoscheme'!A$1:A$249, Worksheet!R170)), 'UN Geoscheme'!G$1:G$249, "")))</f>
        <v>#NAME?</v>
      </c>
      <c r="U170" s="11" t="s">
        <v>547</v>
      </c>
      <c r="V170" s="0" t="e">
        <f aca="false" t="array" ref="V170:V170">_xlfn.TEXTJOIN("; ", 1, _xlfn.unique(IF(ISNUMBER(SEARCH('UN Geoscheme'!A$1:A$249, Worksheet!R170)), 'UN Geoscheme'!E$1:E$249, "")))</f>
        <v>#NAME?</v>
      </c>
      <c r="W170" s="12" t="s">
        <v>546</v>
      </c>
      <c r="X170" s="0" t="n">
        <v>5</v>
      </c>
      <c r="Y170" s="0" t="s">
        <v>3987</v>
      </c>
      <c r="Z170" s="0" t="s">
        <v>3988</v>
      </c>
      <c r="AA170" s="0" t="s">
        <v>3989</v>
      </c>
      <c r="AB170" s="0" t="s">
        <v>3461</v>
      </c>
      <c r="AC170" s="0" t="n">
        <v>2022</v>
      </c>
      <c r="AD170" s="0" t="s">
        <v>3990</v>
      </c>
      <c r="AE170" s="0" t="n">
        <v>428779</v>
      </c>
      <c r="AF170" s="0" t="n">
        <v>5700155185</v>
      </c>
      <c r="AH170" s="0" t="s">
        <v>883</v>
      </c>
      <c r="AI170" s="0" t="n">
        <v>2022</v>
      </c>
      <c r="AJ170" s="0" t="s">
        <v>3976</v>
      </c>
      <c r="AL170" s="0" t="s">
        <v>3991</v>
      </c>
      <c r="AM170" s="0" t="s">
        <v>3992</v>
      </c>
      <c r="AN170" s="0" t="s">
        <v>3993</v>
      </c>
      <c r="AO170" s="0" t="n">
        <v>0</v>
      </c>
      <c r="AP170" s="0" t="n">
        <v>0</v>
      </c>
      <c r="AT170" s="0" t="s">
        <v>887</v>
      </c>
      <c r="AV170" s="0" t="s">
        <v>889</v>
      </c>
      <c r="AW170" s="0" t="s">
        <v>3994</v>
      </c>
      <c r="AX170" s="0" t="s">
        <v>3995</v>
      </c>
      <c r="AY170" s="0" t="s">
        <v>916</v>
      </c>
      <c r="AZ170" s="13" t="s">
        <v>3996</v>
      </c>
      <c r="BA170" s="0" t="s">
        <v>3997</v>
      </c>
      <c r="BB170" s="0" t="s">
        <v>894</v>
      </c>
      <c r="BC170" s="11" t="s">
        <v>894</v>
      </c>
      <c r="BD170" s="11" t="s">
        <v>3498</v>
      </c>
      <c r="BE170" s="4" t="str">
        <f aca="false" t="array" ref="BE170:BE170">_xlfn.TEXTJOIN("; ", 1, IF(ISNUMBER(SEARCH('UN Geoscheme'!A$1:A$249, Worksheet!BD170)), 'UN Geoscheme'!A$1:A$249, ""))</f>
        <v>Russian Federation</v>
      </c>
      <c r="BF170" s="12" t="s">
        <v>568</v>
      </c>
      <c r="BG170" s="4" t="s">
        <v>945</v>
      </c>
      <c r="BH170" s="12" t="s">
        <v>945</v>
      </c>
      <c r="BI170" s="0" t="e">
        <f aca="false" t="array" ref="BI170:BI170">_xlfn.TEXTJOIN("; ", 1, _xlfn.unique(IF(ISNUMBER(SEARCH('UN Geoscheme'!A$1:A$249, Worksheet!BE170)), 'UN Geoscheme'!G$1:G$249, "")))</f>
        <v>#NAME?</v>
      </c>
      <c r="BJ170" s="0" t="e">
        <f aca="false" t="array" ref="BJ170:BJ170">_xlfn.TEXTJOIN("; ", 1, _xlfn.unique(IF(ISNUMBER(SEARCH('UN Geoscheme'!G$1:G$249, Worksheet!BD170)), 'UN Geoscheme'!G$1:G$249, "")))</f>
        <v>#NAME?</v>
      </c>
      <c r="BK170" s="0" t="e">
        <f aca="false" t="array" ref="BK170:BK170">_xlfn.TEXTJOIN("; ", 1, _xlfn.unique(_xlfn._xlws.filter(BI170:BJ170, BI170:BJ170&lt;&gt;"")))</f>
        <v>#NAME?</v>
      </c>
      <c r="BL170" s="4" t="s">
        <v>547</v>
      </c>
      <c r="BM170" s="12" t="s">
        <v>547</v>
      </c>
      <c r="BN170" s="0" t="e">
        <f aca="false" t="array" ref="BN170:BN170">_xlfn.TEXTJOIN("; ", 1, _xlfn.unique(IF(ISNUMBER(SEARCH('UN Geoscheme'!A$1:A$249, Worksheet!BE170)), 'UN Geoscheme'!E$1:E$249, "")))</f>
        <v>#NAME?</v>
      </c>
      <c r="BO170" s="0" t="e">
        <f aca="false" t="array" ref="BO170:BO170">_xlfn.TEXTJOIN("; ", 1, _xlfn.unique(IF(ISNUMBER(SEARCH('UN Geoscheme'!E$1:E$249, Worksheet!BD170)), 'UN Geoscheme'!E$1:E$249, "")))</f>
        <v>#NAME?</v>
      </c>
      <c r="BP170" s="0" t="e">
        <f aca="false" t="array" ref="BP170:BP170">_xlfn.TEXTJOIN("; ", 1, _xlfn.unique(_xlfn._xlws.filter(BN170:BO170, BN170:BO170&lt;&gt;"")))</f>
        <v>#NAME?</v>
      </c>
      <c r="BQ170" s="4" t="s">
        <v>546</v>
      </c>
      <c r="BR170" s="12" t="s">
        <v>546</v>
      </c>
    </row>
    <row r="171" customFormat="false" ht="16" hidden="false" customHeight="false" outlineLevel="0" collapsed="false">
      <c r="A171" s="0" t="n">
        <v>220</v>
      </c>
      <c r="B171" s="0" t="n">
        <v>220</v>
      </c>
      <c r="C171" s="0" t="n">
        <v>220</v>
      </c>
      <c r="D171" s="0" t="n">
        <v>220</v>
      </c>
      <c r="E171" s="0" t="n">
        <v>220</v>
      </c>
      <c r="F171" s="0" t="n">
        <v>220</v>
      </c>
      <c r="G171" s="0" t="s">
        <v>3998</v>
      </c>
      <c r="H171" s="0" t="s">
        <v>3999</v>
      </c>
      <c r="K171" s="0" t="s">
        <v>4000</v>
      </c>
      <c r="L171" s="0" t="s">
        <v>992</v>
      </c>
      <c r="M171" s="0" t="s">
        <v>993</v>
      </c>
      <c r="N171" s="0" t="s">
        <v>4001</v>
      </c>
      <c r="O171" s="0" t="n">
        <v>60071057</v>
      </c>
      <c r="P171" s="0" t="s">
        <v>4002</v>
      </c>
      <c r="Q171" s="0" t="s">
        <v>4003</v>
      </c>
      <c r="R171" s="0" t="s">
        <v>608</v>
      </c>
      <c r="S171" s="11" t="s">
        <v>945</v>
      </c>
      <c r="T171" s="0" t="e">
        <f aca="false" t="array" ref="T171:T171">_xlfn.TEXTJOIN("; ", 1, _xlfn.unique(IF(ISNUMBER(SEARCH('UN Geoscheme'!A$1:A$249, Worksheet!R171)), 'UN Geoscheme'!G$1:G$249, "")))</f>
        <v>#NAME?</v>
      </c>
      <c r="U171" s="11" t="s">
        <v>578</v>
      </c>
      <c r="V171" s="0" t="e">
        <f aca="false" t="array" ref="V171:V171">_xlfn.TEXTJOIN("; ", 1, _xlfn.unique(IF(ISNUMBER(SEARCH('UN Geoscheme'!A$1:A$249, Worksheet!R171)), 'UN Geoscheme'!E$1:E$249, "")))</f>
        <v>#NAME?</v>
      </c>
      <c r="W171" s="12" t="s">
        <v>546</v>
      </c>
      <c r="X171" s="0" t="n">
        <v>2</v>
      </c>
      <c r="Y171" s="0" t="s">
        <v>4004</v>
      </c>
      <c r="Z171" s="0" t="s">
        <v>4005</v>
      </c>
      <c r="AA171" s="0" t="s">
        <v>4006</v>
      </c>
      <c r="AB171" s="0" t="s">
        <v>3461</v>
      </c>
      <c r="AC171" s="0" t="s">
        <v>3524</v>
      </c>
      <c r="AD171" s="0" t="s">
        <v>4007</v>
      </c>
      <c r="AF171" s="0" t="n">
        <v>21100232822</v>
      </c>
      <c r="AG171" s="0" t="n">
        <v>22558837</v>
      </c>
      <c r="AH171" s="0" t="s">
        <v>883</v>
      </c>
      <c r="AI171" s="0" t="n">
        <v>26</v>
      </c>
      <c r="AJ171" s="0" t="n">
        <v>1</v>
      </c>
      <c r="AL171" s="0" t="s">
        <v>4008</v>
      </c>
      <c r="AM171" s="0" t="s">
        <v>4009</v>
      </c>
      <c r="AN171" s="0" t="s">
        <v>4010</v>
      </c>
      <c r="AO171" s="0" t="n">
        <v>3</v>
      </c>
      <c r="AP171" s="0" t="n">
        <v>1</v>
      </c>
      <c r="AQ171" s="0" t="s">
        <v>963</v>
      </c>
      <c r="AR171" s="0" t="s">
        <v>964</v>
      </c>
      <c r="AT171" s="0" t="s">
        <v>887</v>
      </c>
      <c r="AV171" s="0" t="s">
        <v>889</v>
      </c>
      <c r="AW171" s="0" t="s">
        <v>4011</v>
      </c>
      <c r="AX171" s="0" t="s">
        <v>4012</v>
      </c>
      <c r="AY171" s="0" t="s">
        <v>916</v>
      </c>
      <c r="AZ171" s="13" t="s">
        <v>4013</v>
      </c>
      <c r="BA171" s="0" t="s">
        <v>4014</v>
      </c>
      <c r="BB171" s="0" t="s">
        <v>894</v>
      </c>
      <c r="BC171" s="11" t="s">
        <v>894</v>
      </c>
      <c r="BD171" s="11" t="s">
        <v>2081</v>
      </c>
      <c r="BE171" s="4" t="s">
        <v>945</v>
      </c>
      <c r="BF171" s="12" t="s">
        <v>945</v>
      </c>
      <c r="BG171" s="12" t="s">
        <v>945</v>
      </c>
      <c r="BH171" s="12" t="s">
        <v>945</v>
      </c>
      <c r="BI171" s="0" t="e">
        <f aca="false" t="array" ref="BI171:BI171">_xlfn.TEXTJOIN("; ", 1, _xlfn.unique(IF(ISNUMBER(SEARCH('UN Geoscheme'!A$1:A$249, Worksheet!BE171)), 'UN Geoscheme'!G$1:G$249, "")))</f>
        <v>#NAME?</v>
      </c>
      <c r="BJ171" s="0" t="e">
        <f aca="false" t="array" ref="BJ171:BJ171">_xlfn.TEXTJOIN("; ", 1, _xlfn.unique(IF(ISNUMBER(SEARCH('UN Geoscheme'!G$1:G$249, Worksheet!BD171)), 'UN Geoscheme'!G$1:G$249, "")))</f>
        <v>#NAME?</v>
      </c>
      <c r="BK171" s="0" t="e">
        <f aca="false" t="array" ref="BK171:BK171">_xlfn.TEXTJOIN("; ", 1, _xlfn.unique(_xlfn._xlws.filter(BI171:BJ171, BI171:BJ171&lt;&gt;"")))</f>
        <v>#NAME?</v>
      </c>
      <c r="BL171" s="12" t="s">
        <v>945</v>
      </c>
      <c r="BM171" s="12" t="s">
        <v>945</v>
      </c>
      <c r="BN171" s="0" t="e">
        <f aca="false" t="array" ref="BN171:BN171">_xlfn.TEXTJOIN("; ", 1, _xlfn.unique(IF(ISNUMBER(SEARCH('UN Geoscheme'!A$1:A$249, Worksheet!BE171)), 'UN Geoscheme'!E$1:E$249, "")))</f>
        <v>#NAME?</v>
      </c>
      <c r="BO171" s="0" t="e">
        <f aca="false" t="array" ref="BO171:BO171">_xlfn.TEXTJOIN("; ", 1, _xlfn.unique(IF(ISNUMBER(SEARCH('UN Geoscheme'!E$1:E$249, Worksheet!BD171)), 'UN Geoscheme'!E$1:E$249, "")))</f>
        <v>#NAME?</v>
      </c>
      <c r="BP171" s="0" t="e">
        <f aca="false" t="array" ref="BP171:BP171">_xlfn.TEXTJOIN("; ", 1, _xlfn.unique(_xlfn._xlws.filter(BN171:BO171, BN171:BO171&lt;&gt;"")))</f>
        <v>#NAME?</v>
      </c>
      <c r="BQ171" s="4" t="s">
        <v>546</v>
      </c>
      <c r="BR171" s="12" t="s">
        <v>546</v>
      </c>
    </row>
    <row r="172" customFormat="false" ht="160" hidden="false" customHeight="false" outlineLevel="0" collapsed="false">
      <c r="A172" s="0" t="n">
        <v>221</v>
      </c>
      <c r="B172" s="0" t="n">
        <v>221</v>
      </c>
      <c r="C172" s="0" t="n">
        <v>221</v>
      </c>
      <c r="D172" s="0" t="n">
        <v>221</v>
      </c>
      <c r="E172" s="0" t="n">
        <v>221</v>
      </c>
      <c r="F172" s="0" t="n">
        <v>221</v>
      </c>
      <c r="G172" s="0" t="s">
        <v>4015</v>
      </c>
      <c r="H172" s="0" t="s">
        <v>4016</v>
      </c>
      <c r="K172" s="0" t="s">
        <v>4017</v>
      </c>
      <c r="L172" s="0" t="s">
        <v>870</v>
      </c>
      <c r="M172" s="0" t="s">
        <v>871</v>
      </c>
      <c r="N172" s="0" t="s">
        <v>4018</v>
      </c>
      <c r="O172" s="0" t="n">
        <v>60033545</v>
      </c>
      <c r="P172" s="0" t="s">
        <v>4019</v>
      </c>
      <c r="Q172" s="0" t="s">
        <v>4020</v>
      </c>
      <c r="R172" s="0" t="s">
        <v>333</v>
      </c>
      <c r="S172" s="11" t="s">
        <v>317</v>
      </c>
      <c r="T172" s="0" t="e">
        <f aca="false" t="array" ref="T172:T172">_xlfn.TEXTJOIN("; ", 1, _xlfn.unique(IF(ISNUMBER(SEARCH('UN Geoscheme'!A$1:A$249, Worksheet!R172)), 'UN Geoscheme'!G$1:G$249, "")))</f>
        <v>#NAME?</v>
      </c>
      <c r="U172" s="11" t="s">
        <v>206</v>
      </c>
      <c r="V172" s="0" t="e">
        <f aca="false" t="array" ref="V172:V172">_xlfn.TEXTJOIN("; ", 1, _xlfn.unique(IF(ISNUMBER(SEARCH('UN Geoscheme'!A$1:A$249, Worksheet!R172)), 'UN Geoscheme'!E$1:E$249, "")))</f>
        <v>#NAME?</v>
      </c>
      <c r="W172" s="12" t="s">
        <v>205</v>
      </c>
      <c r="X172" s="0" t="n">
        <v>1</v>
      </c>
      <c r="Y172" s="0" t="s">
        <v>4021</v>
      </c>
      <c r="Z172" s="0" t="n">
        <v>55809289600</v>
      </c>
      <c r="AA172" s="0" t="n">
        <v>60033545</v>
      </c>
      <c r="AB172" s="0" t="s">
        <v>3461</v>
      </c>
      <c r="AC172" s="0" t="n">
        <v>2022</v>
      </c>
      <c r="AD172" s="0" t="s">
        <v>4022</v>
      </c>
      <c r="AF172" s="0" t="n">
        <v>21100908534</v>
      </c>
      <c r="AG172" s="0" t="n">
        <v>25729861</v>
      </c>
      <c r="AH172" s="0" t="s">
        <v>883</v>
      </c>
      <c r="AI172" s="0" t="n">
        <v>5</v>
      </c>
      <c r="AJ172" s="0" t="n">
        <v>1</v>
      </c>
      <c r="AK172" s="0" t="n">
        <v>2003282</v>
      </c>
      <c r="AM172" s="0" t="s">
        <v>4023</v>
      </c>
      <c r="AN172" s="0" t="s">
        <v>4024</v>
      </c>
      <c r="AO172" s="0" t="n">
        <v>2</v>
      </c>
      <c r="AP172" s="0" t="n">
        <v>1</v>
      </c>
      <c r="AQ172" s="0" t="s">
        <v>963</v>
      </c>
      <c r="AR172" s="0" t="s">
        <v>964</v>
      </c>
      <c r="AS172" s="0" t="s">
        <v>1090</v>
      </c>
      <c r="AT172" s="0" t="s">
        <v>887</v>
      </c>
      <c r="AU172" s="0" t="s">
        <v>1091</v>
      </c>
      <c r="AV172" s="0" t="s">
        <v>889</v>
      </c>
      <c r="AW172" s="0" t="s">
        <v>4025</v>
      </c>
      <c r="AX172" s="0" t="s">
        <v>4026</v>
      </c>
      <c r="AY172" s="0" t="s">
        <v>889</v>
      </c>
      <c r="AZ172" s="13" t="s">
        <v>4027</v>
      </c>
      <c r="BA172" s="0" t="s">
        <v>4028</v>
      </c>
      <c r="BB172" s="0" t="s">
        <v>894</v>
      </c>
      <c r="BC172" s="11" t="s">
        <v>894</v>
      </c>
      <c r="BD172" s="12" t="s">
        <v>4029</v>
      </c>
      <c r="BE172" s="4" t="str">
        <f aca="false" t="array" ref="BE172:BE172">_xlfn.TEXTJOIN("; ", 1, IF(ISNUMBER(SEARCH('UN Geoscheme'!A$1:A$249, Worksheet!BD172)), 'UN Geoscheme'!A$1:A$249, ""))</f>
        <v>Mexico; Argentina; Brazil; Chile; Colombia; Spain</v>
      </c>
      <c r="BF172" s="12" t="s">
        <v>4030</v>
      </c>
      <c r="BG172" s="12" t="s">
        <v>4031</v>
      </c>
      <c r="BH172" s="12" t="s">
        <v>4032</v>
      </c>
      <c r="BI172" s="0" t="e">
        <f aca="false" t="array" ref="BI172:BI172">_xlfn.TEXTJOIN("; ", 1, _xlfn.unique(IF(ISNUMBER(SEARCH('UN Geoscheme'!A$1:A$249, Worksheet!BE172)), 'UN Geoscheme'!G$1:G$249, "")))</f>
        <v>#NAME?</v>
      </c>
      <c r="BJ172" s="0" t="e">
        <f aca="false" t="array" ref="BJ172:BJ172">_xlfn.TEXTJOIN("; ", 1, _xlfn.unique(IF(ISNUMBER(SEARCH('UN Geoscheme'!G$1:G$249, Worksheet!BD172)), 'UN Geoscheme'!G$1:G$249, "")))</f>
        <v>#NAME?</v>
      </c>
      <c r="BK172" s="0" t="e">
        <f aca="false" t="array" ref="BK172:BK172">_xlfn.TEXTJOIN("; ", 1, _xlfn.unique(_xlfn._xlws.filter(BI172:BJ172, BI172:BJ172&lt;&gt;"")))</f>
        <v>#NAME?</v>
      </c>
      <c r="BL172" s="4" t="s">
        <v>4033</v>
      </c>
      <c r="BM172" s="12" t="s">
        <v>4034</v>
      </c>
      <c r="BN172" s="0" t="e">
        <f aca="false" t="array" ref="BN172:BN172">_xlfn.TEXTJOIN("; ", 1, _xlfn.unique(IF(ISNUMBER(SEARCH('UN Geoscheme'!A$1:A$249, Worksheet!BE172)), 'UN Geoscheme'!E$1:E$249, "")))</f>
        <v>#NAME?</v>
      </c>
      <c r="BO172" s="0" t="e">
        <f aca="false" t="array" ref="BO172:BO172">_xlfn.TEXTJOIN("; ", 1, _xlfn.unique(IF(ISNUMBER(SEARCH('UN Geoscheme'!E$1:E$249, Worksheet!BD172)), 'UN Geoscheme'!E$1:E$249, "")))</f>
        <v>#NAME?</v>
      </c>
      <c r="BP172" s="0" t="e">
        <f aca="false" t="array" ref="BP172:BP172">_xlfn.TEXTJOIN("; ", 1, _xlfn.unique(_xlfn._xlws.filter(BN172:BO172, BN172:BO172&lt;&gt;"")))</f>
        <v>#NAME?</v>
      </c>
      <c r="BQ172" s="4" t="s">
        <v>4035</v>
      </c>
      <c r="BR172" s="12" t="s">
        <v>4036</v>
      </c>
    </row>
    <row r="173" customFormat="false" ht="16" hidden="false" customHeight="false" outlineLevel="0" collapsed="false">
      <c r="A173" s="0" t="n">
        <v>223</v>
      </c>
      <c r="B173" s="0" t="n">
        <v>223</v>
      </c>
      <c r="C173" s="0" t="n">
        <v>223</v>
      </c>
      <c r="D173" s="0" t="n">
        <v>223</v>
      </c>
      <c r="E173" s="0" t="n">
        <v>223</v>
      </c>
      <c r="F173" s="0" t="n">
        <v>223</v>
      </c>
      <c r="G173" s="0" t="s">
        <v>4037</v>
      </c>
      <c r="H173" s="0" t="s">
        <v>4038</v>
      </c>
      <c r="I173" s="0" t="s">
        <v>4039</v>
      </c>
      <c r="K173" s="0" t="s">
        <v>4040</v>
      </c>
      <c r="L173" s="0" t="s">
        <v>1443</v>
      </c>
      <c r="M173" s="0" t="s">
        <v>1444</v>
      </c>
      <c r="N173" s="0" t="s">
        <v>4041</v>
      </c>
      <c r="O173" s="0" t="n">
        <v>112757365</v>
      </c>
      <c r="P173" s="0" t="s">
        <v>4042</v>
      </c>
      <c r="Q173" s="0" t="s">
        <v>4043</v>
      </c>
      <c r="R173" s="0" t="s">
        <v>680</v>
      </c>
      <c r="S173" s="0" t="s">
        <v>945</v>
      </c>
      <c r="T173" s="0" t="e">
        <f aca="false" t="array" ref="T173:T173">_xlfn.TEXTJOIN("; ", 1, _xlfn.unique(IF(ISNUMBER(SEARCH('UN Geoscheme'!A$1:A$249, Worksheet!R173)), 'UN Geoscheme'!G$1:G$249, "")))</f>
        <v>#NAME?</v>
      </c>
      <c r="U173" s="11" t="s">
        <v>677</v>
      </c>
      <c r="V173" s="0" t="e">
        <f aca="false" t="array" ref="V173:V173">_xlfn.TEXTJOIN("; ", 1, _xlfn.unique(IF(ISNUMBER(SEARCH('UN Geoscheme'!A$1:A$249, Worksheet!R173)), 'UN Geoscheme'!E$1:E$249, "")))</f>
        <v>#NAME?</v>
      </c>
      <c r="W173" s="12" t="s">
        <v>546</v>
      </c>
      <c r="X173" s="0" t="n">
        <v>1</v>
      </c>
      <c r="Y173" s="0" t="s">
        <v>4044</v>
      </c>
      <c r="Z173" s="0" t="n">
        <v>57220066789</v>
      </c>
      <c r="AA173" s="0" t="n">
        <v>112757365</v>
      </c>
      <c r="AB173" s="0" t="s">
        <v>4045</v>
      </c>
      <c r="AC173" s="0" t="s">
        <v>4046</v>
      </c>
      <c r="AD173" s="0" t="s">
        <v>4047</v>
      </c>
      <c r="AF173" s="0" t="n">
        <v>21101060166</v>
      </c>
      <c r="AG173" s="0" t="s">
        <v>4048</v>
      </c>
      <c r="AH173" s="0" t="s">
        <v>883</v>
      </c>
      <c r="AI173" s="0" t="n">
        <v>3</v>
      </c>
      <c r="AK173" s="0" t="n">
        <v>100057</v>
      </c>
      <c r="AM173" s="0" t="s">
        <v>4049</v>
      </c>
      <c r="AN173" s="0" t="s">
        <v>4050</v>
      </c>
      <c r="AO173" s="0" t="n">
        <v>1</v>
      </c>
      <c r="AP173" s="0" t="n">
        <v>1</v>
      </c>
      <c r="AQ173" s="0" t="s">
        <v>963</v>
      </c>
      <c r="AR173" s="0" t="s">
        <v>964</v>
      </c>
      <c r="AT173" s="0" t="s">
        <v>887</v>
      </c>
      <c r="AU173" s="0" t="s">
        <v>4051</v>
      </c>
      <c r="AV173" s="0" t="s">
        <v>889</v>
      </c>
      <c r="AW173" s="0" t="s">
        <v>4052</v>
      </c>
      <c r="AX173" s="0" t="s">
        <v>4053</v>
      </c>
      <c r="AY173" s="0" t="s">
        <v>916</v>
      </c>
      <c r="AZ173" s="13" t="s">
        <v>4054</v>
      </c>
      <c r="BA173" s="0" t="s">
        <v>4055</v>
      </c>
      <c r="BB173" s="0" t="s">
        <v>894</v>
      </c>
      <c r="BC173" s="11" t="s">
        <v>894</v>
      </c>
      <c r="BD173" s="11" t="s">
        <v>4056</v>
      </c>
      <c r="BE173" s="4" t="str">
        <f aca="false" t="array" ref="BE173:BE173">_xlfn.TEXTJOIN("; ", 1, IF(ISNUMBER(SEARCH('UN Geoscheme'!A$1:A$249, Worksheet!BD173)), 'UN Geoscheme'!A$1:A$249, ""))</f>
        <v>India</v>
      </c>
      <c r="BF173" s="12" t="s">
        <v>4057</v>
      </c>
      <c r="BG173" s="12" t="s">
        <v>945</v>
      </c>
      <c r="BH173" s="12" t="s">
        <v>1024</v>
      </c>
      <c r="BI173" s="0" t="e">
        <f aca="false" t="array" ref="BI173:BI173">_xlfn.TEXTJOIN("; ", 1, _xlfn.unique(IF(ISNUMBER(SEARCH('UN Geoscheme'!A$1:A$249, Worksheet!BE173)), 'UN Geoscheme'!G$1:G$249, "")))</f>
        <v>#NAME?</v>
      </c>
      <c r="BJ173" s="0" t="e">
        <f aca="false" t="array" ref="BJ173:BJ173">_xlfn.TEXTJOIN("; ", 1, _xlfn.unique(IF(ISNUMBER(SEARCH('UN Geoscheme'!G$1:G$249, Worksheet!BD173)), 'UN Geoscheme'!G$1:G$249, "")))</f>
        <v>#NAME?</v>
      </c>
      <c r="BK173" s="0" t="e">
        <f aca="false" t="array" ref="BK173:BK173">_xlfn.TEXTJOIN("; ", 1, _xlfn.unique(_xlfn._xlws.filter(BI173:BJ173, BI173:BJ173&lt;&gt;"")))</f>
        <v>#NAME?</v>
      </c>
      <c r="BL173" s="4" t="s">
        <v>459</v>
      </c>
      <c r="BM173" s="12" t="s">
        <v>4058</v>
      </c>
      <c r="BN173" s="0" t="e">
        <f aca="false" t="array" ref="BN173:BN173">_xlfn.TEXTJOIN("; ", 1, _xlfn.unique(IF(ISNUMBER(SEARCH('UN Geoscheme'!A$1:A$249, Worksheet!BE173)), 'UN Geoscheme'!E$1:E$249, "")))</f>
        <v>#NAME?</v>
      </c>
      <c r="BO173" s="0" t="e">
        <f aca="false" t="array" ref="BO173:BO173">_xlfn.TEXTJOIN("; ", 1, _xlfn.unique(IF(ISNUMBER(SEARCH('UN Geoscheme'!E$1:E$249, Worksheet!BD173)), 'UN Geoscheme'!E$1:E$249, "")))</f>
        <v>#NAME?</v>
      </c>
      <c r="BP173" s="0" t="e">
        <f aca="false" t="array" ref="BP173:BP173">_xlfn.TEXTJOIN("; ", 1, _xlfn.unique(_xlfn._xlws.filter(BN173:BO173, BN173:BO173&lt;&gt;"")))</f>
        <v>#NAME?</v>
      </c>
      <c r="BQ173" s="4" t="s">
        <v>1532</v>
      </c>
      <c r="BR173" s="12" t="s">
        <v>1532</v>
      </c>
    </row>
    <row r="174" customFormat="false" ht="16" hidden="false" customHeight="false" outlineLevel="0" collapsed="false">
      <c r="A174" s="0" t="n">
        <v>226</v>
      </c>
      <c r="B174" s="0" t="n">
        <v>226</v>
      </c>
      <c r="C174" s="0" t="n">
        <v>226</v>
      </c>
      <c r="D174" s="0" t="n">
        <v>226</v>
      </c>
      <c r="E174" s="0" t="n">
        <v>226</v>
      </c>
      <c r="F174" s="0" t="n">
        <v>226</v>
      </c>
      <c r="G174" s="0" t="s">
        <v>4059</v>
      </c>
      <c r="K174" s="0" t="s">
        <v>4060</v>
      </c>
      <c r="L174" s="0" t="s">
        <v>870</v>
      </c>
      <c r="M174" s="0" t="s">
        <v>871</v>
      </c>
      <c r="N174" s="0" t="s">
        <v>4061</v>
      </c>
      <c r="O174" s="0" t="n">
        <v>60000159</v>
      </c>
      <c r="P174" s="0" t="s">
        <v>4062</v>
      </c>
      <c r="Q174" s="0" t="s">
        <v>4063</v>
      </c>
      <c r="R174" s="0" t="s">
        <v>471</v>
      </c>
      <c r="S174" s="0" t="s">
        <v>945</v>
      </c>
      <c r="T174" s="0" t="e">
        <f aca="false" t="array" ref="T174:T174">_xlfn.TEXTJOIN("; ", 1, _xlfn.unique(IF(ISNUMBER(SEARCH('UN Geoscheme'!A$1:A$249, Worksheet!R174)), 'UN Geoscheme'!G$1:G$249, "")))</f>
        <v>#NAME?</v>
      </c>
      <c r="U174" s="11" t="s">
        <v>459</v>
      </c>
      <c r="V174" s="0" t="e">
        <f aca="false" t="array" ref="V174:V174">_xlfn.TEXTJOIN("; ", 1, _xlfn.unique(IF(ISNUMBER(SEARCH('UN Geoscheme'!A$1:A$249, Worksheet!R174)), 'UN Geoscheme'!E$1:E$249, "")))</f>
        <v>#NAME?</v>
      </c>
      <c r="W174" s="12" t="s">
        <v>386</v>
      </c>
      <c r="X174" s="0" t="n">
        <v>3</v>
      </c>
      <c r="Y174" s="0" t="s">
        <v>4064</v>
      </c>
      <c r="Z174" s="0" t="s">
        <v>4065</v>
      </c>
      <c r="AA174" s="0" t="s">
        <v>4066</v>
      </c>
      <c r="AB174" s="0" t="s">
        <v>4045</v>
      </c>
      <c r="AC174" s="0" t="s">
        <v>4067</v>
      </c>
      <c r="AD174" s="0" t="s">
        <v>4068</v>
      </c>
      <c r="AF174" s="0" t="n">
        <v>21100370020</v>
      </c>
      <c r="AG174" s="0" t="n">
        <v>17354331</v>
      </c>
      <c r="AH174" s="0" t="s">
        <v>883</v>
      </c>
      <c r="AI174" s="0" t="n">
        <v>17</v>
      </c>
      <c r="AJ174" s="0" t="n">
        <v>64</v>
      </c>
      <c r="AL174" s="0" t="s">
        <v>4069</v>
      </c>
      <c r="AM174" s="0" t="s">
        <v>4070</v>
      </c>
      <c r="AN174" s="0" t="s">
        <v>4071</v>
      </c>
      <c r="AO174" s="0" t="n">
        <v>0</v>
      </c>
      <c r="AP174" s="0" t="n">
        <v>0</v>
      </c>
      <c r="AS174" s="0" t="s">
        <v>4072</v>
      </c>
      <c r="AT174" s="0" t="s">
        <v>887</v>
      </c>
      <c r="AU174" s="0" t="s">
        <v>4073</v>
      </c>
      <c r="AV174" s="0" t="s">
        <v>889</v>
      </c>
      <c r="AW174" s="0" t="s">
        <v>4074</v>
      </c>
      <c r="AX174" s="0" t="s">
        <v>4075</v>
      </c>
      <c r="AY174" s="0" t="s">
        <v>889</v>
      </c>
      <c r="AZ174" s="13" t="s">
        <v>4076</v>
      </c>
      <c r="BA174" s="0" t="s">
        <v>4077</v>
      </c>
      <c r="BB174" s="0" t="s">
        <v>894</v>
      </c>
      <c r="BC174" s="11" t="s">
        <v>894</v>
      </c>
      <c r="BD174" s="11" t="s">
        <v>4078</v>
      </c>
      <c r="BE174" s="4" t="str">
        <f aca="false" t="array" ref="BE174:BE174">_xlfn.TEXTJOIN("; ", 1, IF(ISNUMBER(SEARCH('UN Geoscheme'!A$1:A$249, Worksheet!BD174)), 'UN Geoscheme'!A$1:A$249, ""))</f>
        <v>Kazakhstan</v>
      </c>
      <c r="BF174" s="12" t="s">
        <v>4079</v>
      </c>
      <c r="BG174" s="12" t="s">
        <v>945</v>
      </c>
      <c r="BH174" s="12" t="s">
        <v>1024</v>
      </c>
      <c r="BI174" s="0" t="e">
        <f aca="false" t="array" ref="BI174:BI174">_xlfn.TEXTJOIN("; ", 1, _xlfn.unique(IF(ISNUMBER(SEARCH('UN Geoscheme'!A$1:A$249, Worksheet!BE174)), 'UN Geoscheme'!G$1:G$249, "")))</f>
        <v>#NAME?</v>
      </c>
      <c r="BJ174" s="0" t="e">
        <f aca="false" t="array" ref="BJ174:BJ174">_xlfn.TEXTJOIN("; ", 1, _xlfn.unique(IF(ISNUMBER(SEARCH('UN Geoscheme'!G$1:G$249, Worksheet!BD174)), 'UN Geoscheme'!G$1:G$249, "")))</f>
        <v>#NAME?</v>
      </c>
      <c r="BK174" s="0" t="e">
        <f aca="false" t="array" ref="BK174:BK174">_xlfn.TEXTJOIN("; ", 1, _xlfn.unique(_xlfn._xlws.filter(BI174:BJ174, BI174:BJ174&lt;&gt;"")))</f>
        <v>#NAME?</v>
      </c>
      <c r="BL174" s="4" t="s">
        <v>387</v>
      </c>
      <c r="BM174" s="12" t="s">
        <v>4080</v>
      </c>
      <c r="BN174" s="0" t="e">
        <f aca="false" t="array" ref="BN174:BN174">_xlfn.TEXTJOIN("; ", 1, _xlfn.unique(IF(ISNUMBER(SEARCH('UN Geoscheme'!A$1:A$249, Worksheet!BE174)), 'UN Geoscheme'!E$1:E$249, "")))</f>
        <v>#NAME?</v>
      </c>
      <c r="BO174" s="0" t="e">
        <f aca="false" t="array" ref="BO174:BO174">_xlfn.TEXTJOIN("; ", 1, _xlfn.unique(IF(ISNUMBER(SEARCH('UN Geoscheme'!E$1:E$249, Worksheet!BD174)), 'UN Geoscheme'!E$1:E$249, "")))</f>
        <v>#NAME?</v>
      </c>
      <c r="BP174" s="0" t="e">
        <f aca="false" t="array" ref="BP174:BP174">_xlfn.TEXTJOIN("; ", 1, _xlfn.unique(_xlfn._xlws.filter(BN174:BO174, BN174:BO174&lt;&gt;"")))</f>
        <v>#NAME?</v>
      </c>
      <c r="BQ174" s="4" t="s">
        <v>1532</v>
      </c>
      <c r="BR174" s="12" t="s">
        <v>4081</v>
      </c>
    </row>
    <row r="175" customFormat="false" ht="32" hidden="false" customHeight="false" outlineLevel="0" collapsed="false">
      <c r="A175" s="0" t="n">
        <v>227</v>
      </c>
      <c r="B175" s="0" t="n">
        <v>227</v>
      </c>
      <c r="C175" s="0" t="n">
        <v>227</v>
      </c>
      <c r="D175" s="0" t="n">
        <v>227</v>
      </c>
      <c r="E175" s="0" t="n">
        <v>227</v>
      </c>
      <c r="F175" s="0" t="n">
        <v>227</v>
      </c>
      <c r="G175" s="0" t="s">
        <v>4082</v>
      </c>
      <c r="H175" s="0" t="s">
        <v>4083</v>
      </c>
      <c r="K175" s="0" t="s">
        <v>4084</v>
      </c>
      <c r="L175" s="0" t="s">
        <v>870</v>
      </c>
      <c r="M175" s="0" t="s">
        <v>871</v>
      </c>
      <c r="N175" s="0" t="s">
        <v>4085</v>
      </c>
      <c r="O175" s="0" t="s">
        <v>4086</v>
      </c>
      <c r="P175" s="0" t="s">
        <v>4087</v>
      </c>
      <c r="Q175" s="0" t="s">
        <v>4088</v>
      </c>
      <c r="R175" s="11" t="s">
        <v>4089</v>
      </c>
      <c r="S175" s="11" t="s">
        <v>1024</v>
      </c>
      <c r="T175" s="0" t="e">
        <f aca="false" t="array" ref="T175:T175">_xlfn.TEXTJOIN("; ", 1, _xlfn.unique(IF(ISNUMBER(SEARCH('UN Geoscheme'!A$1:A$249, Worksheet!R175)), 'UN Geoscheme'!G$1:G$249, "")))</f>
        <v>#NAME?</v>
      </c>
      <c r="U175" s="11" t="s">
        <v>4090</v>
      </c>
      <c r="V175" s="0" t="e">
        <f aca="false" t="array" ref="V175:V175">_xlfn.TEXTJOIN("; ", 1, _xlfn.unique(IF(ISNUMBER(SEARCH('UN Geoscheme'!A$1:A$249, Worksheet!R175)), 'UN Geoscheme'!E$1:E$249, "")))</f>
        <v>#NAME?</v>
      </c>
      <c r="W175" s="12" t="s">
        <v>1026</v>
      </c>
      <c r="X175" s="0" t="n">
        <v>3</v>
      </c>
      <c r="Y175" s="0" t="s">
        <v>4091</v>
      </c>
      <c r="Z175" s="0" t="s">
        <v>4092</v>
      </c>
      <c r="AA175" s="0" t="s">
        <v>4086</v>
      </c>
      <c r="AB175" s="0" t="s">
        <v>4045</v>
      </c>
      <c r="AC175" s="0" t="s">
        <v>4046</v>
      </c>
      <c r="AD175" s="0" t="s">
        <v>4093</v>
      </c>
      <c r="AF175" s="0" t="n">
        <v>21101018925</v>
      </c>
      <c r="AG175" s="0" t="n">
        <v>26629992</v>
      </c>
      <c r="AH175" s="0" t="s">
        <v>883</v>
      </c>
      <c r="AI175" s="0" t="n">
        <v>8</v>
      </c>
      <c r="AJ175" s="0" t="n">
        <v>1</v>
      </c>
      <c r="AK175" s="0" t="n">
        <v>168</v>
      </c>
      <c r="AM175" s="0" t="s">
        <v>4094</v>
      </c>
      <c r="AO175" s="0" t="n">
        <v>3</v>
      </c>
      <c r="AP175" s="0" t="n">
        <v>1</v>
      </c>
      <c r="AQ175" s="0" t="s">
        <v>1175</v>
      </c>
      <c r="AR175" s="0" t="s">
        <v>913</v>
      </c>
      <c r="AS175" s="0" t="s">
        <v>4095</v>
      </c>
      <c r="AT175" s="0" t="n">
        <v>20202</v>
      </c>
      <c r="AU175" s="0" t="s">
        <v>4096</v>
      </c>
      <c r="AV175" s="0" t="s">
        <v>889</v>
      </c>
      <c r="AW175" s="0" t="s">
        <v>4097</v>
      </c>
      <c r="AX175" s="0" t="s">
        <v>4098</v>
      </c>
      <c r="AY175" s="0" t="s">
        <v>889</v>
      </c>
      <c r="AZ175" s="13" t="s">
        <v>4099</v>
      </c>
      <c r="BA175" s="0" t="s">
        <v>4100</v>
      </c>
      <c r="BB175" s="0" t="s">
        <v>894</v>
      </c>
      <c r="BC175" s="11" t="s">
        <v>894</v>
      </c>
      <c r="BD175" s="12" t="s">
        <v>4101</v>
      </c>
      <c r="BE175" s="4" t="s">
        <v>945</v>
      </c>
      <c r="BF175" s="12" t="s">
        <v>4102</v>
      </c>
      <c r="BG175" s="12" t="s">
        <v>945</v>
      </c>
      <c r="BH175" s="12" t="s">
        <v>1024</v>
      </c>
      <c r="BI175" s="0" t="e">
        <f aca="false" t="array" ref="BI175:BI175">_xlfn.TEXTJOIN("; ", 1, _xlfn.unique(IF(ISNUMBER(SEARCH('UN Geoscheme'!A$1:A$249, Worksheet!BE175)), 'UN Geoscheme'!G$1:G$249, "")))</f>
        <v>#NAME?</v>
      </c>
      <c r="BJ175" s="0" t="e">
        <f aca="false" t="array" ref="BJ175:BJ175">_xlfn.TEXTJOIN("; ", 1, _xlfn.unique(IF(ISNUMBER(SEARCH('UN Geoscheme'!G$1:G$249, Worksheet!BD175)), 'UN Geoscheme'!G$1:G$249, "")))</f>
        <v>#NAME?</v>
      </c>
      <c r="BK175" s="0" t="e">
        <f aca="false" t="array" ref="BK175:BK175">_xlfn.TEXTJOIN("; ", 1, _xlfn.unique(_xlfn._xlws.filter(BI175:BJ175, BI175:BJ175&lt;&gt;"")))</f>
        <v>#NAME?</v>
      </c>
      <c r="BL175" s="4" t="s">
        <v>4103</v>
      </c>
      <c r="BM175" s="12" t="s">
        <v>4103</v>
      </c>
      <c r="BN175" s="0" t="e">
        <f aca="false" t="array" ref="BN175:BN175">_xlfn.TEXTJOIN("; ", 1, _xlfn.unique(IF(ISNUMBER(SEARCH('UN Geoscheme'!A$1:A$249, Worksheet!BE175)), 'UN Geoscheme'!E$1:E$249, "")))</f>
        <v>#NAME?</v>
      </c>
      <c r="BO175" s="0" t="e">
        <f aca="false" t="array" ref="BO175:BO175">_xlfn.TEXTJOIN("; ", 1, _xlfn.unique(IF(ISNUMBER(SEARCH('UN Geoscheme'!E$1:E$249, Worksheet!BD175)), 'UN Geoscheme'!E$1:E$249, "")))</f>
        <v>#NAME?</v>
      </c>
      <c r="BP175" s="0" t="e">
        <f aca="false" t="array" ref="BP175:BP175">_xlfn.TEXTJOIN("; ", 1, _xlfn.unique(_xlfn._xlws.filter(BN175:BO175, BN175:BO175&lt;&gt;"")))</f>
        <v>#NAME?</v>
      </c>
      <c r="BQ175" s="4" t="s">
        <v>546</v>
      </c>
      <c r="BR175" s="12" t="s">
        <v>1026</v>
      </c>
    </row>
    <row r="176" customFormat="false" ht="32" hidden="true" customHeight="false" outlineLevel="0" collapsed="false">
      <c r="A176" s="0" t="n">
        <v>228</v>
      </c>
      <c r="B176" s="0" t="n">
        <v>228</v>
      </c>
      <c r="C176" s="0" t="n">
        <v>228</v>
      </c>
      <c r="D176" s="0" t="n">
        <v>228</v>
      </c>
      <c r="E176" s="0" t="n">
        <v>228</v>
      </c>
      <c r="F176" s="0" t="n">
        <v>228</v>
      </c>
      <c r="G176" s="0" t="s">
        <v>4104</v>
      </c>
      <c r="H176" s="0" t="s">
        <v>4105</v>
      </c>
      <c r="J176" s="0" t="n">
        <v>33845923</v>
      </c>
      <c r="K176" s="0" t="s">
        <v>4106</v>
      </c>
      <c r="L176" s="0" t="s">
        <v>870</v>
      </c>
      <c r="M176" s="0" t="s">
        <v>871</v>
      </c>
      <c r="N176" s="0" t="s">
        <v>4107</v>
      </c>
      <c r="O176" s="0" t="s">
        <v>4108</v>
      </c>
      <c r="P176" s="0" t="s">
        <v>4109</v>
      </c>
      <c r="Q176" s="0" t="s">
        <v>4110</v>
      </c>
      <c r="R176" s="12" t="s">
        <v>4111</v>
      </c>
      <c r="S176" s="12"/>
      <c r="T176" s="0" t="e">
        <f aca="false" t="array" ref="T176:T176">_xlfn.TEXTJOIN("; ", 1, _xlfn.unique(IF(ISNUMBER(SEARCH('UN Geoscheme'!A$1:A$249, Worksheet!R176)), 'UN Geoscheme'!G$1:G$249, "")))</f>
        <v>#NAME?</v>
      </c>
      <c r="V176" s="0" t="e">
        <f aca="false" t="array" ref="V176:V176">_xlfn.TEXTJOIN("; ", 1, _xlfn.unique(IF(ISNUMBER(SEARCH('UN Geoscheme'!A$1:A$249, Worksheet!R176)), 'UN Geoscheme'!E$1:E$249, "")))</f>
        <v>#NAME?</v>
      </c>
      <c r="X176" s="0" t="n">
        <v>8</v>
      </c>
      <c r="Y176" s="0" t="s">
        <v>4112</v>
      </c>
      <c r="Z176" s="0" t="s">
        <v>4113</v>
      </c>
      <c r="AA176" s="0" t="s">
        <v>4114</v>
      </c>
      <c r="AB176" s="0" t="s">
        <v>4045</v>
      </c>
      <c r="AC176" s="0" t="s">
        <v>4046</v>
      </c>
      <c r="AD176" s="0" t="s">
        <v>4115</v>
      </c>
      <c r="AF176" s="0" t="n">
        <v>21101041403</v>
      </c>
      <c r="AG176" s="0" t="n">
        <v>23970642</v>
      </c>
      <c r="AH176" s="0" t="s">
        <v>883</v>
      </c>
      <c r="AI176" s="0" t="n">
        <v>6</v>
      </c>
      <c r="AJ176" s="0" t="n">
        <v>1</v>
      </c>
      <c r="AK176" s="0" t="n">
        <v>12</v>
      </c>
      <c r="AM176" s="0" t="s">
        <v>4116</v>
      </c>
      <c r="AN176" s="0" t="s">
        <v>4117</v>
      </c>
      <c r="AO176" s="0" t="n">
        <v>10</v>
      </c>
      <c r="AP176" s="0" t="n">
        <v>1</v>
      </c>
      <c r="AQ176" s="0" t="s">
        <v>912</v>
      </c>
      <c r="AR176" s="0" t="s">
        <v>913</v>
      </c>
      <c r="AT176" s="0" t="s">
        <v>887</v>
      </c>
      <c r="AV176" s="0" t="s">
        <v>889</v>
      </c>
      <c r="AW176" s="0" t="s">
        <v>4118</v>
      </c>
      <c r="AX176" s="0" t="s">
        <v>4119</v>
      </c>
      <c r="AY176" s="0" t="s">
        <v>889</v>
      </c>
      <c r="AZ176" s="13" t="s">
        <v>4120</v>
      </c>
      <c r="BA176" s="0" t="s">
        <v>4121</v>
      </c>
      <c r="BB176" s="0" t="s">
        <v>894</v>
      </c>
      <c r="BC176" s="11" t="s">
        <v>894</v>
      </c>
      <c r="BD176" s="11" t="s">
        <v>945</v>
      </c>
      <c r="BE176" s="4" t="str">
        <f aca="false" t="array" ref="BE176:BE176">_xlfn.TEXTJOIN("; ", 1, IF(ISNUMBER(SEARCH('UN Geoscheme'!A$1:A$249, Worksheet!BD176)), 'UN Geoscheme'!A$1:A$249, ""))</f>
        <v/>
      </c>
      <c r="BI176" s="0" t="e">
        <f aca="false" t="array" ref="BI176:BI176">_xlfn.TEXTJOIN("; ", 1, _xlfn.unique(IF(ISNUMBER(SEARCH('UN Geoscheme'!A$1:A$249, Worksheet!BE176)), 'UN Geoscheme'!G$1:G$249, "")))</f>
        <v>#NAME?</v>
      </c>
      <c r="BJ176" s="0" t="e">
        <f aca="false" t="array" ref="BJ176:BJ176">_xlfn.TEXTJOIN("; ", 1, _xlfn.unique(IF(ISNUMBER(SEARCH('UN Geoscheme'!G$1:G$249, Worksheet!BD176)), 'UN Geoscheme'!G$1:G$249, "")))</f>
        <v>#NAME?</v>
      </c>
      <c r="BK176" s="0" t="e">
        <f aca="false" t="array" ref="BK176:BK176">_xlfn.TEXTJOIN("; ", 1, _xlfn.unique(_xlfn._xlws.filter(BI176:BJ176, BI176:BJ176&lt;&gt;"")))</f>
        <v>#NAME?</v>
      </c>
      <c r="BN176" s="0" t="e">
        <f aca="false" t="array" ref="BN176:BN176">_xlfn.TEXTJOIN("; ", 1, _xlfn.unique(IF(ISNUMBER(SEARCH('UN Geoscheme'!A$1:A$249, Worksheet!BE176)), 'UN Geoscheme'!E$1:E$249, "")))</f>
        <v>#NAME?</v>
      </c>
      <c r="BO176" s="0" t="e">
        <f aca="false" t="array" ref="BO176:BO176">_xlfn.TEXTJOIN("; ", 1, _xlfn.unique(IF(ISNUMBER(SEARCH('UN Geoscheme'!E$1:E$249, Worksheet!BD176)), 'UN Geoscheme'!E$1:E$249, "")))</f>
        <v>#NAME?</v>
      </c>
      <c r="BP176" s="0" t="e">
        <f aca="false" t="array" ref="BP176:BP176">_xlfn.TEXTJOIN("; ", 1, _xlfn.unique(_xlfn._xlws.filter(BN176:BO176, BN176:BO176&lt;&gt;"")))</f>
        <v>#NAME?</v>
      </c>
    </row>
    <row r="177" customFormat="false" ht="41.75" hidden="false" customHeight="false" outlineLevel="0" collapsed="false">
      <c r="A177" s="0" t="n">
        <v>229</v>
      </c>
      <c r="B177" s="0" t="n">
        <v>229</v>
      </c>
      <c r="C177" s="0" t="n">
        <v>229</v>
      </c>
      <c r="D177" s="0" t="n">
        <v>229</v>
      </c>
      <c r="E177" s="0" t="n">
        <v>229</v>
      </c>
      <c r="F177" s="0" t="n">
        <v>229</v>
      </c>
      <c r="G177" s="0" t="s">
        <v>4122</v>
      </c>
      <c r="H177" s="0" t="s">
        <v>4123</v>
      </c>
      <c r="K177" s="0" t="s">
        <v>4124</v>
      </c>
      <c r="L177" s="0" t="s">
        <v>870</v>
      </c>
      <c r="M177" s="0" t="s">
        <v>871</v>
      </c>
      <c r="N177" s="0" t="s">
        <v>1226</v>
      </c>
      <c r="O177" s="0" t="s">
        <v>4125</v>
      </c>
      <c r="P177" s="0" t="s">
        <v>4126</v>
      </c>
      <c r="Q177" s="0" t="s">
        <v>4127</v>
      </c>
      <c r="R177" s="11" t="s">
        <v>4128</v>
      </c>
      <c r="S177" s="0" t="s">
        <v>4129</v>
      </c>
      <c r="T177" s="4" t="e">
        <f aca="false" t="array" ref="T177:T177">_xlfn.TEXTJOIN("; ", 1, _xlfn.unique(IF(ISNUMBER(SEARCH('UN Geoscheme'!A$1:A$249, Worksheet!R177)), 'UN Geoscheme'!G$1:G$249, "")))</f>
        <v>#NAME?</v>
      </c>
      <c r="U177" s="11" t="s">
        <v>4130</v>
      </c>
      <c r="V177" s="0" t="e">
        <f aca="false" t="array" ref="V177:V177">_xlfn.TEXTJOIN("; ", 1, _xlfn.unique(IF(ISNUMBER(SEARCH('UN Geoscheme'!A$1:A$249, Worksheet!R177)), 'UN Geoscheme'!E$1:E$249, "")))</f>
        <v>#NAME?</v>
      </c>
      <c r="W177" s="12" t="s">
        <v>2357</v>
      </c>
      <c r="X177" s="0" t="n">
        <v>3</v>
      </c>
      <c r="Y177" s="0" t="s">
        <v>4131</v>
      </c>
      <c r="Z177" s="0" t="s">
        <v>4132</v>
      </c>
      <c r="AA177" s="0" t="s">
        <v>4133</v>
      </c>
      <c r="AB177" s="0" t="s">
        <v>4045</v>
      </c>
      <c r="AC177" s="0" t="s">
        <v>4046</v>
      </c>
      <c r="AD177" s="0" t="s">
        <v>4093</v>
      </c>
      <c r="AF177" s="0" t="n">
        <v>21101018925</v>
      </c>
      <c r="AG177" s="0" t="n">
        <v>26629992</v>
      </c>
      <c r="AH177" s="0" t="s">
        <v>883</v>
      </c>
      <c r="AI177" s="0" t="n">
        <v>8</v>
      </c>
      <c r="AJ177" s="0" t="n">
        <v>1</v>
      </c>
      <c r="AK177" s="0" t="n">
        <v>52</v>
      </c>
      <c r="AM177" s="0" t="s">
        <v>4134</v>
      </c>
      <c r="AO177" s="0" t="n">
        <v>19</v>
      </c>
      <c r="AP177" s="0" t="n">
        <v>1</v>
      </c>
      <c r="AQ177" s="0" t="s">
        <v>963</v>
      </c>
      <c r="AR177" s="0" t="s">
        <v>964</v>
      </c>
      <c r="AS177" s="0" t="s">
        <v>1090</v>
      </c>
      <c r="AT177" s="0" t="n">
        <v>862428</v>
      </c>
      <c r="AU177" s="0" t="s">
        <v>1091</v>
      </c>
      <c r="AV177" s="0" t="s">
        <v>889</v>
      </c>
      <c r="AW177" s="0" t="s">
        <v>4135</v>
      </c>
      <c r="AX177" s="0" t="s">
        <v>4136</v>
      </c>
      <c r="AY177" s="0" t="s">
        <v>889</v>
      </c>
      <c r="AZ177" s="13" t="s">
        <v>4137</v>
      </c>
      <c r="BA177" s="0" t="s">
        <v>4138</v>
      </c>
      <c r="BB177" s="0" t="s">
        <v>894</v>
      </c>
      <c r="BC177" s="11" t="s">
        <v>894</v>
      </c>
      <c r="BD177" s="11" t="s">
        <v>4139</v>
      </c>
      <c r="BE177" s="4" t="s">
        <v>945</v>
      </c>
      <c r="BF177" s="12" t="s">
        <v>1246</v>
      </c>
      <c r="BG177" s="12" t="s">
        <v>945</v>
      </c>
      <c r="BH177" s="12" t="s">
        <v>945</v>
      </c>
      <c r="BI177" s="0" t="e">
        <f aca="false" t="array" ref="BI177:BI177">_xlfn.TEXTJOIN("; ", 1, _xlfn.unique(IF(ISNUMBER(SEARCH('UN Geoscheme'!A$1:A$249, Worksheet!BE177)), 'UN Geoscheme'!G$1:G$249, "")))</f>
        <v>#NAME?</v>
      </c>
      <c r="BJ177" s="0" t="e">
        <f aca="false" t="array" ref="BJ177:BJ177">_xlfn.TEXTJOIN("; ", 1, _xlfn.unique(IF(ISNUMBER(SEARCH('UN Geoscheme'!G$1:G$249, Worksheet!BD177)), 'UN Geoscheme'!G$1:G$249, "")))</f>
        <v>#NAME?</v>
      </c>
      <c r="BK177" s="0" t="e">
        <f aca="false" t="array" ref="BK177:BK177">_xlfn.TEXTJOIN("; ", 1, _xlfn.unique(_xlfn._xlws.filter(BI177:BJ177, BI177:BJ177&lt;&gt;"")))</f>
        <v>#NAME?</v>
      </c>
      <c r="BL177" s="12" t="s">
        <v>945</v>
      </c>
      <c r="BM177" s="12" t="s">
        <v>1246</v>
      </c>
      <c r="BN177" s="0" t="e">
        <f aca="false" t="array" ref="BN177:BN177">_xlfn.TEXTJOIN("; ", 1, _xlfn.unique(IF(ISNUMBER(SEARCH('UN Geoscheme'!A$1:A$249, Worksheet!BE177)), 'UN Geoscheme'!E$1:E$249, "")))</f>
        <v>#NAME?</v>
      </c>
      <c r="BO177" s="0" t="e">
        <f aca="false" t="array" ref="BO177:BO177">_xlfn.TEXTJOIN("; ", 1, _xlfn.unique(IF(ISNUMBER(SEARCH('UN Geoscheme'!E$1:E$249, Worksheet!BD177)), 'UN Geoscheme'!E$1:E$249, "")))</f>
        <v>#NAME?</v>
      </c>
      <c r="BP177" s="0" t="e">
        <f aca="false" t="array" ref="BP177:BP177">_xlfn.TEXTJOIN("; ", 1, _xlfn.unique(_xlfn._xlws.filter(BN177:BO177, BN177:BO177&lt;&gt;"")))</f>
        <v>#NAME?</v>
      </c>
      <c r="BQ177" s="12" t="s">
        <v>945</v>
      </c>
      <c r="BR177" s="12" t="s">
        <v>1246</v>
      </c>
    </row>
    <row r="178" customFormat="false" ht="16" hidden="false" customHeight="false" outlineLevel="0" collapsed="false">
      <c r="A178" s="0" t="n">
        <v>230</v>
      </c>
      <c r="B178" s="0" t="n">
        <v>230</v>
      </c>
      <c r="C178" s="0" t="n">
        <v>230</v>
      </c>
      <c r="D178" s="0" t="n">
        <v>230</v>
      </c>
      <c r="E178" s="0" t="n">
        <v>230</v>
      </c>
      <c r="F178" s="0" t="n">
        <v>230</v>
      </c>
      <c r="G178" s="0" t="s">
        <v>4140</v>
      </c>
      <c r="H178" s="0" t="s">
        <v>4141</v>
      </c>
      <c r="K178" s="0" t="s">
        <v>4142</v>
      </c>
      <c r="L178" s="0" t="s">
        <v>870</v>
      </c>
      <c r="M178" s="0" t="s">
        <v>871</v>
      </c>
      <c r="N178" s="0" t="s">
        <v>4143</v>
      </c>
      <c r="O178" s="0" t="n">
        <v>60077343</v>
      </c>
      <c r="P178" s="0" t="s">
        <v>4144</v>
      </c>
      <c r="Q178" s="0" t="s">
        <v>2868</v>
      </c>
      <c r="R178" s="0" t="s">
        <v>379</v>
      </c>
      <c r="S178" s="0" t="s">
        <v>945</v>
      </c>
      <c r="T178" s="0" t="e">
        <f aca="false" t="array" ref="T178:T178">_xlfn.TEXTJOIN("; ", 1, _xlfn.unique(IF(ISNUMBER(SEARCH('UN Geoscheme'!A$1:A$249, Worksheet!R178)), 'UN Geoscheme'!G$1:G$249, "")))</f>
        <v>#NAME?</v>
      </c>
      <c r="U178" s="11" t="s">
        <v>367</v>
      </c>
      <c r="V178" s="0" t="e">
        <f aca="false" t="array" ref="V178:V178">_xlfn.TEXTJOIN("; ", 1, _xlfn.unique(IF(ISNUMBER(SEARCH('UN Geoscheme'!A$1:A$249, Worksheet!R178)), 'UN Geoscheme'!E$1:E$249, "")))</f>
        <v>#NAME?</v>
      </c>
      <c r="W178" s="12" t="s">
        <v>205</v>
      </c>
      <c r="X178" s="0" t="n">
        <v>1</v>
      </c>
      <c r="Y178" s="0" t="s">
        <v>4145</v>
      </c>
      <c r="Z178" s="0" t="n">
        <v>57222040579</v>
      </c>
      <c r="AA178" s="0" t="n">
        <v>60077343</v>
      </c>
      <c r="AB178" s="0" t="s">
        <v>4045</v>
      </c>
      <c r="AC178" s="0" t="s">
        <v>4046</v>
      </c>
      <c r="AD178" s="0" t="s">
        <v>4093</v>
      </c>
      <c r="AF178" s="0" t="n">
        <v>21101018925</v>
      </c>
      <c r="AG178" s="0" t="n">
        <v>26629992</v>
      </c>
      <c r="AH178" s="0" t="s">
        <v>883</v>
      </c>
      <c r="AI178" s="0" t="n">
        <v>8</v>
      </c>
      <c r="AJ178" s="0" t="n">
        <v>1</v>
      </c>
      <c r="AK178" s="0" t="n">
        <v>49</v>
      </c>
      <c r="AM178" s="0" t="s">
        <v>4146</v>
      </c>
      <c r="AO178" s="0" t="n">
        <v>3</v>
      </c>
      <c r="AP178" s="0" t="n">
        <v>1</v>
      </c>
      <c r="AQ178" s="0" t="s">
        <v>963</v>
      </c>
      <c r="AR178" s="0" t="s">
        <v>964</v>
      </c>
      <c r="AT178" s="0" t="s">
        <v>887</v>
      </c>
      <c r="AV178" s="0" t="s">
        <v>889</v>
      </c>
      <c r="AW178" s="0" t="s">
        <v>4147</v>
      </c>
      <c r="AX178" s="0" t="s">
        <v>4148</v>
      </c>
      <c r="AY178" s="0" t="s">
        <v>889</v>
      </c>
      <c r="AZ178" s="13" t="s">
        <v>4149</v>
      </c>
      <c r="BA178" s="0" t="s">
        <v>4150</v>
      </c>
      <c r="BB178" s="0" t="s">
        <v>894</v>
      </c>
      <c r="BC178" s="11" t="s">
        <v>894</v>
      </c>
      <c r="BD178" s="11" t="s">
        <v>4151</v>
      </c>
      <c r="BE178" s="4" t="str">
        <f aca="false" t="array" ref="BE178:BE178">_xlfn.TEXTJOIN("; ", 1, IF(ISNUMBER(SEARCH('UN Geoscheme'!A$1:A$249, Worksheet!BD178)), 'UN Geoscheme'!A$1:A$249, ""))</f>
        <v>Turkey</v>
      </c>
      <c r="BF178" s="12" t="s">
        <v>4152</v>
      </c>
      <c r="BG178" s="12" t="s">
        <v>945</v>
      </c>
      <c r="BH178" s="12" t="s">
        <v>1024</v>
      </c>
      <c r="BI178" s="0" t="e">
        <f aca="false" t="array" ref="BI178:BI178">_xlfn.TEXTJOIN("; ", 1, _xlfn.unique(IF(ISNUMBER(SEARCH('UN Geoscheme'!A$1:A$249, Worksheet!BE178)), 'UN Geoscheme'!G$1:G$249, "")))</f>
        <v>#NAME?</v>
      </c>
      <c r="BJ178" s="0" t="e">
        <f aca="false" t="array" ref="BJ178:BJ178">_xlfn.TEXTJOIN("; ", 1, _xlfn.unique(IF(ISNUMBER(SEARCH('UN Geoscheme'!G$1:G$249, Worksheet!BD178)), 'UN Geoscheme'!G$1:G$249, "")))</f>
        <v>#NAME?</v>
      </c>
      <c r="BK178" s="0" t="e">
        <f aca="false" t="array" ref="BK178:BK178">_xlfn.TEXTJOIN("; ", 1, _xlfn.unique(_xlfn._xlws.filter(BI178:BJ178, BI178:BJ178&lt;&gt;"")))</f>
        <v>#NAME?</v>
      </c>
      <c r="BL178" s="4" t="s">
        <v>488</v>
      </c>
      <c r="BM178" s="12" t="s">
        <v>4153</v>
      </c>
      <c r="BN178" s="0" t="e">
        <f aca="false" t="array" ref="BN178:BN178">_xlfn.TEXTJOIN("; ", 1, _xlfn.unique(IF(ISNUMBER(SEARCH('UN Geoscheme'!A$1:A$249, Worksheet!BE178)), 'UN Geoscheme'!E$1:E$249, "")))</f>
        <v>#NAME?</v>
      </c>
      <c r="BO178" s="0" t="e">
        <f aca="false" t="array" ref="BO178:BO178">_xlfn.TEXTJOIN("; ", 1, _xlfn.unique(IF(ISNUMBER(SEARCH('UN Geoscheme'!E$1:E$249, Worksheet!BD178)), 'UN Geoscheme'!E$1:E$249, "")))</f>
        <v>#NAME?</v>
      </c>
      <c r="BP178" s="0" t="e">
        <f aca="false" t="array" ref="BP178:BP178">_xlfn.TEXTJOIN("; ", 1, _xlfn.unique(_xlfn._xlws.filter(BN178:BO178, BN178:BO178&lt;&gt;"")))</f>
        <v>#NAME?</v>
      </c>
      <c r="BQ178" s="4" t="s">
        <v>1532</v>
      </c>
      <c r="BR178" s="12" t="s">
        <v>1532</v>
      </c>
    </row>
    <row r="179" customFormat="false" ht="16" hidden="false" customHeight="false" outlineLevel="0" collapsed="false">
      <c r="A179" s="0" t="n">
        <v>231</v>
      </c>
      <c r="B179" s="0" t="n">
        <v>231</v>
      </c>
      <c r="C179" s="0" t="n">
        <v>231</v>
      </c>
      <c r="D179" s="0" t="n">
        <v>231</v>
      </c>
      <c r="E179" s="0" t="n">
        <v>231</v>
      </c>
      <c r="F179" s="0" t="n">
        <v>231</v>
      </c>
      <c r="G179" s="0" t="s">
        <v>4154</v>
      </c>
      <c r="H179" s="0" t="s">
        <v>4155</v>
      </c>
      <c r="K179" s="0" t="s">
        <v>4156</v>
      </c>
      <c r="L179" s="0" t="s">
        <v>870</v>
      </c>
      <c r="M179" s="0" t="s">
        <v>871</v>
      </c>
      <c r="N179" s="0" t="s">
        <v>4157</v>
      </c>
      <c r="O179" s="0" t="n">
        <v>60002014</v>
      </c>
      <c r="P179" s="0" t="s">
        <v>4158</v>
      </c>
      <c r="Q179" s="0" t="s">
        <v>4159</v>
      </c>
      <c r="R179" s="0" t="s">
        <v>620</v>
      </c>
      <c r="S179" s="0" t="s">
        <v>945</v>
      </c>
      <c r="T179" s="0" t="e">
        <f aca="false" t="array" ref="T179:T179">_xlfn.TEXTJOIN("; ", 1, _xlfn.unique(IF(ISNUMBER(SEARCH('UN Geoscheme'!A$1:A$249, Worksheet!R179)), 'UN Geoscheme'!G$1:G$249, "")))</f>
        <v>#NAME?</v>
      </c>
      <c r="U179" s="11" t="s">
        <v>578</v>
      </c>
      <c r="V179" s="0" t="e">
        <f aca="false" t="array" ref="V179:V179">_xlfn.TEXTJOIN("; ", 1, _xlfn.unique(IF(ISNUMBER(SEARCH('UN Geoscheme'!A$1:A$249, Worksheet!R179)), 'UN Geoscheme'!E$1:E$249, "")))</f>
        <v>#NAME?</v>
      </c>
      <c r="W179" s="12" t="s">
        <v>546</v>
      </c>
      <c r="X179" s="0" t="n">
        <v>1</v>
      </c>
      <c r="Y179" s="0" t="s">
        <v>4160</v>
      </c>
      <c r="Z179" s="0" t="n">
        <v>25221816100</v>
      </c>
      <c r="AA179" s="0" t="n">
        <v>60002014</v>
      </c>
      <c r="AB179" s="0" t="s">
        <v>4045</v>
      </c>
      <c r="AC179" s="0" t="s">
        <v>4046</v>
      </c>
      <c r="AD179" s="0" t="s">
        <v>4093</v>
      </c>
      <c r="AF179" s="0" t="n">
        <v>21101018925</v>
      </c>
      <c r="AG179" s="0" t="n">
        <v>26629992</v>
      </c>
      <c r="AH179" s="0" t="s">
        <v>883</v>
      </c>
      <c r="AI179" s="0" t="n">
        <v>8</v>
      </c>
      <c r="AJ179" s="0" t="n">
        <v>1</v>
      </c>
      <c r="AK179" s="0" t="n">
        <v>2</v>
      </c>
      <c r="AM179" s="0" t="s">
        <v>4161</v>
      </c>
      <c r="AO179" s="0" t="n">
        <v>11</v>
      </c>
      <c r="AP179" s="0" t="n">
        <v>1</v>
      </c>
      <c r="AQ179" s="0" t="s">
        <v>963</v>
      </c>
      <c r="AR179" s="0" t="s">
        <v>964</v>
      </c>
      <c r="AS179" s="0" t="s">
        <v>1090</v>
      </c>
      <c r="AT179" s="0" t="n">
        <v>787516</v>
      </c>
      <c r="AU179" s="0" t="s">
        <v>1091</v>
      </c>
      <c r="AV179" s="0" t="s">
        <v>889</v>
      </c>
      <c r="AW179" s="0" t="s">
        <v>4162</v>
      </c>
      <c r="AX179" s="0" t="s">
        <v>4163</v>
      </c>
      <c r="AY179" s="0" t="s">
        <v>889</v>
      </c>
      <c r="AZ179" s="13" t="s">
        <v>4164</v>
      </c>
      <c r="BA179" s="0" t="s">
        <v>4165</v>
      </c>
      <c r="BB179" s="0" t="s">
        <v>894</v>
      </c>
      <c r="BC179" s="11" t="s">
        <v>894</v>
      </c>
      <c r="BD179" s="11" t="s">
        <v>620</v>
      </c>
      <c r="BE179" s="4" t="str">
        <f aca="false" t="array" ref="BE179:BE179">_xlfn.TEXTJOIN("; ", 1, IF(ISNUMBER(SEARCH('UN Geoscheme'!A$1:A$249, Worksheet!BD179)), 'UN Geoscheme'!A$1:A$249, ""))</f>
        <v>Sweden</v>
      </c>
      <c r="BF179" s="12" t="s">
        <v>4166</v>
      </c>
      <c r="BG179" s="12" t="s">
        <v>945</v>
      </c>
      <c r="BH179" s="12" t="s">
        <v>945</v>
      </c>
      <c r="BI179" s="0" t="e">
        <f aca="false" t="array" ref="BI179:BI179">_xlfn.TEXTJOIN("; ", 1, _xlfn.unique(IF(ISNUMBER(SEARCH('UN Geoscheme'!A$1:A$249, Worksheet!BE179)), 'UN Geoscheme'!G$1:G$249, "")))</f>
        <v>#NAME?</v>
      </c>
      <c r="BJ179" s="0" t="e">
        <f aca="false" t="array" ref="BJ179:BJ179">_xlfn.TEXTJOIN("; ", 1, _xlfn.unique(IF(ISNUMBER(SEARCH('UN Geoscheme'!G$1:G$249, Worksheet!BD179)), 'UN Geoscheme'!G$1:G$249, "")))</f>
        <v>#NAME?</v>
      </c>
      <c r="BK179" s="0" t="e">
        <f aca="false" t="array" ref="BK179:BK179">_xlfn.TEXTJOIN("; ", 1, _xlfn.unique(_xlfn._xlws.filter(BI179:BJ179, BI179:BJ179&lt;&gt;"")))</f>
        <v>#NAME?</v>
      </c>
      <c r="BL179" s="4" t="s">
        <v>578</v>
      </c>
      <c r="BM179" s="12" t="s">
        <v>578</v>
      </c>
      <c r="BN179" s="0" t="e">
        <f aca="false" t="array" ref="BN179:BN179">_xlfn.TEXTJOIN("; ", 1, _xlfn.unique(IF(ISNUMBER(SEARCH('UN Geoscheme'!A$1:A$249, Worksheet!BE179)), 'UN Geoscheme'!E$1:E$249, "")))</f>
        <v>#NAME?</v>
      </c>
      <c r="BO179" s="0" t="e">
        <f aca="false" t="array" ref="BO179:BO179">_xlfn.TEXTJOIN("; ", 1, _xlfn.unique(IF(ISNUMBER(SEARCH('UN Geoscheme'!E$1:E$249, Worksheet!BD179)), 'UN Geoscheme'!E$1:E$249, "")))</f>
        <v>#NAME?</v>
      </c>
      <c r="BP179" s="0" t="e">
        <f aca="false" t="array" ref="BP179:BP179">_xlfn.TEXTJOIN("; ", 1, _xlfn.unique(_xlfn._xlws.filter(BN179:BO179, BN179:BO179&lt;&gt;"")))</f>
        <v>#NAME?</v>
      </c>
      <c r="BQ179" s="4" t="s">
        <v>546</v>
      </c>
      <c r="BR179" s="12" t="s">
        <v>546</v>
      </c>
    </row>
    <row r="180" customFormat="false" ht="16" hidden="false" customHeight="false" outlineLevel="0" collapsed="false">
      <c r="A180" s="0" t="n">
        <v>232</v>
      </c>
      <c r="B180" s="0" t="n">
        <v>232</v>
      </c>
      <c r="C180" s="0" t="n">
        <v>232</v>
      </c>
      <c r="D180" s="0" t="n">
        <v>232</v>
      </c>
      <c r="E180" s="0" t="n">
        <v>232</v>
      </c>
      <c r="F180" s="0" t="n">
        <v>232</v>
      </c>
      <c r="G180" s="0" t="s">
        <v>4167</v>
      </c>
      <c r="H180" s="0" t="s">
        <v>4168</v>
      </c>
      <c r="K180" s="0" t="s">
        <v>4169</v>
      </c>
      <c r="L180" s="0" t="s">
        <v>1346</v>
      </c>
      <c r="M180" s="0" t="s">
        <v>1285</v>
      </c>
      <c r="N180" s="0" t="s">
        <v>4170</v>
      </c>
      <c r="O180" s="0" t="n">
        <v>60031126</v>
      </c>
      <c r="P180" s="0" t="s">
        <v>4171</v>
      </c>
      <c r="Q180" s="0" t="s">
        <v>4172</v>
      </c>
      <c r="R180" s="0" t="s">
        <v>415</v>
      </c>
      <c r="S180" s="0" t="s">
        <v>945</v>
      </c>
      <c r="T180" s="0" t="e">
        <f aca="false" t="array" ref="T180:T180">_xlfn.TEXTJOIN("; ", 1, _xlfn.unique(IF(ISNUMBER(SEARCH('UN Geoscheme'!A$1:A$249, Worksheet!R180)), 'UN Geoscheme'!G$1:G$249, "")))</f>
        <v>#NAME?</v>
      </c>
      <c r="U180" s="11" t="s">
        <v>403</v>
      </c>
      <c r="V180" s="0" t="e">
        <f aca="false" t="array" ref="V180:V180">_xlfn.TEXTJOIN("; ", 1, _xlfn.unique(IF(ISNUMBER(SEARCH('UN Geoscheme'!A$1:A$249, Worksheet!R180)), 'UN Geoscheme'!E$1:E$249, "")))</f>
        <v>#NAME?</v>
      </c>
      <c r="W180" s="12" t="s">
        <v>386</v>
      </c>
      <c r="X180" s="0" t="n">
        <v>1</v>
      </c>
      <c r="Y180" s="0" t="s">
        <v>4173</v>
      </c>
      <c r="Z180" s="0" t="n">
        <v>55320291800</v>
      </c>
      <c r="AA180" s="0" t="n">
        <v>60031126</v>
      </c>
      <c r="AB180" s="0" t="s">
        <v>4174</v>
      </c>
      <c r="AC180" s="0" t="s">
        <v>4175</v>
      </c>
      <c r="AD180" s="0" t="s">
        <v>4176</v>
      </c>
      <c r="AF180" s="0" t="n">
        <v>21101084165</v>
      </c>
      <c r="AH180" s="0" t="s">
        <v>1285</v>
      </c>
      <c r="AL180" s="0" t="s">
        <v>4177</v>
      </c>
      <c r="AM180" s="0" t="s">
        <v>4178</v>
      </c>
      <c r="AO180" s="0" t="n">
        <v>1</v>
      </c>
      <c r="AP180" s="0" t="n">
        <v>0</v>
      </c>
      <c r="AT180" s="0" t="s">
        <v>887</v>
      </c>
      <c r="AV180" s="0" t="s">
        <v>889</v>
      </c>
      <c r="AW180" s="0" t="s">
        <v>4179</v>
      </c>
      <c r="AX180" s="0" t="s">
        <v>4180</v>
      </c>
      <c r="AY180" s="0" t="s">
        <v>916</v>
      </c>
      <c r="AZ180" s="13" t="s">
        <v>4181</v>
      </c>
      <c r="BA180" s="0" t="s">
        <v>4182</v>
      </c>
      <c r="BB180" s="0" t="s">
        <v>894</v>
      </c>
      <c r="BC180" s="11" t="s">
        <v>894</v>
      </c>
      <c r="BD180" s="11" t="s">
        <v>468</v>
      </c>
      <c r="BE180" s="4" t="str">
        <f aca="false" t="array" ref="BE180:BE180">_xlfn.TEXTJOIN("; ", 1, IF(ISNUMBER(SEARCH('UN Geoscheme'!A$1:A$249, Worksheet!BD180)), 'UN Geoscheme'!A$1:A$249, ""))</f>
        <v>India</v>
      </c>
      <c r="BF180" s="12" t="s">
        <v>468</v>
      </c>
      <c r="BG180" s="12" t="s">
        <v>945</v>
      </c>
      <c r="BH180" s="12" t="s">
        <v>945</v>
      </c>
      <c r="BI180" s="0" t="e">
        <f aca="false" t="array" ref="BI180:BI180">_xlfn.TEXTJOIN("; ", 1, _xlfn.unique(IF(ISNUMBER(SEARCH('UN Geoscheme'!A$1:A$249, Worksheet!BE180)), 'UN Geoscheme'!G$1:G$249, "")))</f>
        <v>#NAME?</v>
      </c>
      <c r="BJ180" s="0" t="e">
        <f aca="false" t="array" ref="BJ180:BJ180">_xlfn.TEXTJOIN("; ", 1, _xlfn.unique(IF(ISNUMBER(SEARCH('UN Geoscheme'!G$1:G$249, Worksheet!BD180)), 'UN Geoscheme'!G$1:G$249, "")))</f>
        <v>#NAME?</v>
      </c>
      <c r="BK180" s="0" t="e">
        <f aca="false" t="array" ref="BK180:BK180">_xlfn.TEXTJOIN("; ", 1, _xlfn.unique(_xlfn._xlws.filter(BI180:BJ180, BI180:BJ180&lt;&gt;"")))</f>
        <v>#NAME?</v>
      </c>
      <c r="BL180" s="4" t="s">
        <v>459</v>
      </c>
      <c r="BM180" s="12" t="s">
        <v>459</v>
      </c>
      <c r="BN180" s="0" t="e">
        <f aca="false" t="array" ref="BN180:BN180">_xlfn.TEXTJOIN("; ", 1, _xlfn.unique(IF(ISNUMBER(SEARCH('UN Geoscheme'!A$1:A$249, Worksheet!BE180)), 'UN Geoscheme'!E$1:E$249, "")))</f>
        <v>#NAME?</v>
      </c>
      <c r="BO180" s="0" t="e">
        <f aca="false" t="array" ref="BO180:BO180">_xlfn.TEXTJOIN("; ", 1, _xlfn.unique(IF(ISNUMBER(SEARCH('UN Geoscheme'!E$1:E$249, Worksheet!BD180)), 'UN Geoscheme'!E$1:E$249, "")))</f>
        <v>#NAME?</v>
      </c>
      <c r="BP180" s="0" t="e">
        <f aca="false" t="array" ref="BP180:BP180">_xlfn.TEXTJOIN("; ", 1, _xlfn.unique(_xlfn._xlws.filter(BN180:BO180, BN180:BO180&lt;&gt;"")))</f>
        <v>#NAME?</v>
      </c>
      <c r="BQ180" s="4" t="s">
        <v>386</v>
      </c>
      <c r="BR180" s="12" t="s">
        <v>386</v>
      </c>
    </row>
    <row r="181" customFormat="false" ht="48" hidden="false" customHeight="false" outlineLevel="0" collapsed="false">
      <c r="A181" s="0" t="n">
        <v>233</v>
      </c>
      <c r="B181" s="0" t="n">
        <v>233</v>
      </c>
      <c r="C181" s="0" t="n">
        <v>233</v>
      </c>
      <c r="D181" s="0" t="n">
        <v>233</v>
      </c>
      <c r="E181" s="0" t="n">
        <v>233</v>
      </c>
      <c r="F181" s="0" t="n">
        <v>233</v>
      </c>
      <c r="G181" s="0" t="s">
        <v>4183</v>
      </c>
      <c r="H181" s="0" t="s">
        <v>4184</v>
      </c>
      <c r="K181" s="0" t="s">
        <v>4185</v>
      </c>
      <c r="L181" s="0" t="s">
        <v>870</v>
      </c>
      <c r="M181" s="0" t="s">
        <v>871</v>
      </c>
      <c r="N181" s="0" t="s">
        <v>4186</v>
      </c>
      <c r="O181" s="0" t="s">
        <v>4187</v>
      </c>
      <c r="P181" s="0" t="s">
        <v>4188</v>
      </c>
      <c r="Q181" s="0" t="s">
        <v>4189</v>
      </c>
      <c r="R181" s="12" t="s">
        <v>4190</v>
      </c>
      <c r="S181" s="12" t="s">
        <v>2466</v>
      </c>
      <c r="T181" s="0" t="e">
        <f aca="false" t="array" ref="T181:T181">_xlfn.TEXTJOIN("; ", 1, _xlfn.unique(IF(ISNUMBER(SEARCH('UN Geoscheme'!A$1:A$249, Worksheet!R181)), 'UN Geoscheme'!G$1:G$249, "")))</f>
        <v>#NAME?</v>
      </c>
      <c r="U181" s="12" t="s">
        <v>4191</v>
      </c>
      <c r="V181" s="0" t="e">
        <f aca="false" t="array" ref="V181:V181">_xlfn.TEXTJOIN("; ", 1, _xlfn.unique(IF(ISNUMBER(SEARCH('UN Geoscheme'!A$1:A$249, Worksheet!R181)), 'UN Geoscheme'!E$1:E$249, "")))</f>
        <v>#NAME?</v>
      </c>
      <c r="W181" s="12" t="s">
        <v>4192</v>
      </c>
      <c r="X181" s="0" t="n">
        <v>24</v>
      </c>
      <c r="Y181" s="0" t="s">
        <v>4193</v>
      </c>
      <c r="Z181" s="0" t="s">
        <v>4194</v>
      </c>
      <c r="AA181" s="0" t="s">
        <v>4195</v>
      </c>
      <c r="AB181" s="0" t="s">
        <v>4196</v>
      </c>
      <c r="AC181" s="0" t="s">
        <v>4197</v>
      </c>
      <c r="AD181" s="0" t="s">
        <v>1002</v>
      </c>
      <c r="AE181" s="0" t="n">
        <v>322474</v>
      </c>
      <c r="AF181" s="0" t="n">
        <v>12397</v>
      </c>
      <c r="AG181" s="0" t="n">
        <v>14753057</v>
      </c>
      <c r="AH181" s="0" t="s">
        <v>883</v>
      </c>
      <c r="AI181" s="0" t="n">
        <v>57</v>
      </c>
      <c r="AK181" s="0" t="s">
        <v>4198</v>
      </c>
      <c r="AM181" s="0" t="s">
        <v>4199</v>
      </c>
      <c r="AO181" s="0" t="n">
        <v>1</v>
      </c>
      <c r="AP181" s="0" t="n">
        <v>1</v>
      </c>
      <c r="AQ181" s="0" t="s">
        <v>912</v>
      </c>
      <c r="AR181" s="0" t="s">
        <v>913</v>
      </c>
      <c r="AT181" s="0" t="n">
        <v>76413</v>
      </c>
      <c r="AV181" s="0" t="s">
        <v>889</v>
      </c>
      <c r="AW181" s="0" t="s">
        <v>4200</v>
      </c>
      <c r="AX181" s="0" t="s">
        <v>4201</v>
      </c>
      <c r="AY181" s="0" t="s">
        <v>889</v>
      </c>
      <c r="AZ181" s="13" t="s">
        <v>4202</v>
      </c>
      <c r="BA181" s="0" t="s">
        <v>4203</v>
      </c>
      <c r="BB181" s="0" t="s">
        <v>894</v>
      </c>
      <c r="BC181" s="11" t="s">
        <v>894</v>
      </c>
      <c r="BD181" s="11" t="s">
        <v>1038</v>
      </c>
      <c r="BE181" s="4" t="s">
        <v>945</v>
      </c>
      <c r="BF181" s="12" t="s">
        <v>987</v>
      </c>
      <c r="BG181" s="12" t="s">
        <v>945</v>
      </c>
      <c r="BH181" s="12" t="s">
        <v>1038</v>
      </c>
      <c r="BI181" s="0" t="e">
        <f aca="false" t="array" ref="BI181:BI181">_xlfn.TEXTJOIN("; ", 1, _xlfn.unique(IF(ISNUMBER(SEARCH('UN Geoscheme'!A$1:A$249, Worksheet!BE181)), 'UN Geoscheme'!G$1:G$249, "")))</f>
        <v>#NAME?</v>
      </c>
      <c r="BJ181" s="0" t="e">
        <f aca="false" t="array" ref="BJ181:BJ181">_xlfn.TEXTJOIN("; ", 1, _xlfn.unique(IF(ISNUMBER(SEARCH('UN Geoscheme'!G$1:G$249, Worksheet!BD181)), 'UN Geoscheme'!G$1:G$249, "")))</f>
        <v>#NAME?</v>
      </c>
      <c r="BK181" s="0" t="e">
        <f aca="false" t="array" ref="BK181:BK181">_xlfn.TEXTJOIN("; ", 1, _xlfn.unique(_xlfn._xlws.filter(BI181:BJ181, BI181:BJ181&lt;&gt;"")))</f>
        <v>#NAME?</v>
      </c>
      <c r="BL181" s="12" t="s">
        <v>945</v>
      </c>
      <c r="BM181" s="12" t="s">
        <v>987</v>
      </c>
      <c r="BN181" s="0" t="e">
        <f aca="false" t="array" ref="BN181:BN181">_xlfn.TEXTJOIN("; ", 1, _xlfn.unique(IF(ISNUMBER(SEARCH('UN Geoscheme'!A$1:A$249, Worksheet!BE181)), 'UN Geoscheme'!E$1:E$249, "")))</f>
        <v>#NAME?</v>
      </c>
      <c r="BO181" s="0" t="e">
        <f aca="false" t="array" ref="BO181:BO181">_xlfn.TEXTJOIN("; ", 1, _xlfn.unique(IF(ISNUMBER(SEARCH('UN Geoscheme'!E$1:E$249, Worksheet!BD181)), 'UN Geoscheme'!E$1:E$249, "")))</f>
        <v>#NAME?</v>
      </c>
      <c r="BP181" s="0" t="e">
        <f aca="false" t="array" ref="BP181:BP181">_xlfn.TEXTJOIN("; ", 1, _xlfn.unique(_xlfn._xlws.filter(BN181:BO181, BN181:BO181&lt;&gt;"")))</f>
        <v>#NAME?</v>
      </c>
      <c r="BQ181" s="12" t="s">
        <v>945</v>
      </c>
      <c r="BR181" s="12" t="s">
        <v>987</v>
      </c>
    </row>
    <row r="182" customFormat="false" ht="15" hidden="true" customHeight="false" outlineLevel="0" collapsed="false">
      <c r="A182" s="0" t="n">
        <v>234</v>
      </c>
      <c r="B182" s="0" t="n">
        <v>234</v>
      </c>
      <c r="C182" s="0" t="n">
        <v>234</v>
      </c>
      <c r="D182" s="0" t="n">
        <v>234</v>
      </c>
      <c r="E182" s="0" t="n">
        <v>234</v>
      </c>
      <c r="F182" s="0" t="n">
        <v>234</v>
      </c>
      <c r="G182" s="0" t="s">
        <v>4204</v>
      </c>
      <c r="H182" s="0" t="s">
        <v>4205</v>
      </c>
      <c r="J182" s="0" t="n">
        <v>34647881</v>
      </c>
      <c r="K182" s="0" t="s">
        <v>4206</v>
      </c>
      <c r="L182" s="0" t="s">
        <v>992</v>
      </c>
      <c r="M182" s="0" t="s">
        <v>993</v>
      </c>
      <c r="N182" s="0" t="s">
        <v>4207</v>
      </c>
      <c r="O182" s="0" t="s">
        <v>4208</v>
      </c>
      <c r="P182" s="0" t="s">
        <v>4209</v>
      </c>
      <c r="Q182" s="0" t="s">
        <v>4210</v>
      </c>
      <c r="R182" s="11" t="s">
        <v>683</v>
      </c>
      <c r="S182" s="11"/>
      <c r="T182" s="0" t="e">
        <f aca="false" t="array" ref="T182:T182">_xlfn.TEXTJOIN("; ", 1, _xlfn.unique(IF(ISNUMBER(SEARCH('UN Geoscheme'!A$1:A$249, Worksheet!R182)), 'UN Geoscheme'!G$1:G$249, "")))</f>
        <v>#NAME?</v>
      </c>
      <c r="V182" s="0" t="e">
        <f aca="false" t="array" ref="V182:V182">_xlfn.TEXTJOIN("; ", 1, _xlfn.unique(IF(ISNUMBER(SEARCH('UN Geoscheme'!A$1:A$249, Worksheet!R182)), 'UN Geoscheme'!E$1:E$249, "")))</f>
        <v>#NAME?</v>
      </c>
      <c r="X182" s="0" t="n">
        <v>3</v>
      </c>
      <c r="Y182" s="0" t="s">
        <v>4211</v>
      </c>
      <c r="Z182" s="0" t="s">
        <v>4212</v>
      </c>
      <c r="AA182" s="0" t="s">
        <v>4213</v>
      </c>
      <c r="AB182" s="0" t="s">
        <v>4214</v>
      </c>
      <c r="AC182" s="0" t="s">
        <v>4215</v>
      </c>
      <c r="AD182" s="0" t="s">
        <v>4216</v>
      </c>
      <c r="AE182" s="0" t="n">
        <v>7670974</v>
      </c>
      <c r="AF182" s="0" t="n">
        <v>17758</v>
      </c>
      <c r="AG182" s="0" t="n">
        <v>19585381</v>
      </c>
      <c r="AH182" s="0" t="s">
        <v>883</v>
      </c>
      <c r="AI182" s="0" t="n">
        <v>37</v>
      </c>
      <c r="AJ182" s="0" t="n">
        <v>10</v>
      </c>
      <c r="AL182" s="0" t="s">
        <v>4217</v>
      </c>
      <c r="AO182" s="0" t="n">
        <v>0</v>
      </c>
      <c r="AP182" s="0" t="n">
        <v>1</v>
      </c>
      <c r="AQ182" s="0" t="s">
        <v>912</v>
      </c>
      <c r="AR182" s="0" t="s">
        <v>913</v>
      </c>
      <c r="AT182" s="0" t="s">
        <v>887</v>
      </c>
      <c r="AV182" s="0" t="s">
        <v>889</v>
      </c>
      <c r="AW182" s="0" t="s">
        <v>4218</v>
      </c>
      <c r="AX182" s="0" t="s">
        <v>4219</v>
      </c>
      <c r="AY182" s="0" t="s">
        <v>916</v>
      </c>
      <c r="AZ182" s="0" t="s">
        <v>4220</v>
      </c>
      <c r="BA182" s="0" t="s">
        <v>4221</v>
      </c>
      <c r="BB182" s="0" t="s">
        <v>894</v>
      </c>
      <c r="BC182" s="14" t="s">
        <v>1157</v>
      </c>
      <c r="BE182" s="4" t="str">
        <f aca="false" t="array" ref="BE182:BE182">_xlfn.TEXTJOIN("; ", 1, IF(ISNUMBER(SEARCH('UN Geoscheme'!A$1:A$249, Worksheet!BD182)), 'UN Geoscheme'!A$1:A$249, ""))</f>
        <v/>
      </c>
      <c r="BI182" s="0" t="e">
        <f aca="false" t="array" ref="BI182:BI182">_xlfn.TEXTJOIN("; ", 1, _xlfn.unique(IF(ISNUMBER(SEARCH('UN Geoscheme'!A$1:A$249, Worksheet!BE182)), 'UN Geoscheme'!G$1:G$249, "")))</f>
        <v>#NAME?</v>
      </c>
      <c r="BJ182" s="0" t="e">
        <f aca="false" t="array" ref="BJ182:BJ182">_xlfn.TEXTJOIN("; ", 1, _xlfn.unique(IF(ISNUMBER(SEARCH('UN Geoscheme'!G$1:G$249, Worksheet!BD182)), 'UN Geoscheme'!G$1:G$249, "")))</f>
        <v>#NAME?</v>
      </c>
      <c r="BK182" s="0" t="e">
        <f aca="false" t="array" ref="BK182:BK182">_xlfn.TEXTJOIN("; ", 1, _xlfn.unique(_xlfn._xlws.filter(BI182:BJ182, BI182:BJ182&lt;&gt;"")))</f>
        <v>#NAME?</v>
      </c>
      <c r="BN182" s="0" t="e">
        <f aca="false" t="array" ref="BN182:BN182">_xlfn.TEXTJOIN("; ", 1, _xlfn.unique(IF(ISNUMBER(SEARCH('UN Geoscheme'!A$1:A$249, Worksheet!BE182)), 'UN Geoscheme'!E$1:E$249, "")))</f>
        <v>#NAME?</v>
      </c>
      <c r="BO182" s="0" t="e">
        <f aca="false" t="array" ref="BO182:BO182">_xlfn.TEXTJOIN("; ", 1, _xlfn.unique(IF(ISNUMBER(SEARCH('UN Geoscheme'!E$1:E$249, Worksheet!BD182)), 'UN Geoscheme'!E$1:E$249, "")))</f>
        <v>#NAME?</v>
      </c>
      <c r="BP182" s="0" t="e">
        <f aca="false" t="array" ref="BP182:BP182">_xlfn.TEXTJOIN("; ", 1, _xlfn.unique(_xlfn._xlws.filter(BN182:BO182, BN182:BO182&lt;&gt;"")))</f>
        <v>#NAME?</v>
      </c>
    </row>
    <row r="183" customFormat="false" ht="16" hidden="true" customHeight="false" outlineLevel="0" collapsed="false">
      <c r="A183" s="0" t="n">
        <v>235</v>
      </c>
      <c r="B183" s="0" t="n">
        <v>235</v>
      </c>
      <c r="C183" s="0" t="n">
        <v>235</v>
      </c>
      <c r="D183" s="0" t="n">
        <v>235</v>
      </c>
      <c r="E183" s="0" t="n">
        <v>235</v>
      </c>
      <c r="F183" s="0" t="n">
        <v>235</v>
      </c>
      <c r="G183" s="0" t="s">
        <v>4222</v>
      </c>
      <c r="H183" s="0" t="s">
        <v>4223</v>
      </c>
      <c r="K183" s="0" t="s">
        <v>4224</v>
      </c>
      <c r="L183" s="0" t="s">
        <v>870</v>
      </c>
      <c r="M183" s="0" t="s">
        <v>871</v>
      </c>
      <c r="N183" s="0" t="s">
        <v>4225</v>
      </c>
      <c r="O183" s="0" t="s">
        <v>4226</v>
      </c>
      <c r="P183" s="0" t="s">
        <v>4227</v>
      </c>
      <c r="Q183" s="0" t="s">
        <v>4228</v>
      </c>
      <c r="R183" s="12" t="s">
        <v>4229</v>
      </c>
      <c r="S183" s="12"/>
      <c r="T183" s="0" t="e">
        <f aca="false" t="array" ref="T183:T183">_xlfn.TEXTJOIN("; ", 1, _xlfn.unique(IF(ISNUMBER(SEARCH('UN Geoscheme'!A$1:A$249, Worksheet!R183)), 'UN Geoscheme'!G$1:G$249, "")))</f>
        <v>#NAME?</v>
      </c>
      <c r="V183" s="0" t="e">
        <f aca="false" t="array" ref="V183:V183">_xlfn.TEXTJOIN("; ", 1, _xlfn.unique(IF(ISNUMBER(SEARCH('UN Geoscheme'!A$1:A$249, Worksheet!R183)), 'UN Geoscheme'!E$1:E$249, "")))</f>
        <v>#NAME?</v>
      </c>
      <c r="X183" s="0" t="n">
        <v>4</v>
      </c>
      <c r="Y183" s="0" t="s">
        <v>4230</v>
      </c>
      <c r="Z183" s="0" t="s">
        <v>4231</v>
      </c>
      <c r="AA183" s="0" t="s">
        <v>4232</v>
      </c>
      <c r="AB183" s="0" t="s">
        <v>4214</v>
      </c>
      <c r="AC183" s="0" t="s">
        <v>4215</v>
      </c>
      <c r="AD183" s="0" t="s">
        <v>1151</v>
      </c>
      <c r="AE183" s="0" t="n">
        <v>3023427</v>
      </c>
      <c r="AF183" s="0" t="n">
        <v>20960</v>
      </c>
      <c r="AH183" s="0" t="s">
        <v>883</v>
      </c>
      <c r="AI183" s="0" t="n">
        <v>48</v>
      </c>
      <c r="AJ183" s="0" t="n">
        <v>5</v>
      </c>
      <c r="AL183" s="0" t="s">
        <v>4233</v>
      </c>
      <c r="AM183" s="0" t="s">
        <v>4234</v>
      </c>
      <c r="AN183" s="0" t="s">
        <v>4235</v>
      </c>
      <c r="AO183" s="0" t="n">
        <v>5</v>
      </c>
      <c r="AP183" s="0" t="n">
        <v>0</v>
      </c>
      <c r="AQ183" s="0" t="s">
        <v>912</v>
      </c>
      <c r="AR183" s="0" t="s">
        <v>913</v>
      </c>
      <c r="AT183" s="0" t="s">
        <v>887</v>
      </c>
      <c r="AV183" s="0" t="s">
        <v>889</v>
      </c>
      <c r="AW183" s="0" t="s">
        <v>4236</v>
      </c>
      <c r="AX183" s="0" t="s">
        <v>4237</v>
      </c>
      <c r="AY183" s="0" t="s">
        <v>889</v>
      </c>
      <c r="AZ183" s="13" t="s">
        <v>4238</v>
      </c>
      <c r="BA183" s="0" t="s">
        <v>4239</v>
      </c>
      <c r="BB183" s="0" t="s">
        <v>894</v>
      </c>
      <c r="BC183" s="11" t="s">
        <v>895</v>
      </c>
      <c r="BE183" s="4" t="str">
        <f aca="false" t="array" ref="BE183:BE183">_xlfn.TEXTJOIN("; ", 1, IF(ISNUMBER(SEARCH('UN Geoscheme'!A$1:A$249, Worksheet!BD183)), 'UN Geoscheme'!A$1:A$249, ""))</f>
        <v/>
      </c>
      <c r="BI183" s="0" t="e">
        <f aca="false" t="array" ref="BI183:BI183">_xlfn.TEXTJOIN("; ", 1, _xlfn.unique(IF(ISNUMBER(SEARCH('UN Geoscheme'!A$1:A$249, Worksheet!BE183)), 'UN Geoscheme'!G$1:G$249, "")))</f>
        <v>#NAME?</v>
      </c>
      <c r="BJ183" s="0" t="e">
        <f aca="false" t="array" ref="BJ183:BJ183">_xlfn.TEXTJOIN("; ", 1, _xlfn.unique(IF(ISNUMBER(SEARCH('UN Geoscheme'!G$1:G$249, Worksheet!BD183)), 'UN Geoscheme'!G$1:G$249, "")))</f>
        <v>#NAME?</v>
      </c>
      <c r="BK183" s="0" t="e">
        <f aca="false" t="array" ref="BK183:BK183">_xlfn.TEXTJOIN("; ", 1, _xlfn.unique(_xlfn._xlws.filter(BI183:BJ183, BI183:BJ183&lt;&gt;"")))</f>
        <v>#NAME?</v>
      </c>
      <c r="BN183" s="0" t="e">
        <f aca="false" t="array" ref="BN183:BN183">_xlfn.TEXTJOIN("; ", 1, _xlfn.unique(IF(ISNUMBER(SEARCH('UN Geoscheme'!A$1:A$249, Worksheet!BE183)), 'UN Geoscheme'!E$1:E$249, "")))</f>
        <v>#NAME?</v>
      </c>
      <c r="BO183" s="0" t="e">
        <f aca="false" t="array" ref="BO183:BO183">_xlfn.TEXTJOIN("; ", 1, _xlfn.unique(IF(ISNUMBER(SEARCH('UN Geoscheme'!E$1:E$249, Worksheet!BD183)), 'UN Geoscheme'!E$1:E$249, "")))</f>
        <v>#NAME?</v>
      </c>
      <c r="BP183" s="0" t="e">
        <f aca="false" t="array" ref="BP183:BP183">_xlfn.TEXTJOIN("; ", 1, _xlfn.unique(_xlfn._xlws.filter(BN183:BO183, BN183:BO183&lt;&gt;"")))</f>
        <v>#NAME?</v>
      </c>
    </row>
    <row r="184" customFormat="false" ht="32" hidden="true" customHeight="false" outlineLevel="0" collapsed="false">
      <c r="A184" s="0" t="n">
        <v>236</v>
      </c>
      <c r="B184" s="0" t="n">
        <v>236</v>
      </c>
      <c r="C184" s="0" t="n">
        <v>236</v>
      </c>
      <c r="D184" s="0" t="n">
        <v>236</v>
      </c>
      <c r="E184" s="0" t="n">
        <v>236</v>
      </c>
      <c r="F184" s="0" t="n">
        <v>236</v>
      </c>
      <c r="G184" s="0" t="s">
        <v>4240</v>
      </c>
      <c r="H184" s="0" t="s">
        <v>4241</v>
      </c>
      <c r="I184" s="0" t="s">
        <v>4242</v>
      </c>
      <c r="K184" s="0" t="s">
        <v>4243</v>
      </c>
      <c r="L184" s="0" t="s">
        <v>870</v>
      </c>
      <c r="M184" s="0" t="s">
        <v>871</v>
      </c>
      <c r="N184" s="0" t="s">
        <v>4244</v>
      </c>
      <c r="O184" s="0" t="s">
        <v>4245</v>
      </c>
      <c r="P184" s="0" t="s">
        <v>4246</v>
      </c>
      <c r="Q184" s="0" t="s">
        <v>4247</v>
      </c>
      <c r="R184" s="12" t="s">
        <v>4248</v>
      </c>
      <c r="S184" s="12"/>
      <c r="T184" s="0" t="e">
        <f aca="false" t="array" ref="T184:T184">_xlfn.TEXTJOIN("; ", 1, _xlfn.unique(IF(ISNUMBER(SEARCH('UN Geoscheme'!A$1:A$249, Worksheet!R184)), 'UN Geoscheme'!G$1:G$249, "")))</f>
        <v>#NAME?</v>
      </c>
      <c r="V184" s="0" t="e">
        <f aca="false" t="array" ref="V184:V184">_xlfn.TEXTJOIN("; ", 1, _xlfn.unique(IF(ISNUMBER(SEARCH('UN Geoscheme'!A$1:A$249, Worksheet!R184)), 'UN Geoscheme'!E$1:E$249, "")))</f>
        <v>#NAME?</v>
      </c>
      <c r="X184" s="0" t="n">
        <v>7</v>
      </c>
      <c r="Y184" s="0" t="s">
        <v>4249</v>
      </c>
      <c r="Z184" s="0" t="s">
        <v>4250</v>
      </c>
      <c r="AA184" s="0" t="s">
        <v>4251</v>
      </c>
      <c r="AB184" s="0" t="s">
        <v>4214</v>
      </c>
      <c r="AC184" s="0" t="s">
        <v>4252</v>
      </c>
      <c r="AD184" s="0" t="s">
        <v>4253</v>
      </c>
      <c r="AF184" s="0" t="n">
        <v>21101021580</v>
      </c>
      <c r="AG184" s="0" t="n">
        <v>25900617</v>
      </c>
      <c r="AH184" s="0" t="s">
        <v>883</v>
      </c>
      <c r="AI184" s="0" t="n">
        <v>11</v>
      </c>
      <c r="AK184" s="0" t="n">
        <v>100188</v>
      </c>
      <c r="AM184" s="0" t="s">
        <v>4254</v>
      </c>
      <c r="AN184" s="0" t="s">
        <v>4255</v>
      </c>
      <c r="AO184" s="0" t="n">
        <v>3</v>
      </c>
      <c r="AP184" s="0" t="n">
        <v>1</v>
      </c>
      <c r="AQ184" s="0" t="s">
        <v>1175</v>
      </c>
      <c r="AR184" s="0" t="s">
        <v>913</v>
      </c>
      <c r="AT184" s="0" t="s">
        <v>887</v>
      </c>
      <c r="AV184" s="0" t="s">
        <v>889</v>
      </c>
      <c r="AW184" s="0" t="s">
        <v>4256</v>
      </c>
      <c r="AX184" s="0" t="s">
        <v>4257</v>
      </c>
      <c r="AY184" s="0" t="s">
        <v>889</v>
      </c>
      <c r="AZ184" s="13" t="s">
        <v>4258</v>
      </c>
      <c r="BA184" s="0" t="s">
        <v>4259</v>
      </c>
      <c r="BB184" s="0" t="s">
        <v>894</v>
      </c>
      <c r="BC184" s="11" t="s">
        <v>894</v>
      </c>
      <c r="BD184" s="11" t="s">
        <v>945</v>
      </c>
      <c r="BE184" s="4" t="str">
        <f aca="false" t="array" ref="BE184:BE184">_xlfn.TEXTJOIN("; ", 1, IF(ISNUMBER(SEARCH('UN Geoscheme'!A$1:A$249, Worksheet!BD184)), 'UN Geoscheme'!A$1:A$249, ""))</f>
        <v/>
      </c>
      <c r="BI184" s="0" t="e">
        <f aca="false" t="array" ref="BI184:BI184">_xlfn.TEXTJOIN("; ", 1, _xlfn.unique(IF(ISNUMBER(SEARCH('UN Geoscheme'!A$1:A$249, Worksheet!BE184)), 'UN Geoscheme'!G$1:G$249, "")))</f>
        <v>#NAME?</v>
      </c>
      <c r="BJ184" s="0" t="e">
        <f aca="false" t="array" ref="BJ184:BJ184">_xlfn.TEXTJOIN("; ", 1, _xlfn.unique(IF(ISNUMBER(SEARCH('UN Geoscheme'!G$1:G$249, Worksheet!BD184)), 'UN Geoscheme'!G$1:G$249, "")))</f>
        <v>#NAME?</v>
      </c>
      <c r="BK184" s="0" t="e">
        <f aca="false" t="array" ref="BK184:BK184">_xlfn.TEXTJOIN("; ", 1, _xlfn.unique(_xlfn._xlws.filter(BI184:BJ184, BI184:BJ184&lt;&gt;"")))</f>
        <v>#NAME?</v>
      </c>
      <c r="BN184" s="0" t="e">
        <f aca="false" t="array" ref="BN184:BN184">_xlfn.TEXTJOIN("; ", 1, _xlfn.unique(IF(ISNUMBER(SEARCH('UN Geoscheme'!A$1:A$249, Worksheet!BE184)), 'UN Geoscheme'!E$1:E$249, "")))</f>
        <v>#NAME?</v>
      </c>
      <c r="BO184" s="0" t="e">
        <f aca="false" t="array" ref="BO184:BO184">_xlfn.TEXTJOIN("; ", 1, _xlfn.unique(IF(ISNUMBER(SEARCH('UN Geoscheme'!E$1:E$249, Worksheet!BD184)), 'UN Geoscheme'!E$1:E$249, "")))</f>
        <v>#NAME?</v>
      </c>
      <c r="BP184" s="0" t="e">
        <f aca="false" t="array" ref="BP184:BP184">_xlfn.TEXTJOIN("; ", 1, _xlfn.unique(_xlfn._xlws.filter(BN184:BO184, BN184:BO184&lt;&gt;"")))</f>
        <v>#NAME?</v>
      </c>
    </row>
    <row r="185" customFormat="false" ht="16" hidden="false" customHeight="false" outlineLevel="0" collapsed="false">
      <c r="A185" s="0" t="n">
        <v>237</v>
      </c>
      <c r="B185" s="0" t="n">
        <v>237</v>
      </c>
      <c r="C185" s="0" t="n">
        <v>237</v>
      </c>
      <c r="D185" s="0" t="n">
        <v>237</v>
      </c>
      <c r="E185" s="0" t="n">
        <v>237</v>
      </c>
      <c r="F185" s="0" t="n">
        <v>237</v>
      </c>
      <c r="G185" s="0" t="s">
        <v>4260</v>
      </c>
      <c r="H185" s="0" t="s">
        <v>4261</v>
      </c>
      <c r="I185" s="0" t="s">
        <v>4262</v>
      </c>
      <c r="K185" s="0" t="s">
        <v>4263</v>
      </c>
      <c r="L185" s="0" t="s">
        <v>992</v>
      </c>
      <c r="M185" s="0" t="s">
        <v>993</v>
      </c>
      <c r="N185" s="0" t="s">
        <v>4264</v>
      </c>
      <c r="O185" s="0" t="s">
        <v>4265</v>
      </c>
      <c r="P185" s="0" t="s">
        <v>4266</v>
      </c>
      <c r="Q185" s="0" t="s">
        <v>4267</v>
      </c>
      <c r="R185" s="12" t="s">
        <v>4268</v>
      </c>
      <c r="S185" s="12" t="s">
        <v>1827</v>
      </c>
      <c r="T185" s="0" t="e">
        <f aca="false" t="array" ref="T185:T185">_xlfn.TEXTJOIN("; ", 1, _xlfn.unique(IF(ISNUMBER(SEARCH('UN Geoscheme'!A$1:A$249, Worksheet!R185)), 'UN Geoscheme'!G$1:G$249, "")))</f>
        <v>#NAME?</v>
      </c>
      <c r="U185" s="11" t="s">
        <v>4269</v>
      </c>
      <c r="V185" s="0" t="e">
        <f aca="false" t="array" ref="V185:V185">_xlfn.TEXTJOIN("; ", 1, _xlfn.unique(IF(ISNUMBER(SEARCH('UN Geoscheme'!A$1:A$249, Worksheet!R185)), 'UN Geoscheme'!E$1:E$249, "")))</f>
        <v>#NAME?</v>
      </c>
      <c r="W185" s="12" t="s">
        <v>2357</v>
      </c>
      <c r="X185" s="0" t="n">
        <v>3</v>
      </c>
      <c r="Y185" s="0" t="s">
        <v>4270</v>
      </c>
      <c r="Z185" s="0" t="s">
        <v>4271</v>
      </c>
      <c r="AA185" s="0" t="s">
        <v>4272</v>
      </c>
      <c r="AB185" s="0" t="s">
        <v>4273</v>
      </c>
      <c r="AC185" s="0" t="s">
        <v>4274</v>
      </c>
      <c r="AD185" s="0" t="s">
        <v>1002</v>
      </c>
      <c r="AE185" s="0" t="n">
        <v>322474</v>
      </c>
      <c r="AF185" s="0" t="n">
        <v>12397</v>
      </c>
      <c r="AG185" s="0" t="n">
        <v>14753057</v>
      </c>
      <c r="AH185" s="0" t="s">
        <v>883</v>
      </c>
      <c r="AI185" s="0" t="n">
        <v>57</v>
      </c>
      <c r="AJ185" s="0" t="n">
        <v>3</v>
      </c>
      <c r="AL185" s="0" t="s">
        <v>4275</v>
      </c>
      <c r="AM185" s="0" t="s">
        <v>4276</v>
      </c>
      <c r="AN185" s="0" t="s">
        <v>4277</v>
      </c>
      <c r="AO185" s="0" t="n">
        <v>1</v>
      </c>
      <c r="AP185" s="0" t="n">
        <v>1</v>
      </c>
      <c r="AQ185" s="0" t="s">
        <v>1031</v>
      </c>
      <c r="AR185" s="0" t="s">
        <v>1032</v>
      </c>
      <c r="AS185" s="0" t="s">
        <v>2051</v>
      </c>
      <c r="AT185" s="0" t="n">
        <v>1660449</v>
      </c>
      <c r="AU185" s="0" t="s">
        <v>2053</v>
      </c>
      <c r="AV185" s="0" t="s">
        <v>889</v>
      </c>
      <c r="AW185" s="0" t="s">
        <v>4278</v>
      </c>
      <c r="AX185" s="0" t="s">
        <v>4279</v>
      </c>
      <c r="AY185" s="0" t="s">
        <v>889</v>
      </c>
      <c r="AZ185" s="13" t="s">
        <v>4280</v>
      </c>
      <c r="BA185" s="0" t="s">
        <v>4281</v>
      </c>
      <c r="BB185" s="0" t="s">
        <v>894</v>
      </c>
      <c r="BC185" s="11" t="s">
        <v>894</v>
      </c>
      <c r="BD185" s="11" t="s">
        <v>3880</v>
      </c>
      <c r="BE185" s="4" t="str">
        <f aca="false" t="array" ref="BE185:BE185">_xlfn.TEXTJOIN("; ", 1, IF(ISNUMBER(SEARCH('UN Geoscheme'!A$1:A$249, Worksheet!BD185)), 'UN Geoscheme'!A$1:A$249, ""))</f>
        <v>Russian Federation</v>
      </c>
      <c r="BF185" s="12" t="s">
        <v>568</v>
      </c>
      <c r="BG185" s="4" t="s">
        <v>945</v>
      </c>
      <c r="BH185" s="12" t="s">
        <v>945</v>
      </c>
      <c r="BI185" s="0" t="e">
        <f aca="false" t="array" ref="BI185:BI185">_xlfn.TEXTJOIN("; ", 1, _xlfn.unique(IF(ISNUMBER(SEARCH('UN Geoscheme'!A$1:A$249, Worksheet!BE185)), 'UN Geoscheme'!G$1:G$249, "")))</f>
        <v>#NAME?</v>
      </c>
      <c r="BJ185" s="0" t="e">
        <f aca="false" t="array" ref="BJ185:BJ185">_xlfn.TEXTJOIN("; ", 1, _xlfn.unique(IF(ISNUMBER(SEARCH('UN Geoscheme'!G$1:G$249, Worksheet!BD185)), 'UN Geoscheme'!G$1:G$249, "")))</f>
        <v>#NAME?</v>
      </c>
      <c r="BK185" s="0" t="e">
        <f aca="false" t="array" ref="BK185:BK185">_xlfn.TEXTJOIN("; ", 1, _xlfn.unique(_xlfn._xlws.filter(BI185:BJ185, BI185:BJ185&lt;&gt;"")))</f>
        <v>#NAME?</v>
      </c>
      <c r="BL185" s="4" t="s">
        <v>547</v>
      </c>
      <c r="BM185" s="12" t="s">
        <v>547</v>
      </c>
      <c r="BN185" s="0" t="e">
        <f aca="false" t="array" ref="BN185:BN185">_xlfn.TEXTJOIN("; ", 1, _xlfn.unique(IF(ISNUMBER(SEARCH('UN Geoscheme'!A$1:A$249, Worksheet!BE185)), 'UN Geoscheme'!E$1:E$249, "")))</f>
        <v>#NAME?</v>
      </c>
      <c r="BO185" s="0" t="e">
        <f aca="false" t="array" ref="BO185:BO185">_xlfn.TEXTJOIN("; ", 1, _xlfn.unique(IF(ISNUMBER(SEARCH('UN Geoscheme'!E$1:E$249, Worksheet!BD185)), 'UN Geoscheme'!E$1:E$249, "")))</f>
        <v>#NAME?</v>
      </c>
      <c r="BP185" s="0" t="e">
        <f aca="false" t="array" ref="BP185:BP185">_xlfn.TEXTJOIN("; ", 1, _xlfn.unique(_xlfn._xlws.filter(BN185:BO185, BN185:BO185&lt;&gt;"")))</f>
        <v>#NAME?</v>
      </c>
      <c r="BQ185" s="4" t="s">
        <v>546</v>
      </c>
      <c r="BR185" s="12" t="s">
        <v>546</v>
      </c>
    </row>
    <row r="186" customFormat="false" ht="15" hidden="true" customHeight="false" outlineLevel="0" collapsed="false">
      <c r="A186" s="0" t="n">
        <v>238</v>
      </c>
      <c r="B186" s="0" t="n">
        <v>238</v>
      </c>
      <c r="C186" s="0" t="n">
        <v>238</v>
      </c>
      <c r="D186" s="0" t="n">
        <v>238</v>
      </c>
      <c r="E186" s="0" t="n">
        <v>238</v>
      </c>
      <c r="F186" s="0" t="n">
        <v>238</v>
      </c>
      <c r="G186" s="0" t="s">
        <v>4282</v>
      </c>
      <c r="K186" s="0" t="s">
        <v>4283</v>
      </c>
      <c r="L186" s="0" t="s">
        <v>1346</v>
      </c>
      <c r="M186" s="0" t="s">
        <v>1285</v>
      </c>
      <c r="N186" s="0" t="s">
        <v>4284</v>
      </c>
      <c r="O186" s="0" t="n">
        <v>60002441</v>
      </c>
      <c r="P186" s="0" t="s">
        <v>4285</v>
      </c>
      <c r="Q186" s="0" t="s">
        <v>3902</v>
      </c>
      <c r="R186" s="0" t="s">
        <v>379</v>
      </c>
      <c r="T186" s="0" t="e">
        <f aca="false" t="array" ref="T186:T186">_xlfn.TEXTJOIN("; ", 1, _xlfn.unique(IF(ISNUMBER(SEARCH('UN Geoscheme'!A$1:A$249, Worksheet!R186)), 'UN Geoscheme'!G$1:G$249, "")))</f>
        <v>#NAME?</v>
      </c>
      <c r="V186" s="0" t="e">
        <f aca="false" t="array" ref="V186:V186">_xlfn.TEXTJOIN("; ", 1, _xlfn.unique(IF(ISNUMBER(SEARCH('UN Geoscheme'!A$1:A$249, Worksheet!R186)), 'UN Geoscheme'!E$1:E$249, "")))</f>
        <v>#NAME?</v>
      </c>
      <c r="X186" s="0" t="n">
        <v>1</v>
      </c>
      <c r="Y186" s="0" t="s">
        <v>4286</v>
      </c>
      <c r="Z186" s="0" t="n">
        <v>57219390931</v>
      </c>
      <c r="AA186" s="0" t="n">
        <v>60002441</v>
      </c>
      <c r="AB186" s="0" t="s">
        <v>4287</v>
      </c>
      <c r="AC186" s="0" t="s">
        <v>4288</v>
      </c>
      <c r="AD186" s="0" t="s">
        <v>4289</v>
      </c>
      <c r="AF186" s="0" t="n">
        <v>21101133302</v>
      </c>
      <c r="AH186" s="0" t="s">
        <v>1285</v>
      </c>
      <c r="AL186" s="0" t="s">
        <v>4290</v>
      </c>
      <c r="AM186" s="0" t="s">
        <v>4291</v>
      </c>
      <c r="AO186" s="0" t="n">
        <v>4</v>
      </c>
      <c r="AP186" s="0" t="n">
        <v>0</v>
      </c>
      <c r="AT186" s="0" t="s">
        <v>887</v>
      </c>
      <c r="AV186" s="0" t="s">
        <v>889</v>
      </c>
      <c r="AW186" s="0" t="s">
        <v>4292</v>
      </c>
      <c r="AX186" s="0" t="s">
        <v>4293</v>
      </c>
      <c r="AY186" s="0" t="s">
        <v>889</v>
      </c>
      <c r="AZ186" s="13" t="s">
        <v>4294</v>
      </c>
      <c r="BA186" s="0" t="s">
        <v>4295</v>
      </c>
      <c r="BB186" s="0" t="s">
        <v>894</v>
      </c>
      <c r="BC186" s="11" t="s">
        <v>894</v>
      </c>
      <c r="BD186" s="11" t="s">
        <v>945</v>
      </c>
      <c r="BE186" s="4" t="str">
        <f aca="false" t="array" ref="BE186:BE186">_xlfn.TEXTJOIN("; ", 1, IF(ISNUMBER(SEARCH('UN Geoscheme'!A$1:A$249, Worksheet!BD186)), 'UN Geoscheme'!A$1:A$249, ""))</f>
        <v/>
      </c>
      <c r="BI186" s="0" t="e">
        <f aca="false" t="array" ref="BI186:BI186">_xlfn.TEXTJOIN("; ", 1, _xlfn.unique(IF(ISNUMBER(SEARCH('UN Geoscheme'!A$1:A$249, Worksheet!BE186)), 'UN Geoscheme'!G$1:G$249, "")))</f>
        <v>#NAME?</v>
      </c>
      <c r="BJ186" s="0" t="e">
        <f aca="false" t="array" ref="BJ186:BJ186">_xlfn.TEXTJOIN("; ", 1, _xlfn.unique(IF(ISNUMBER(SEARCH('UN Geoscheme'!G$1:G$249, Worksheet!BD186)), 'UN Geoscheme'!G$1:G$249, "")))</f>
        <v>#NAME?</v>
      </c>
      <c r="BK186" s="0" t="e">
        <f aca="false" t="array" ref="BK186:BK186">_xlfn.TEXTJOIN("; ", 1, _xlfn.unique(_xlfn._xlws.filter(BI186:BJ186, BI186:BJ186&lt;&gt;"")))</f>
        <v>#NAME?</v>
      </c>
      <c r="BN186" s="0" t="e">
        <f aca="false" t="array" ref="BN186:BN186">_xlfn.TEXTJOIN("; ", 1, _xlfn.unique(IF(ISNUMBER(SEARCH('UN Geoscheme'!A$1:A$249, Worksheet!BE186)), 'UN Geoscheme'!E$1:E$249, "")))</f>
        <v>#NAME?</v>
      </c>
      <c r="BO186" s="0" t="e">
        <f aca="false" t="array" ref="BO186:BO186">_xlfn.TEXTJOIN("; ", 1, _xlfn.unique(IF(ISNUMBER(SEARCH('UN Geoscheme'!E$1:E$249, Worksheet!BD186)), 'UN Geoscheme'!E$1:E$249, "")))</f>
        <v>#NAME?</v>
      </c>
      <c r="BP186" s="0" t="e">
        <f aca="false" t="array" ref="BP186:BP186">_xlfn.TEXTJOIN("; ", 1, _xlfn.unique(_xlfn._xlws.filter(BN186:BO186, BN186:BO186&lt;&gt;"")))</f>
        <v>#NAME?</v>
      </c>
    </row>
    <row r="187" customFormat="false" ht="15" hidden="true" customHeight="false" outlineLevel="0" collapsed="false">
      <c r="A187" s="0" t="n">
        <v>239</v>
      </c>
      <c r="B187" s="0" t="n">
        <v>239</v>
      </c>
      <c r="C187" s="0" t="n">
        <v>239</v>
      </c>
      <c r="D187" s="0" t="n">
        <v>239</v>
      </c>
      <c r="E187" s="0" t="n">
        <v>239</v>
      </c>
      <c r="F187" s="0" t="n">
        <v>239</v>
      </c>
      <c r="G187" s="0" t="s">
        <v>4296</v>
      </c>
      <c r="K187" s="0" t="s">
        <v>4297</v>
      </c>
      <c r="L187" s="0" t="s">
        <v>870</v>
      </c>
      <c r="M187" s="0" t="s">
        <v>871</v>
      </c>
      <c r="N187" s="0" t="s">
        <v>4298</v>
      </c>
      <c r="O187" s="0" t="s">
        <v>4299</v>
      </c>
      <c r="P187" s="0" t="s">
        <v>4300</v>
      </c>
      <c r="Q187" s="0" t="s">
        <v>4301</v>
      </c>
      <c r="R187" s="11" t="s">
        <v>649</v>
      </c>
      <c r="S187" s="11"/>
      <c r="T187" s="0" t="e">
        <f aca="false" t="array" ref="T187:T187">_xlfn.TEXTJOIN("; ", 1, _xlfn.unique(IF(ISNUMBER(SEARCH('UN Geoscheme'!A$1:A$249, Worksheet!R187)), 'UN Geoscheme'!G$1:G$249, "")))</f>
        <v>#NAME?</v>
      </c>
      <c r="V187" s="0" t="e">
        <f aca="false" t="array" ref="V187:V187">_xlfn.TEXTJOIN("; ", 1, _xlfn.unique(IF(ISNUMBER(SEARCH('UN Geoscheme'!A$1:A$249, Worksheet!R187)), 'UN Geoscheme'!E$1:E$249, "")))</f>
        <v>#NAME?</v>
      </c>
      <c r="X187" s="0" t="n">
        <v>1</v>
      </c>
      <c r="Y187" s="0" t="s">
        <v>4302</v>
      </c>
      <c r="Z187" s="0" t="n">
        <v>57668108500</v>
      </c>
      <c r="AA187" s="0" t="s">
        <v>4303</v>
      </c>
      <c r="AB187" s="0" t="s">
        <v>4304</v>
      </c>
      <c r="AC187" s="0" t="s">
        <v>4305</v>
      </c>
      <c r="AD187" s="0" t="s">
        <v>4306</v>
      </c>
      <c r="AE187" s="0" t="s">
        <v>4307</v>
      </c>
      <c r="AF187" s="0" t="n">
        <v>21101073291</v>
      </c>
      <c r="AG187" s="0" t="n">
        <v>27852970</v>
      </c>
      <c r="AH187" s="0" t="s">
        <v>883</v>
      </c>
      <c r="AI187" s="0" t="n">
        <v>62</v>
      </c>
      <c r="AL187" s="0" t="s">
        <v>4308</v>
      </c>
      <c r="AO187" s="0" t="n">
        <v>0</v>
      </c>
      <c r="AP187" s="0" t="n">
        <v>0</v>
      </c>
      <c r="AT187" s="0" t="s">
        <v>887</v>
      </c>
      <c r="AV187" s="0" t="s">
        <v>889</v>
      </c>
      <c r="AW187" s="0" t="s">
        <v>4309</v>
      </c>
      <c r="AX187" s="0" t="s">
        <v>4310</v>
      </c>
      <c r="AY187" s="0" t="s">
        <v>916</v>
      </c>
      <c r="AZ187" s="0" t="s">
        <v>4311</v>
      </c>
      <c r="BA187" s="0" t="s">
        <v>4312</v>
      </c>
      <c r="BB187" s="0" t="s">
        <v>894</v>
      </c>
      <c r="BC187" s="14" t="s">
        <v>1157</v>
      </c>
      <c r="BD187" s="11"/>
      <c r="BE187" s="4" t="str">
        <f aca="false" t="array" ref="BE187:BE187">_xlfn.TEXTJOIN("; ", 1, IF(ISNUMBER(SEARCH('UN Geoscheme'!A$1:A$249, Worksheet!BD187)), 'UN Geoscheme'!A$1:A$249, ""))</f>
        <v/>
      </c>
      <c r="BI187" s="0" t="e">
        <f aca="false" t="array" ref="BI187:BI187">_xlfn.TEXTJOIN("; ", 1, _xlfn.unique(IF(ISNUMBER(SEARCH('UN Geoscheme'!A$1:A$249, Worksheet!BE187)), 'UN Geoscheme'!G$1:G$249, "")))</f>
        <v>#NAME?</v>
      </c>
      <c r="BJ187" s="0" t="e">
        <f aca="false" t="array" ref="BJ187:BJ187">_xlfn.TEXTJOIN("; ", 1, _xlfn.unique(IF(ISNUMBER(SEARCH('UN Geoscheme'!G$1:G$249, Worksheet!BD187)), 'UN Geoscheme'!G$1:G$249, "")))</f>
        <v>#NAME?</v>
      </c>
      <c r="BK187" s="0" t="e">
        <f aca="false" t="array" ref="BK187:BK187">_xlfn.TEXTJOIN("; ", 1, _xlfn.unique(_xlfn._xlws.filter(BI187:BJ187, BI187:BJ187&lt;&gt;"")))</f>
        <v>#NAME?</v>
      </c>
      <c r="BN187" s="0" t="e">
        <f aca="false" t="array" ref="BN187:BN187">_xlfn.TEXTJOIN("; ", 1, _xlfn.unique(IF(ISNUMBER(SEARCH('UN Geoscheme'!A$1:A$249, Worksheet!BE187)), 'UN Geoscheme'!E$1:E$249, "")))</f>
        <v>#NAME?</v>
      </c>
      <c r="BO187" s="0" t="e">
        <f aca="false" t="array" ref="BO187:BO187">_xlfn.TEXTJOIN("; ", 1, _xlfn.unique(IF(ISNUMBER(SEARCH('UN Geoscheme'!E$1:E$249, Worksheet!BD187)), 'UN Geoscheme'!E$1:E$249, "")))</f>
        <v>#NAME?</v>
      </c>
      <c r="BP187" s="0" t="e">
        <f aca="false" t="array" ref="BP187:BP187">_xlfn.TEXTJOIN("; ", 1, _xlfn.unique(_xlfn._xlws.filter(BN187:BO187, BN187:BO187&lt;&gt;"")))</f>
        <v>#NAME?</v>
      </c>
    </row>
    <row r="188" customFormat="false" ht="16" hidden="false" customHeight="false" outlineLevel="0" collapsed="false">
      <c r="A188" s="0" t="n">
        <v>240</v>
      </c>
      <c r="B188" s="0" t="n">
        <v>240</v>
      </c>
      <c r="C188" s="0" t="n">
        <v>240</v>
      </c>
      <c r="D188" s="0" t="n">
        <v>240</v>
      </c>
      <c r="E188" s="0" t="n">
        <v>240</v>
      </c>
      <c r="F188" s="0" t="n">
        <v>240</v>
      </c>
      <c r="G188" s="0" t="s">
        <v>4313</v>
      </c>
      <c r="K188" s="0" t="s">
        <v>4314</v>
      </c>
      <c r="L188" s="0" t="s">
        <v>870</v>
      </c>
      <c r="M188" s="0" t="s">
        <v>871</v>
      </c>
      <c r="N188" s="0" t="s">
        <v>2847</v>
      </c>
      <c r="O188" s="0" t="s">
        <v>2848</v>
      </c>
      <c r="P188" s="0" t="s">
        <v>2849</v>
      </c>
      <c r="Q188" s="0" t="s">
        <v>2850</v>
      </c>
      <c r="R188" s="11" t="s">
        <v>535</v>
      </c>
      <c r="S188" s="11" t="s">
        <v>945</v>
      </c>
      <c r="T188" s="0" t="e">
        <f aca="false" t="array" ref="T188:T188">_xlfn.TEXTJOIN("; ", 1, _xlfn.unique(IF(ISNUMBER(SEARCH('UN Geoscheme'!A$1:A$249, Worksheet!R188)), 'UN Geoscheme'!G$1:G$249, "")))</f>
        <v>#NAME?</v>
      </c>
      <c r="U188" s="11" t="s">
        <v>488</v>
      </c>
      <c r="V188" s="0" t="e">
        <f aca="false" t="array" ref="V188:V188">_xlfn.TEXTJOIN("; ", 1, _xlfn.unique(IF(ISNUMBER(SEARCH('UN Geoscheme'!A$1:A$249, Worksheet!R188)), 'UN Geoscheme'!E$1:E$249, "")))</f>
        <v>#NAME?</v>
      </c>
      <c r="W188" s="12" t="s">
        <v>386</v>
      </c>
      <c r="X188" s="0" t="n">
        <v>3</v>
      </c>
      <c r="Y188" s="0" t="s">
        <v>4315</v>
      </c>
      <c r="Z188" s="0" t="s">
        <v>4316</v>
      </c>
      <c r="AA188" s="0" t="s">
        <v>2853</v>
      </c>
      <c r="AB188" s="0" t="s">
        <v>4304</v>
      </c>
      <c r="AC188" s="0" t="s">
        <v>4317</v>
      </c>
      <c r="AD188" s="0" t="s">
        <v>4318</v>
      </c>
      <c r="AE188" s="0" t="n">
        <v>13010549</v>
      </c>
      <c r="AF188" s="0" t="n">
        <v>5600154145</v>
      </c>
      <c r="AH188" s="0" t="s">
        <v>883</v>
      </c>
      <c r="AJ188" s="0" t="n">
        <v>99</v>
      </c>
      <c r="AL188" s="0" t="s">
        <v>4319</v>
      </c>
      <c r="AM188" s="0" t="s">
        <v>4320</v>
      </c>
      <c r="AN188" s="0" t="s">
        <v>4321</v>
      </c>
      <c r="AO188" s="0" t="n">
        <v>1</v>
      </c>
      <c r="AP188" s="0" t="n">
        <v>0</v>
      </c>
      <c r="AT188" s="0" t="s">
        <v>887</v>
      </c>
      <c r="AV188" s="0" t="s">
        <v>889</v>
      </c>
      <c r="AW188" s="0" t="s">
        <v>4322</v>
      </c>
      <c r="AX188" s="0" t="s">
        <v>4323</v>
      </c>
      <c r="AY188" s="0" t="s">
        <v>916</v>
      </c>
      <c r="AZ188" s="13" t="s">
        <v>4324</v>
      </c>
      <c r="BA188" s="0" t="s">
        <v>4325</v>
      </c>
      <c r="BB188" s="0" t="s">
        <v>894</v>
      </c>
      <c r="BC188" s="11" t="s">
        <v>894</v>
      </c>
      <c r="BD188" s="11" t="s">
        <v>4326</v>
      </c>
      <c r="BE188" s="4" t="str">
        <f aca="false" t="array" ref="BE188:BE188">_xlfn.TEXTJOIN("; ", 1, IF(ISNUMBER(SEARCH('UN Geoscheme'!A$1:A$249, Worksheet!BD188)), 'UN Geoscheme'!A$1:A$249, ""))</f>
        <v>Turkey</v>
      </c>
      <c r="BF188" s="12" t="s">
        <v>4326</v>
      </c>
      <c r="BG188" s="12" t="s">
        <v>945</v>
      </c>
      <c r="BH188" s="12" t="s">
        <v>945</v>
      </c>
      <c r="BI188" s="0" t="e">
        <f aca="false" t="array" ref="BI188:BI188">_xlfn.TEXTJOIN("; ", 1, _xlfn.unique(IF(ISNUMBER(SEARCH('UN Geoscheme'!A$1:A$249, Worksheet!BE188)), 'UN Geoscheme'!G$1:G$249, "")))</f>
        <v>#NAME?</v>
      </c>
      <c r="BJ188" s="0" t="e">
        <f aca="false" t="array" ref="BJ188:BJ188">_xlfn.TEXTJOIN("; ", 1, _xlfn.unique(IF(ISNUMBER(SEARCH('UN Geoscheme'!G$1:G$249, Worksheet!BD188)), 'UN Geoscheme'!G$1:G$249, "")))</f>
        <v>#NAME?</v>
      </c>
      <c r="BK188" s="0" t="e">
        <f aca="false" t="array" ref="BK188:BK188">_xlfn.TEXTJOIN("; ", 1, _xlfn.unique(_xlfn._xlws.filter(BI188:BJ188, BI188:BJ188&lt;&gt;"")))</f>
        <v>#NAME?</v>
      </c>
      <c r="BL188" s="4" t="s">
        <v>488</v>
      </c>
      <c r="BM188" s="12" t="s">
        <v>488</v>
      </c>
      <c r="BN188" s="0" t="e">
        <f aca="false" t="array" ref="BN188:BN188">_xlfn.TEXTJOIN("; ", 1, _xlfn.unique(IF(ISNUMBER(SEARCH('UN Geoscheme'!A$1:A$249, Worksheet!BE188)), 'UN Geoscheme'!E$1:E$249, "")))</f>
        <v>#NAME?</v>
      </c>
      <c r="BO188" s="0" t="e">
        <f aca="false" t="array" ref="BO188:BO188">_xlfn.TEXTJOIN("; ", 1, _xlfn.unique(IF(ISNUMBER(SEARCH('UN Geoscheme'!E$1:E$249, Worksheet!BD188)), 'UN Geoscheme'!E$1:E$249, "")))</f>
        <v>#NAME?</v>
      </c>
      <c r="BP188" s="0" t="e">
        <f aca="false" t="array" ref="BP188:BP188">_xlfn.TEXTJOIN("; ", 1, _xlfn.unique(_xlfn._xlws.filter(BN188:BO188, BN188:BO188&lt;&gt;"")))</f>
        <v>#NAME?</v>
      </c>
      <c r="BQ188" s="4" t="s">
        <v>386</v>
      </c>
      <c r="BR188" s="12" t="s">
        <v>386</v>
      </c>
    </row>
    <row r="189" customFormat="false" ht="16" hidden="false" customHeight="false" outlineLevel="0" collapsed="false">
      <c r="A189" s="0" t="n">
        <v>241</v>
      </c>
      <c r="B189" s="0" t="n">
        <v>241</v>
      </c>
      <c r="C189" s="0" t="n">
        <v>241</v>
      </c>
      <c r="D189" s="0" t="n">
        <v>241</v>
      </c>
      <c r="E189" s="0" t="n">
        <v>241</v>
      </c>
      <c r="F189" s="0" t="n">
        <v>241</v>
      </c>
      <c r="G189" s="0" t="s">
        <v>4327</v>
      </c>
      <c r="H189" s="0" t="s">
        <v>4328</v>
      </c>
      <c r="I189" s="0" t="s">
        <v>4329</v>
      </c>
      <c r="K189" s="0" t="s">
        <v>4330</v>
      </c>
      <c r="L189" s="0" t="s">
        <v>870</v>
      </c>
      <c r="M189" s="0" t="s">
        <v>871</v>
      </c>
      <c r="N189" s="0" t="s">
        <v>4331</v>
      </c>
      <c r="O189" s="0" t="s">
        <v>4332</v>
      </c>
      <c r="P189" s="0" t="s">
        <v>4333</v>
      </c>
      <c r="Q189" s="0" t="s">
        <v>4334</v>
      </c>
      <c r="R189" s="11" t="s">
        <v>568</v>
      </c>
      <c r="S189" s="11" t="s">
        <v>945</v>
      </c>
      <c r="T189" s="0" t="e">
        <f aca="false" t="array" ref="T189:T189">_xlfn.TEXTJOIN("; ", 1, _xlfn.unique(IF(ISNUMBER(SEARCH('UN Geoscheme'!A$1:A$249, Worksheet!R189)), 'UN Geoscheme'!G$1:G$249, "")))</f>
        <v>#NAME?</v>
      </c>
      <c r="U189" s="11" t="s">
        <v>547</v>
      </c>
      <c r="V189" s="0" t="e">
        <f aca="false" t="array" ref="V189:V189">_xlfn.TEXTJOIN("; ", 1, _xlfn.unique(IF(ISNUMBER(SEARCH('UN Geoscheme'!A$1:A$249, Worksheet!R189)), 'UN Geoscheme'!E$1:E$249, "")))</f>
        <v>#NAME?</v>
      </c>
      <c r="W189" s="12" t="s">
        <v>546</v>
      </c>
      <c r="X189" s="0" t="n">
        <v>1</v>
      </c>
      <c r="Y189" s="0" t="s">
        <v>4335</v>
      </c>
      <c r="Z189" s="0" t="n">
        <v>36770187400</v>
      </c>
      <c r="AA189" s="0" t="s">
        <v>4336</v>
      </c>
      <c r="AB189" s="0" t="s">
        <v>4304</v>
      </c>
      <c r="AC189" s="0" t="s">
        <v>4305</v>
      </c>
      <c r="AD189" s="0" t="s">
        <v>2854</v>
      </c>
      <c r="AE189" s="0" t="n">
        <v>18739652</v>
      </c>
      <c r="AF189" s="0" t="n">
        <v>8000153140</v>
      </c>
      <c r="AH189" s="0" t="s">
        <v>883</v>
      </c>
      <c r="AI189" s="0" t="n">
        <v>29</v>
      </c>
      <c r="AK189" s="0" t="n">
        <v>100694</v>
      </c>
      <c r="AM189" s="0" t="s">
        <v>4337</v>
      </c>
      <c r="AN189" s="0" t="s">
        <v>4338</v>
      </c>
      <c r="AO189" s="0" t="n">
        <v>9</v>
      </c>
      <c r="AP189" s="0" t="n">
        <v>1</v>
      </c>
      <c r="AQ189" s="0" t="s">
        <v>1840</v>
      </c>
      <c r="AR189" s="0" t="s">
        <v>1841</v>
      </c>
      <c r="AS189" s="0" t="s">
        <v>1264</v>
      </c>
      <c r="AT189" s="0" t="s">
        <v>4339</v>
      </c>
      <c r="AU189" s="0" t="s">
        <v>1266</v>
      </c>
      <c r="AV189" s="0" t="s">
        <v>889</v>
      </c>
      <c r="AW189" s="0" t="s">
        <v>4340</v>
      </c>
      <c r="AX189" s="0" t="s">
        <v>4341</v>
      </c>
      <c r="AY189" s="0" t="s">
        <v>889</v>
      </c>
      <c r="AZ189" s="13" t="s">
        <v>4342</v>
      </c>
      <c r="BA189" s="0" t="s">
        <v>4343</v>
      </c>
      <c r="BB189" s="0" t="s">
        <v>894</v>
      </c>
      <c r="BC189" s="11" t="s">
        <v>894</v>
      </c>
      <c r="BD189" s="11" t="s">
        <v>3880</v>
      </c>
      <c r="BE189" s="4" t="str">
        <f aca="false" t="array" ref="BE189:BE189">_xlfn.TEXTJOIN("; ", 1, IF(ISNUMBER(SEARCH('UN Geoscheme'!A$1:A$249, Worksheet!BD189)), 'UN Geoscheme'!A$1:A$249, ""))</f>
        <v>Russian Federation</v>
      </c>
      <c r="BF189" s="12" t="s">
        <v>1722</v>
      </c>
      <c r="BG189" s="4" t="s">
        <v>945</v>
      </c>
      <c r="BH189" s="12" t="s">
        <v>1723</v>
      </c>
      <c r="BI189" s="0" t="e">
        <f aca="false" t="array" ref="BI189:BI189">_xlfn.TEXTJOIN("; ", 1, _xlfn.unique(IF(ISNUMBER(SEARCH('UN Geoscheme'!A$1:A$249, Worksheet!BE189)), 'UN Geoscheme'!G$1:G$249, "")))</f>
        <v>#NAME?</v>
      </c>
      <c r="BJ189" s="0" t="e">
        <f aca="false" t="array" ref="BJ189:BJ189">_xlfn.TEXTJOIN("; ", 1, _xlfn.unique(IF(ISNUMBER(SEARCH('UN Geoscheme'!G$1:G$249, Worksheet!BD189)), 'UN Geoscheme'!G$1:G$249, "")))</f>
        <v>#NAME?</v>
      </c>
      <c r="BK189" s="0" t="e">
        <f aca="false" t="array" ref="BK189:BK189">_xlfn.TEXTJOIN("; ", 1, _xlfn.unique(_xlfn._xlws.filter(BI189:BJ189, BI189:BJ189&lt;&gt;"")))</f>
        <v>#NAME?</v>
      </c>
      <c r="BL189" s="4" t="s">
        <v>547</v>
      </c>
      <c r="BM189" s="12" t="s">
        <v>1724</v>
      </c>
      <c r="BN189" s="0" t="e">
        <f aca="false" t="array" ref="BN189:BN189">_xlfn.TEXTJOIN("; ", 1, _xlfn.unique(IF(ISNUMBER(SEARCH('UN Geoscheme'!A$1:A$249, Worksheet!BE189)), 'UN Geoscheme'!E$1:E$249, "")))</f>
        <v>#NAME?</v>
      </c>
      <c r="BO189" s="0" t="e">
        <f aca="false" t="array" ref="BO189:BO189">_xlfn.TEXTJOIN("; ", 1, _xlfn.unique(IF(ISNUMBER(SEARCH('UN Geoscheme'!E$1:E$249, Worksheet!BD189)), 'UN Geoscheme'!E$1:E$249, "")))</f>
        <v>#NAME?</v>
      </c>
      <c r="BP189" s="0" t="e">
        <f aca="false" t="array" ref="BP189:BP189">_xlfn.TEXTJOIN("; ", 1, _xlfn.unique(_xlfn._xlws.filter(BN189:BO189, BN189:BO189&lt;&gt;"")))</f>
        <v>#NAME?</v>
      </c>
      <c r="BQ189" s="4" t="s">
        <v>546</v>
      </c>
      <c r="BR189" s="12" t="s">
        <v>1725</v>
      </c>
    </row>
    <row r="190" customFormat="false" ht="15" hidden="true" customHeight="false" outlineLevel="0" collapsed="false">
      <c r="A190" s="0" t="n">
        <v>244</v>
      </c>
      <c r="B190" s="0" t="n">
        <v>244</v>
      </c>
      <c r="C190" s="0" t="n">
        <v>244</v>
      </c>
      <c r="D190" s="0" t="n">
        <v>244</v>
      </c>
      <c r="E190" s="0" t="n">
        <v>244</v>
      </c>
      <c r="F190" s="0" t="n">
        <v>244</v>
      </c>
      <c r="G190" s="0" t="s">
        <v>4344</v>
      </c>
      <c r="H190" s="0" t="s">
        <v>4345</v>
      </c>
      <c r="I190" s="0" t="s">
        <v>4346</v>
      </c>
      <c r="J190" s="0" t="n">
        <v>34088072</v>
      </c>
      <c r="K190" s="0" t="s">
        <v>4347</v>
      </c>
      <c r="L190" s="0" t="s">
        <v>2321</v>
      </c>
      <c r="M190" s="0" t="s">
        <v>2322</v>
      </c>
      <c r="N190" s="0" t="s">
        <v>4348</v>
      </c>
      <c r="O190" s="0" t="s">
        <v>4349</v>
      </c>
      <c r="P190" s="0" t="s">
        <v>4350</v>
      </c>
      <c r="Q190" s="0" t="s">
        <v>4351</v>
      </c>
      <c r="R190" s="11" t="s">
        <v>4352</v>
      </c>
      <c r="S190" s="11"/>
      <c r="T190" s="0" t="e">
        <f aca="false" t="array" ref="T190:T190">_xlfn.TEXTJOIN("; ", 1, _xlfn.unique(IF(ISNUMBER(SEARCH('UN Geoscheme'!A$1:A$249, Worksheet!R190)), 'UN Geoscheme'!G$1:G$249, "")))</f>
        <v>#NAME?</v>
      </c>
      <c r="V190" s="0" t="e">
        <f aca="false" t="array" ref="V190:V190">_xlfn.TEXTJOIN("; ", 1, _xlfn.unique(IF(ISNUMBER(SEARCH('UN Geoscheme'!A$1:A$249, Worksheet!R190)), 'UN Geoscheme'!E$1:E$249, "")))</f>
        <v>#NAME?</v>
      </c>
      <c r="X190" s="0" t="n">
        <v>13</v>
      </c>
      <c r="Y190" s="0" t="s">
        <v>4353</v>
      </c>
      <c r="Z190" s="0" t="s">
        <v>4354</v>
      </c>
      <c r="AA190" s="0" t="s">
        <v>4355</v>
      </c>
      <c r="AB190" s="0" t="s">
        <v>4356</v>
      </c>
      <c r="AC190" s="0" t="s">
        <v>4357</v>
      </c>
      <c r="AD190" s="0" t="s">
        <v>4358</v>
      </c>
      <c r="AE190" s="0" t="n">
        <v>489697</v>
      </c>
      <c r="AF190" s="0" t="n">
        <v>25349</v>
      </c>
      <c r="AG190" s="0" t="n">
        <v>18791026</v>
      </c>
      <c r="AH190" s="0" t="s">
        <v>883</v>
      </c>
      <c r="AI190" s="0" t="n">
        <v>784</v>
      </c>
      <c r="AK190" s="0" t="n">
        <v>147067</v>
      </c>
      <c r="AM190" s="0" t="s">
        <v>4359</v>
      </c>
      <c r="AN190" s="0" t="s">
        <v>4360</v>
      </c>
      <c r="AO190" s="0" t="n">
        <v>5</v>
      </c>
      <c r="AP190" s="0" t="n">
        <v>1</v>
      </c>
      <c r="AQ190" s="0" t="s">
        <v>912</v>
      </c>
      <c r="AR190" s="0" t="s">
        <v>913</v>
      </c>
      <c r="AS190" s="0" t="s">
        <v>4361</v>
      </c>
      <c r="AT190" s="0" t="s">
        <v>887</v>
      </c>
      <c r="AU190" s="0" t="s">
        <v>4362</v>
      </c>
      <c r="AV190" s="0" t="s">
        <v>889</v>
      </c>
      <c r="AW190" s="0" t="s">
        <v>4363</v>
      </c>
      <c r="AX190" s="0" t="s">
        <v>4364</v>
      </c>
      <c r="AY190" s="0" t="s">
        <v>889</v>
      </c>
      <c r="AZ190" s="13" t="s">
        <v>4365</v>
      </c>
      <c r="BA190" s="0" t="s">
        <v>4366</v>
      </c>
      <c r="BB190" s="0" t="s">
        <v>894</v>
      </c>
      <c r="BC190" s="11" t="s">
        <v>895</v>
      </c>
      <c r="BE190" s="4" t="str">
        <f aca="false" t="array" ref="BE190:BE190">_xlfn.TEXTJOIN("; ", 1, IF(ISNUMBER(SEARCH('UN Geoscheme'!A$1:A$249, Worksheet!BD190)), 'UN Geoscheme'!A$1:A$249, ""))</f>
        <v/>
      </c>
      <c r="BI190" s="0" t="e">
        <f aca="false" t="array" ref="BI190:BI190">_xlfn.TEXTJOIN("; ", 1, _xlfn.unique(IF(ISNUMBER(SEARCH('UN Geoscheme'!A$1:A$249, Worksheet!BE190)), 'UN Geoscheme'!G$1:G$249, "")))</f>
        <v>#NAME?</v>
      </c>
      <c r="BJ190" s="0" t="e">
        <f aca="false" t="array" ref="BJ190:BJ190">_xlfn.TEXTJOIN("; ", 1, _xlfn.unique(IF(ISNUMBER(SEARCH('UN Geoscheme'!G$1:G$249, Worksheet!BD190)), 'UN Geoscheme'!G$1:G$249, "")))</f>
        <v>#NAME?</v>
      </c>
      <c r="BK190" s="0" t="e">
        <f aca="false" t="array" ref="BK190:BK190">_xlfn.TEXTJOIN("; ", 1, _xlfn.unique(_xlfn._xlws.filter(BI190:BJ190, BI190:BJ190&lt;&gt;"")))</f>
        <v>#NAME?</v>
      </c>
      <c r="BN190" s="0" t="e">
        <f aca="false" t="array" ref="BN190:BN190">_xlfn.TEXTJOIN("; ", 1, _xlfn.unique(IF(ISNUMBER(SEARCH('UN Geoscheme'!A$1:A$249, Worksheet!BE190)), 'UN Geoscheme'!E$1:E$249, "")))</f>
        <v>#NAME?</v>
      </c>
      <c r="BO190" s="0" t="e">
        <f aca="false" t="array" ref="BO190:BO190">_xlfn.TEXTJOIN("; ", 1, _xlfn.unique(IF(ISNUMBER(SEARCH('UN Geoscheme'!E$1:E$249, Worksheet!BD190)), 'UN Geoscheme'!E$1:E$249, "")))</f>
        <v>#NAME?</v>
      </c>
      <c r="BP190" s="0" t="e">
        <f aca="false" t="array" ref="BP190:BP190">_xlfn.TEXTJOIN("; ", 1, _xlfn.unique(_xlfn._xlws.filter(BN190:BO190, BN190:BO190&lt;&gt;"")))</f>
        <v>#NAME?</v>
      </c>
    </row>
    <row r="191" customFormat="false" ht="15" hidden="true" customHeight="false" outlineLevel="0" collapsed="false">
      <c r="A191" s="0" t="n">
        <v>245</v>
      </c>
      <c r="B191" s="0" t="n">
        <v>245</v>
      </c>
      <c r="C191" s="0" t="n">
        <v>245</v>
      </c>
      <c r="D191" s="0" t="n">
        <v>245</v>
      </c>
      <c r="E191" s="0" t="n">
        <v>245</v>
      </c>
      <c r="F191" s="0" t="n">
        <v>245</v>
      </c>
      <c r="G191" s="0" t="s">
        <v>4367</v>
      </c>
      <c r="H191" s="0" t="s">
        <v>4368</v>
      </c>
      <c r="K191" s="0" t="s">
        <v>4369</v>
      </c>
      <c r="L191" s="0" t="s">
        <v>870</v>
      </c>
      <c r="M191" s="0" t="s">
        <v>871</v>
      </c>
      <c r="N191" s="0" t="s">
        <v>4370</v>
      </c>
      <c r="O191" s="0" t="s">
        <v>4371</v>
      </c>
      <c r="P191" s="0" t="s">
        <v>4372</v>
      </c>
      <c r="Q191" s="0" t="s">
        <v>4373</v>
      </c>
      <c r="R191" s="11" t="s">
        <v>468</v>
      </c>
      <c r="S191" s="11"/>
      <c r="T191" s="0" t="e">
        <f aca="false" t="array" ref="T191:T191">_xlfn.TEXTJOIN("; ", 1, _xlfn.unique(IF(ISNUMBER(SEARCH('UN Geoscheme'!A$1:A$249, Worksheet!R191)), 'UN Geoscheme'!G$1:G$249, "")))</f>
        <v>#NAME?</v>
      </c>
      <c r="V191" s="0" t="e">
        <f aca="false" t="array" ref="V191:V191">_xlfn.TEXTJOIN("; ", 1, _xlfn.unique(IF(ISNUMBER(SEARCH('UN Geoscheme'!A$1:A$249, Worksheet!R191)), 'UN Geoscheme'!E$1:E$249, "")))</f>
        <v>#NAME?</v>
      </c>
      <c r="X191" s="0" t="n">
        <v>3</v>
      </c>
      <c r="Y191" s="0" t="s">
        <v>4374</v>
      </c>
      <c r="Z191" s="0" t="s">
        <v>4375</v>
      </c>
      <c r="AA191" s="0" t="s">
        <v>4376</v>
      </c>
      <c r="AB191" s="0" t="s">
        <v>4377</v>
      </c>
      <c r="AC191" s="0" t="s">
        <v>4378</v>
      </c>
      <c r="AD191" s="0" t="s">
        <v>4379</v>
      </c>
      <c r="AE191" s="0" t="n">
        <v>9738916</v>
      </c>
      <c r="AF191" s="0" t="n">
        <v>17300154738</v>
      </c>
      <c r="AG191" s="0" t="n">
        <v>22307303</v>
      </c>
      <c r="AH191" s="0" t="s">
        <v>883</v>
      </c>
      <c r="AI191" s="0" t="n">
        <v>15</v>
      </c>
      <c r="AJ191" s="0" t="n">
        <v>3</v>
      </c>
      <c r="AL191" s="0" t="s">
        <v>4380</v>
      </c>
      <c r="AM191" s="0" t="s">
        <v>4381</v>
      </c>
      <c r="AO191" s="0" t="n">
        <v>0</v>
      </c>
      <c r="AP191" s="0" t="n">
        <v>0</v>
      </c>
      <c r="AT191" s="0" t="s">
        <v>887</v>
      </c>
      <c r="AV191" s="0" t="s">
        <v>889</v>
      </c>
      <c r="AW191" s="0" t="s">
        <v>4382</v>
      </c>
      <c r="AX191" s="0" t="s">
        <v>4383</v>
      </c>
      <c r="AY191" s="0" t="s">
        <v>889</v>
      </c>
      <c r="AZ191" s="13" t="s">
        <v>4384</v>
      </c>
      <c r="BA191" s="0" t="s">
        <v>4385</v>
      </c>
      <c r="BB191" s="0" t="s">
        <v>894</v>
      </c>
      <c r="BC191" s="11" t="s">
        <v>894</v>
      </c>
      <c r="BD191" s="11" t="s">
        <v>945</v>
      </c>
      <c r="BE191" s="4" t="str">
        <f aca="false" t="array" ref="BE191:BE191">_xlfn.TEXTJOIN("; ", 1, IF(ISNUMBER(SEARCH('UN Geoscheme'!A$1:A$249, Worksheet!BD191)), 'UN Geoscheme'!A$1:A$249, ""))</f>
        <v/>
      </c>
      <c r="BI191" s="0" t="e">
        <f aca="false" t="array" ref="BI191:BI191">_xlfn.TEXTJOIN("; ", 1, _xlfn.unique(IF(ISNUMBER(SEARCH('UN Geoscheme'!A$1:A$249, Worksheet!BE191)), 'UN Geoscheme'!G$1:G$249, "")))</f>
        <v>#NAME?</v>
      </c>
      <c r="BJ191" s="0" t="e">
        <f aca="false" t="array" ref="BJ191:BJ191">_xlfn.TEXTJOIN("; ", 1, _xlfn.unique(IF(ISNUMBER(SEARCH('UN Geoscheme'!G$1:G$249, Worksheet!BD191)), 'UN Geoscheme'!G$1:G$249, "")))</f>
        <v>#NAME?</v>
      </c>
      <c r="BK191" s="0" t="e">
        <f aca="false" t="array" ref="BK191:BK191">_xlfn.TEXTJOIN("; ", 1, _xlfn.unique(_xlfn._xlws.filter(BI191:BJ191, BI191:BJ191&lt;&gt;"")))</f>
        <v>#NAME?</v>
      </c>
      <c r="BN191" s="0" t="e">
        <f aca="false" t="array" ref="BN191:BN191">_xlfn.TEXTJOIN("; ", 1, _xlfn.unique(IF(ISNUMBER(SEARCH('UN Geoscheme'!A$1:A$249, Worksheet!BE191)), 'UN Geoscheme'!E$1:E$249, "")))</f>
        <v>#NAME?</v>
      </c>
      <c r="BO191" s="0" t="e">
        <f aca="false" t="array" ref="BO191:BO191">_xlfn.TEXTJOIN("; ", 1, _xlfn.unique(IF(ISNUMBER(SEARCH('UN Geoscheme'!E$1:E$249, Worksheet!BD191)), 'UN Geoscheme'!E$1:E$249, "")))</f>
        <v>#NAME?</v>
      </c>
      <c r="BP191" s="0" t="e">
        <f aca="false" t="array" ref="BP191:BP191">_xlfn.TEXTJOIN("; ", 1, _xlfn.unique(_xlfn._xlws.filter(BN191:BO191, BN191:BO191&lt;&gt;"")))</f>
        <v>#NAME?</v>
      </c>
    </row>
    <row r="192" customFormat="false" ht="80" hidden="false" customHeight="false" outlineLevel="0" collapsed="false">
      <c r="A192" s="0" t="n">
        <v>246</v>
      </c>
      <c r="B192" s="0" t="n">
        <v>246</v>
      </c>
      <c r="C192" s="0" t="n">
        <v>246</v>
      </c>
      <c r="D192" s="0" t="n">
        <v>246</v>
      </c>
      <c r="E192" s="0" t="n">
        <v>246</v>
      </c>
      <c r="F192" s="0" t="n">
        <v>246</v>
      </c>
      <c r="G192" s="0" t="s">
        <v>4386</v>
      </c>
      <c r="K192" s="0" t="s">
        <v>4387</v>
      </c>
      <c r="L192" s="0" t="s">
        <v>1443</v>
      </c>
      <c r="M192" s="0" t="s">
        <v>1444</v>
      </c>
      <c r="N192" s="0" t="s">
        <v>4388</v>
      </c>
      <c r="O192" s="0" t="n">
        <v>60024728</v>
      </c>
      <c r="P192" s="0" t="s">
        <v>4389</v>
      </c>
      <c r="Q192" s="0" t="s">
        <v>4390</v>
      </c>
      <c r="R192" s="4" t="s">
        <v>379</v>
      </c>
      <c r="S192" s="4" t="s">
        <v>945</v>
      </c>
      <c r="T192" s="0" t="e">
        <f aca="false" t="array" ref="T192:T192">_xlfn.TEXTJOIN("; ", 1, _xlfn.unique(IF(ISNUMBER(SEARCH('UN Geoscheme'!A$1:A$249, Worksheet!R192)), 'UN Geoscheme'!G$1:G$249, "")))</f>
        <v>#NAME?</v>
      </c>
      <c r="U192" s="11" t="s">
        <v>367</v>
      </c>
      <c r="V192" s="0" t="e">
        <f aca="false" t="array" ref="V192:V192">_xlfn.TEXTJOIN("; ", 1, _xlfn.unique(IF(ISNUMBER(SEARCH('UN Geoscheme'!A$1:A$249, Worksheet!R192)), 'UN Geoscheme'!E$1:E$249, "")))</f>
        <v>#NAME?</v>
      </c>
      <c r="W192" s="12" t="s">
        <v>205</v>
      </c>
      <c r="X192" s="0" t="n">
        <v>1</v>
      </c>
      <c r="Y192" s="0" t="s">
        <v>4391</v>
      </c>
      <c r="Z192" s="0" t="n">
        <v>55934914000</v>
      </c>
      <c r="AA192" s="0" t="n">
        <v>60024728</v>
      </c>
      <c r="AB192" s="0" t="s">
        <v>4392</v>
      </c>
      <c r="AC192" s="0" t="s">
        <v>4393</v>
      </c>
      <c r="AD192" s="0" t="s">
        <v>4394</v>
      </c>
      <c r="AF192" s="0" t="n">
        <v>21100797240</v>
      </c>
      <c r="AG192" s="0" t="n">
        <v>21535965</v>
      </c>
      <c r="AH192" s="0" t="s">
        <v>1460</v>
      </c>
      <c r="AM192" s="0" t="s">
        <v>4395</v>
      </c>
      <c r="AO192" s="0" t="n">
        <v>4</v>
      </c>
      <c r="AP192" s="0" t="n">
        <v>0</v>
      </c>
      <c r="AS192" s="0" t="s">
        <v>4396</v>
      </c>
      <c r="AT192" s="0" t="s">
        <v>887</v>
      </c>
      <c r="AU192" s="0" t="s">
        <v>4397</v>
      </c>
      <c r="AV192" s="0" t="s">
        <v>889</v>
      </c>
      <c r="AW192" s="0" t="s">
        <v>4398</v>
      </c>
      <c r="AX192" s="0" t="s">
        <v>4399</v>
      </c>
      <c r="AY192" s="0" t="s">
        <v>889</v>
      </c>
      <c r="AZ192" s="13" t="s">
        <v>4400</v>
      </c>
      <c r="BA192" s="0" t="s">
        <v>4401</v>
      </c>
      <c r="BB192" s="0" t="s">
        <v>894</v>
      </c>
      <c r="BC192" s="11" t="s">
        <v>894</v>
      </c>
      <c r="BD192" s="12" t="s">
        <v>4402</v>
      </c>
      <c r="BE192" s="4" t="str">
        <f aca="false" t="array" ref="BE192:BE192">_xlfn.TEXTJOIN("; ", 1, IF(ISNUMBER(SEARCH('UN Geoscheme'!A$1:A$249, Worksheet!BD192)), 'UN Geoscheme'!A$1:A$249, ""))</f>
        <v>South Africa; United States of America; Antarctica; France</v>
      </c>
      <c r="BF192" s="12" t="s">
        <v>4403</v>
      </c>
      <c r="BG192" s="12" t="s">
        <v>4404</v>
      </c>
      <c r="BH192" s="12" t="s">
        <v>4405</v>
      </c>
      <c r="BI192" s="0" t="e">
        <f aca="false" t="array" ref="BI192:BI192">_xlfn.TEXTJOIN("; ", 1, _xlfn.unique(IF(ISNUMBER(SEARCH('UN Geoscheme'!A$1:A$249, Worksheet!BE192)), 'UN Geoscheme'!G$1:G$249, "")))</f>
        <v>#NAME?</v>
      </c>
      <c r="BJ192" s="0" t="e">
        <f aca="false" t="array" ref="BJ192:BJ192">_xlfn.TEXTJOIN("; ", 1, _xlfn.unique(IF(ISNUMBER(SEARCH('UN Geoscheme'!G$1:G$249, Worksheet!BD192)), 'UN Geoscheme'!G$1:G$249, "")))</f>
        <v>#NAME?</v>
      </c>
      <c r="BK192" s="0" t="e">
        <f aca="false" t="array" ref="BK192:BK192">_xlfn.TEXTJOIN("; ", 1, _xlfn.unique(_xlfn._xlws.filter(BI192:BJ192, BI192:BJ192&lt;&gt;"")))</f>
        <v>#NAME?</v>
      </c>
      <c r="BL192" s="4" t="s">
        <v>4406</v>
      </c>
      <c r="BM192" s="12" t="s">
        <v>4407</v>
      </c>
      <c r="BN192" s="0" t="e">
        <f aca="false" t="array" ref="BN192:BN192">_xlfn.TEXTJOIN("; ", 1, _xlfn.unique(IF(ISNUMBER(SEARCH('UN Geoscheme'!A$1:A$249, Worksheet!BE192)), 'UN Geoscheme'!E$1:E$249, "")))</f>
        <v>#NAME?</v>
      </c>
      <c r="BO192" s="0" t="e">
        <f aca="false" t="array" ref="BO192:BO192">_xlfn.TEXTJOIN("; ", 1, _xlfn.unique(IF(ISNUMBER(SEARCH('UN Geoscheme'!E$1:E$249, Worksheet!BD192)), 'UN Geoscheme'!E$1:E$249, "")))</f>
        <v>#NAME?</v>
      </c>
      <c r="BP192" s="0" t="e">
        <f aca="false" t="array" ref="BP192:BP192">_xlfn.TEXTJOIN("; ", 1, _xlfn.unique(_xlfn._xlws.filter(BN192:BO192, BN192:BO192&lt;&gt;"")))</f>
        <v>#NAME?</v>
      </c>
      <c r="BQ192" s="4" t="s">
        <v>4408</v>
      </c>
      <c r="BR192" s="12" t="s">
        <v>4409</v>
      </c>
    </row>
    <row r="193" customFormat="false" ht="15" hidden="true" customHeight="false" outlineLevel="0" collapsed="false">
      <c r="A193" s="0" t="n">
        <v>247</v>
      </c>
      <c r="B193" s="0" t="n">
        <v>247</v>
      </c>
      <c r="C193" s="0" t="n">
        <v>247</v>
      </c>
      <c r="D193" s="0" t="n">
        <v>247</v>
      </c>
      <c r="E193" s="0" t="n">
        <v>247</v>
      </c>
      <c r="F193" s="0" t="n">
        <v>247</v>
      </c>
      <c r="G193" s="0" t="s">
        <v>4410</v>
      </c>
      <c r="K193" s="0" t="s">
        <v>4411</v>
      </c>
      <c r="L193" s="0" t="s">
        <v>1443</v>
      </c>
      <c r="M193" s="0" t="s">
        <v>1444</v>
      </c>
      <c r="N193" s="0" t="s">
        <v>4388</v>
      </c>
      <c r="O193" s="0" t="n">
        <v>60024728</v>
      </c>
      <c r="P193" s="0" t="s">
        <v>4389</v>
      </c>
      <c r="Q193" s="0" t="s">
        <v>4390</v>
      </c>
      <c r="R193" s="0" t="s">
        <v>379</v>
      </c>
      <c r="T193" s="0" t="e">
        <f aca="false" t="array" ref="T193:T193">_xlfn.TEXTJOIN("; ", 1, _xlfn.unique(IF(ISNUMBER(SEARCH('UN Geoscheme'!A$1:A$249, Worksheet!R193)), 'UN Geoscheme'!G$1:G$249, "")))</f>
        <v>#NAME?</v>
      </c>
      <c r="V193" s="0" t="e">
        <f aca="false" t="array" ref="V193:V193">_xlfn.TEXTJOIN("; ", 1, _xlfn.unique(IF(ISNUMBER(SEARCH('UN Geoscheme'!A$1:A$249, Worksheet!R193)), 'UN Geoscheme'!E$1:E$249, "")))</f>
        <v>#NAME?</v>
      </c>
      <c r="X193" s="0" t="n">
        <v>1</v>
      </c>
      <c r="Y193" s="0" t="s">
        <v>4391</v>
      </c>
      <c r="Z193" s="0" t="n">
        <v>55934914000</v>
      </c>
      <c r="AA193" s="0" t="n">
        <v>60024728</v>
      </c>
      <c r="AB193" s="0" t="s">
        <v>4392</v>
      </c>
      <c r="AC193" s="0" t="s">
        <v>4393</v>
      </c>
      <c r="AD193" s="0" t="s">
        <v>4394</v>
      </c>
      <c r="AF193" s="0" t="n">
        <v>21100797240</v>
      </c>
      <c r="AG193" s="0" t="n">
        <v>21535965</v>
      </c>
      <c r="AH193" s="0" t="s">
        <v>1460</v>
      </c>
      <c r="AM193" s="0" t="s">
        <v>4412</v>
      </c>
      <c r="AO193" s="0" t="n">
        <v>2</v>
      </c>
      <c r="AP193" s="0" t="n">
        <v>0</v>
      </c>
      <c r="AS193" s="0" t="s">
        <v>4396</v>
      </c>
      <c r="AT193" s="0" t="s">
        <v>887</v>
      </c>
      <c r="AU193" s="0" t="s">
        <v>4397</v>
      </c>
      <c r="AV193" s="0" t="s">
        <v>889</v>
      </c>
      <c r="AW193" s="0" t="s">
        <v>4413</v>
      </c>
      <c r="AX193" s="0" t="s">
        <v>4414</v>
      </c>
      <c r="AY193" s="0" t="s">
        <v>889</v>
      </c>
      <c r="AZ193" s="13" t="s">
        <v>4415</v>
      </c>
      <c r="BA193" s="0" t="s">
        <v>4416</v>
      </c>
      <c r="BB193" s="0" t="s">
        <v>894</v>
      </c>
      <c r="BC193" s="11" t="s">
        <v>894</v>
      </c>
      <c r="BD193" s="11" t="s">
        <v>945</v>
      </c>
      <c r="BE193" s="4" t="str">
        <f aca="false" t="array" ref="BE193:BE193">_xlfn.TEXTJOIN("; ", 1, IF(ISNUMBER(SEARCH('UN Geoscheme'!A$1:A$249, Worksheet!BD193)), 'UN Geoscheme'!A$1:A$249, ""))</f>
        <v/>
      </c>
      <c r="BI193" s="0" t="e">
        <f aca="false" t="array" ref="BI193:BI193">_xlfn.TEXTJOIN("; ", 1, _xlfn.unique(IF(ISNUMBER(SEARCH('UN Geoscheme'!A$1:A$249, Worksheet!BE193)), 'UN Geoscheme'!G$1:G$249, "")))</f>
        <v>#NAME?</v>
      </c>
      <c r="BJ193" s="0" t="e">
        <f aca="false" t="array" ref="BJ193:BJ193">_xlfn.TEXTJOIN("; ", 1, _xlfn.unique(IF(ISNUMBER(SEARCH('UN Geoscheme'!G$1:G$249, Worksheet!BD193)), 'UN Geoscheme'!G$1:G$249, "")))</f>
        <v>#NAME?</v>
      </c>
      <c r="BK193" s="0" t="e">
        <f aca="false" t="array" ref="BK193:BK193">_xlfn.TEXTJOIN("; ", 1, _xlfn.unique(_xlfn._xlws.filter(BI193:BJ193, BI193:BJ193&lt;&gt;"")))</f>
        <v>#NAME?</v>
      </c>
      <c r="BN193" s="0" t="e">
        <f aca="false" t="array" ref="BN193:BN193">_xlfn.TEXTJOIN("; ", 1, _xlfn.unique(IF(ISNUMBER(SEARCH('UN Geoscheme'!A$1:A$249, Worksheet!BE193)), 'UN Geoscheme'!E$1:E$249, "")))</f>
        <v>#NAME?</v>
      </c>
      <c r="BO193" s="0" t="e">
        <f aca="false" t="array" ref="BO193:BO193">_xlfn.TEXTJOIN("; ", 1, _xlfn.unique(IF(ISNUMBER(SEARCH('UN Geoscheme'!E$1:E$249, Worksheet!BD193)), 'UN Geoscheme'!E$1:E$249, "")))</f>
        <v>#NAME?</v>
      </c>
      <c r="BP193" s="0" t="e">
        <f aca="false" t="array" ref="BP193:BP193">_xlfn.TEXTJOIN("; ", 1, _xlfn.unique(_xlfn._xlws.filter(BN193:BO193, BN193:BO193&lt;&gt;"")))</f>
        <v>#NAME?</v>
      </c>
    </row>
    <row r="194" customFormat="false" ht="15" hidden="true" customHeight="false" outlineLevel="0" collapsed="false">
      <c r="A194" s="0" t="n">
        <v>248</v>
      </c>
      <c r="B194" s="0" t="n">
        <v>248</v>
      </c>
      <c r="C194" s="0" t="n">
        <v>248</v>
      </c>
      <c r="D194" s="0" t="n">
        <v>248</v>
      </c>
      <c r="E194" s="0" t="n">
        <v>248</v>
      </c>
      <c r="F194" s="0" t="n">
        <v>248</v>
      </c>
      <c r="G194" s="0" t="s">
        <v>4417</v>
      </c>
      <c r="H194" s="0" t="s">
        <v>4418</v>
      </c>
      <c r="K194" s="0" t="s">
        <v>4419</v>
      </c>
      <c r="L194" s="0" t="s">
        <v>870</v>
      </c>
      <c r="M194" s="0" t="s">
        <v>871</v>
      </c>
      <c r="N194" s="0" t="s">
        <v>4420</v>
      </c>
      <c r="O194" s="0" t="n">
        <v>60030718</v>
      </c>
      <c r="P194" s="0" t="s">
        <v>4421</v>
      </c>
      <c r="Q194" s="0" t="s">
        <v>2344</v>
      </c>
      <c r="R194" s="0" t="s">
        <v>686</v>
      </c>
      <c r="T194" s="0" t="e">
        <f aca="false" t="array" ref="T194:T194">_xlfn.TEXTJOIN("; ", 1, _xlfn.unique(IF(ISNUMBER(SEARCH('UN Geoscheme'!A$1:A$249, Worksheet!R194)), 'UN Geoscheme'!G$1:G$249, "")))</f>
        <v>#NAME?</v>
      </c>
      <c r="V194" s="0" t="e">
        <f aca="false" t="array" ref="V194:V194">_xlfn.TEXTJOIN("; ", 1, _xlfn.unique(IF(ISNUMBER(SEARCH('UN Geoscheme'!A$1:A$249, Worksheet!R194)), 'UN Geoscheme'!E$1:E$249, "")))</f>
        <v>#NAME?</v>
      </c>
      <c r="X194" s="0" t="n">
        <v>1</v>
      </c>
      <c r="Y194" s="0" t="s">
        <v>4422</v>
      </c>
      <c r="Z194" s="0" t="n">
        <v>55484392800</v>
      </c>
      <c r="AA194" s="0" t="n">
        <v>60030718</v>
      </c>
      <c r="AB194" s="0" t="s">
        <v>4423</v>
      </c>
      <c r="AC194" s="0" t="s">
        <v>4424</v>
      </c>
      <c r="AD194" s="0" t="s">
        <v>4425</v>
      </c>
      <c r="AE194" s="0" t="n">
        <v>220094</v>
      </c>
      <c r="AF194" s="0" t="n">
        <v>15860</v>
      </c>
      <c r="AG194" s="0" t="n">
        <v>14617250</v>
      </c>
      <c r="AH194" s="0" t="s">
        <v>883</v>
      </c>
      <c r="AI194" s="0" t="n">
        <v>56</v>
      </c>
      <c r="AJ194" s="0" t="n">
        <v>3</v>
      </c>
      <c r="AL194" s="0" t="s">
        <v>4426</v>
      </c>
      <c r="AM194" s="0" t="s">
        <v>4427</v>
      </c>
      <c r="AN194" s="0" t="s">
        <v>4428</v>
      </c>
      <c r="AO194" s="0" t="n">
        <v>4</v>
      </c>
      <c r="AP194" s="0" t="n">
        <v>1</v>
      </c>
      <c r="AQ194" s="0" t="s">
        <v>1175</v>
      </c>
      <c r="AR194" s="0" t="s">
        <v>913</v>
      </c>
      <c r="AT194" s="0" t="s">
        <v>887</v>
      </c>
      <c r="AV194" s="0" t="s">
        <v>889</v>
      </c>
      <c r="AW194" s="0" t="s">
        <v>4429</v>
      </c>
      <c r="AX194" s="0" t="s">
        <v>4430</v>
      </c>
      <c r="AY194" s="0" t="s">
        <v>889</v>
      </c>
      <c r="AZ194" s="13" t="s">
        <v>4431</v>
      </c>
      <c r="BA194" s="0" t="s">
        <v>4432</v>
      </c>
      <c r="BB194" s="0" t="s">
        <v>894</v>
      </c>
      <c r="BC194" s="11" t="s">
        <v>894</v>
      </c>
      <c r="BD194" s="11" t="s">
        <v>945</v>
      </c>
      <c r="BE194" s="4" t="str">
        <f aca="false" t="array" ref="BE194:BE194">_xlfn.TEXTJOIN("; ", 1, IF(ISNUMBER(SEARCH('UN Geoscheme'!A$1:A$249, Worksheet!BD194)), 'UN Geoscheme'!A$1:A$249, ""))</f>
        <v/>
      </c>
      <c r="BI194" s="0" t="e">
        <f aca="false" t="array" ref="BI194:BI194">_xlfn.TEXTJOIN("; ", 1, _xlfn.unique(IF(ISNUMBER(SEARCH('UN Geoscheme'!A$1:A$249, Worksheet!BE194)), 'UN Geoscheme'!G$1:G$249, "")))</f>
        <v>#NAME?</v>
      </c>
      <c r="BJ194" s="0" t="e">
        <f aca="false" t="array" ref="BJ194:BJ194">_xlfn.TEXTJOIN("; ", 1, _xlfn.unique(IF(ISNUMBER(SEARCH('UN Geoscheme'!G$1:G$249, Worksheet!BD194)), 'UN Geoscheme'!G$1:G$249, "")))</f>
        <v>#NAME?</v>
      </c>
      <c r="BK194" s="0" t="e">
        <f aca="false" t="array" ref="BK194:BK194">_xlfn.TEXTJOIN("; ", 1, _xlfn.unique(_xlfn._xlws.filter(BI194:BJ194, BI194:BJ194&lt;&gt;"")))</f>
        <v>#NAME?</v>
      </c>
      <c r="BN194" s="0" t="e">
        <f aca="false" t="array" ref="BN194:BN194">_xlfn.TEXTJOIN("; ", 1, _xlfn.unique(IF(ISNUMBER(SEARCH('UN Geoscheme'!A$1:A$249, Worksheet!BE194)), 'UN Geoscheme'!E$1:E$249, "")))</f>
        <v>#NAME?</v>
      </c>
      <c r="BO194" s="0" t="e">
        <f aca="false" t="array" ref="BO194:BO194">_xlfn.TEXTJOIN("; ", 1, _xlfn.unique(IF(ISNUMBER(SEARCH('UN Geoscheme'!E$1:E$249, Worksheet!BD194)), 'UN Geoscheme'!E$1:E$249, "")))</f>
        <v>#NAME?</v>
      </c>
      <c r="BP194" s="0" t="e">
        <f aca="false" t="array" ref="BP194:BP194">_xlfn.TEXTJOIN("; ", 1, _xlfn.unique(_xlfn._xlws.filter(BN194:BO194, BN194:BO194&lt;&gt;"")))</f>
        <v>#NAME?</v>
      </c>
    </row>
    <row r="195" customFormat="false" ht="16" hidden="false" customHeight="false" outlineLevel="0" collapsed="false">
      <c r="A195" s="0" t="n">
        <v>249</v>
      </c>
      <c r="B195" s="0" t="n">
        <v>249</v>
      </c>
      <c r="C195" s="0" t="n">
        <v>249</v>
      </c>
      <c r="D195" s="0" t="n">
        <v>249</v>
      </c>
      <c r="E195" s="0" t="n">
        <v>249</v>
      </c>
      <c r="F195" s="0" t="n">
        <v>249</v>
      </c>
      <c r="G195" s="0" t="s">
        <v>4433</v>
      </c>
      <c r="H195" s="0" t="s">
        <v>4434</v>
      </c>
      <c r="K195" s="0" t="s">
        <v>4435</v>
      </c>
      <c r="L195" s="0" t="s">
        <v>870</v>
      </c>
      <c r="M195" s="0" t="s">
        <v>871</v>
      </c>
      <c r="N195" s="0" t="s">
        <v>4436</v>
      </c>
      <c r="O195" s="0" t="n">
        <v>60025641</v>
      </c>
      <c r="P195" s="0" t="s">
        <v>4437</v>
      </c>
      <c r="Q195" s="0" t="s">
        <v>4438</v>
      </c>
      <c r="R195" s="0" t="s">
        <v>686</v>
      </c>
      <c r="S195" s="11" t="s">
        <v>945</v>
      </c>
      <c r="T195" s="0" t="e">
        <f aca="false" t="array" ref="T195:T195">_xlfn.TEXTJOIN("; ", 1, _xlfn.unique(IF(ISNUMBER(SEARCH('UN Geoscheme'!A$1:A$249, Worksheet!R195)), 'UN Geoscheme'!G$1:G$249, "")))</f>
        <v>#NAME?</v>
      </c>
      <c r="U195" s="11" t="s">
        <v>677</v>
      </c>
      <c r="V195" s="0" t="e">
        <f aca="false" t="array" ref="V195:V195">_xlfn.TEXTJOIN("; ", 1, _xlfn.unique(IF(ISNUMBER(SEARCH('UN Geoscheme'!A$1:A$249, Worksheet!R195)), 'UN Geoscheme'!E$1:E$249, "")))</f>
        <v>#NAME?</v>
      </c>
      <c r="W195" s="12" t="s">
        <v>546</v>
      </c>
      <c r="X195" s="0" t="n">
        <v>1</v>
      </c>
      <c r="Y195" s="0" t="s">
        <v>4439</v>
      </c>
      <c r="Z195" s="0" t="n">
        <v>57226304510</v>
      </c>
      <c r="AA195" s="0" t="n">
        <v>60025641</v>
      </c>
      <c r="AB195" s="0" t="s">
        <v>4423</v>
      </c>
      <c r="AC195" s="0" t="s">
        <v>4424</v>
      </c>
      <c r="AD195" s="0" t="s">
        <v>4425</v>
      </c>
      <c r="AE195" s="0" t="n">
        <v>220094</v>
      </c>
      <c r="AF195" s="0" t="n">
        <v>15860</v>
      </c>
      <c r="AG195" s="0" t="n">
        <v>14617250</v>
      </c>
      <c r="AH195" s="0" t="s">
        <v>883</v>
      </c>
      <c r="AI195" s="0" t="n">
        <v>56</v>
      </c>
      <c r="AJ195" s="0" t="n">
        <v>3</v>
      </c>
      <c r="AL195" s="0" t="s">
        <v>4440</v>
      </c>
      <c r="AM195" s="0" t="s">
        <v>4441</v>
      </c>
      <c r="AN195" s="0" t="s">
        <v>4442</v>
      </c>
      <c r="AO195" s="0" t="n">
        <v>0</v>
      </c>
      <c r="AP195" s="0" t="n">
        <v>0</v>
      </c>
      <c r="AS195" s="0" t="s">
        <v>4443</v>
      </c>
      <c r="AT195" s="0" t="s">
        <v>887</v>
      </c>
      <c r="AU195" s="0" t="s">
        <v>4444</v>
      </c>
      <c r="AV195" s="0" t="s">
        <v>889</v>
      </c>
      <c r="AW195" s="0" t="s">
        <v>4445</v>
      </c>
      <c r="AX195" s="0" t="s">
        <v>4446</v>
      </c>
      <c r="AY195" s="0" t="s">
        <v>889</v>
      </c>
      <c r="AZ195" s="13" t="s">
        <v>4447</v>
      </c>
      <c r="BA195" s="0" t="s">
        <v>4448</v>
      </c>
      <c r="BB195" s="0" t="s">
        <v>894</v>
      </c>
      <c r="BC195" s="11" t="s">
        <v>894</v>
      </c>
      <c r="BD195" s="11" t="s">
        <v>4449</v>
      </c>
      <c r="BE195" s="4" t="str">
        <f aca="false" t="array" ref="BE195:BE195">_xlfn.TEXTJOIN("; ", 1, IF(ISNUMBER(SEARCH('UN Geoscheme'!A$1:A$249, Worksheet!BD195)), 'UN Geoscheme'!A$1:A$249, ""))</f>
        <v>Japan</v>
      </c>
      <c r="BF195" s="12" t="s">
        <v>4450</v>
      </c>
      <c r="BG195" s="12" t="s">
        <v>945</v>
      </c>
      <c r="BH195" s="12" t="s">
        <v>1024</v>
      </c>
      <c r="BI195" s="0" t="e">
        <f aca="false" t="array" ref="BI195:BI195">_xlfn.TEXTJOIN("; ", 1, _xlfn.unique(IF(ISNUMBER(SEARCH('UN Geoscheme'!A$1:A$249, Worksheet!BE195)), 'UN Geoscheme'!G$1:G$249, "")))</f>
        <v>#NAME?</v>
      </c>
      <c r="BJ195" s="0" t="e">
        <f aca="false" t="array" ref="BJ195:BJ195">_xlfn.TEXTJOIN("; ", 1, _xlfn.unique(IF(ISNUMBER(SEARCH('UN Geoscheme'!G$1:G$249, Worksheet!BD195)), 'UN Geoscheme'!G$1:G$249, "")))</f>
        <v>#NAME?</v>
      </c>
      <c r="BK195" s="0" t="e">
        <f aca="false" t="array" ref="BK195:BK195">_xlfn.TEXTJOIN("; ", 1, _xlfn.unique(_xlfn._xlws.filter(BI195:BJ195, BI195:BJ195&lt;&gt;"")))</f>
        <v>#NAME?</v>
      </c>
      <c r="BL195" s="4" t="s">
        <v>403</v>
      </c>
      <c r="BM195" s="12" t="s">
        <v>4451</v>
      </c>
      <c r="BN195" s="0" t="e">
        <f aca="false" t="array" ref="BN195:BN195">_xlfn.TEXTJOIN("; ", 1, _xlfn.unique(IF(ISNUMBER(SEARCH('UN Geoscheme'!A$1:A$249, Worksheet!BE195)), 'UN Geoscheme'!E$1:E$249, "")))</f>
        <v>#NAME?</v>
      </c>
      <c r="BO195" s="0" t="e">
        <f aca="false" t="array" ref="BO195:BO195">_xlfn.TEXTJOIN("; ", 1, _xlfn.unique(IF(ISNUMBER(SEARCH('UN Geoscheme'!E$1:E$249, Worksheet!BD195)), 'UN Geoscheme'!E$1:E$249, "")))</f>
        <v>#NAME?</v>
      </c>
      <c r="BP195" s="0" t="e">
        <f aca="false" t="array" ref="BP195:BP195">_xlfn.TEXTJOIN("; ", 1, _xlfn.unique(_xlfn._xlws.filter(BN195:BO195, BN195:BO195&lt;&gt;"")))</f>
        <v>#NAME?</v>
      </c>
      <c r="BQ195" s="4" t="s">
        <v>1609</v>
      </c>
      <c r="BR195" s="12" t="s">
        <v>1609</v>
      </c>
    </row>
    <row r="196" customFormat="false" ht="15" hidden="true" customHeight="false" outlineLevel="0" collapsed="false">
      <c r="A196" s="0" t="n">
        <v>250</v>
      </c>
      <c r="B196" s="0" t="n">
        <v>250</v>
      </c>
      <c r="C196" s="0" t="n">
        <v>250</v>
      </c>
      <c r="D196" s="0" t="n">
        <v>250</v>
      </c>
      <c r="E196" s="0" t="n">
        <v>250</v>
      </c>
      <c r="F196" s="0" t="n">
        <v>250</v>
      </c>
      <c r="G196" s="0" t="s">
        <v>4452</v>
      </c>
      <c r="H196" s="0" t="s">
        <v>4453</v>
      </c>
      <c r="K196" s="0" t="s">
        <v>4454</v>
      </c>
      <c r="L196" s="0" t="s">
        <v>870</v>
      </c>
      <c r="M196" s="0" t="s">
        <v>871</v>
      </c>
      <c r="N196" s="0" t="s">
        <v>4455</v>
      </c>
      <c r="O196" s="0" t="s">
        <v>4456</v>
      </c>
      <c r="P196" s="0" t="s">
        <v>4457</v>
      </c>
      <c r="Q196" s="0" t="s">
        <v>4458</v>
      </c>
      <c r="R196" s="11" t="s">
        <v>402</v>
      </c>
      <c r="S196" s="11"/>
      <c r="T196" s="0" t="e">
        <f aca="false" t="array" ref="T196:T196">_xlfn.TEXTJOIN("; ", 1, _xlfn.unique(IF(ISNUMBER(SEARCH('UN Geoscheme'!A$1:A$249, Worksheet!R196)), 'UN Geoscheme'!G$1:G$249, "")))</f>
        <v>#NAME?</v>
      </c>
      <c r="V196" s="0" t="e">
        <f aca="false" t="array" ref="V196:V196">_xlfn.TEXTJOIN("; ", 1, _xlfn.unique(IF(ISNUMBER(SEARCH('UN Geoscheme'!A$1:A$249, Worksheet!R196)), 'UN Geoscheme'!E$1:E$249, "")))</f>
        <v>#NAME?</v>
      </c>
      <c r="X196" s="0" t="n">
        <v>10</v>
      </c>
      <c r="Y196" s="0" t="s">
        <v>4459</v>
      </c>
      <c r="Z196" s="0" t="s">
        <v>4460</v>
      </c>
      <c r="AA196" s="0" t="s">
        <v>4461</v>
      </c>
      <c r="AB196" s="0" t="s">
        <v>4423</v>
      </c>
      <c r="AC196" s="0" t="s">
        <v>4462</v>
      </c>
      <c r="AD196" s="0" t="s">
        <v>4463</v>
      </c>
      <c r="AE196" s="0" t="s">
        <v>4464</v>
      </c>
      <c r="AF196" s="0" t="n">
        <v>84932</v>
      </c>
      <c r="AG196" s="0" t="n">
        <v>20959419</v>
      </c>
      <c r="AH196" s="0" t="s">
        <v>883</v>
      </c>
      <c r="AI196" s="0" t="n">
        <v>66</v>
      </c>
      <c r="AJ196" s="0" t="n">
        <v>19</v>
      </c>
      <c r="AL196" s="0" t="s">
        <v>4465</v>
      </c>
      <c r="AM196" s="0" t="s">
        <v>4466</v>
      </c>
      <c r="AN196" s="0" t="s">
        <v>4467</v>
      </c>
      <c r="AO196" s="0" t="n">
        <v>3</v>
      </c>
      <c r="AP196" s="0" t="n">
        <v>0</v>
      </c>
      <c r="AT196" s="0" t="s">
        <v>887</v>
      </c>
      <c r="AV196" s="0" t="s">
        <v>889</v>
      </c>
      <c r="AW196" s="0" t="s">
        <v>4468</v>
      </c>
      <c r="AX196" s="0" t="s">
        <v>4469</v>
      </c>
      <c r="AY196" s="0" t="s">
        <v>889</v>
      </c>
      <c r="AZ196" s="13" t="s">
        <v>4470</v>
      </c>
      <c r="BA196" s="0" t="s">
        <v>4471</v>
      </c>
      <c r="BB196" s="0" t="s">
        <v>894</v>
      </c>
      <c r="BC196" s="11" t="s">
        <v>895</v>
      </c>
      <c r="BE196" s="4" t="str">
        <f aca="false" t="array" ref="BE196:BE196">_xlfn.TEXTJOIN("; ", 1, IF(ISNUMBER(SEARCH('UN Geoscheme'!A$1:A$249, Worksheet!BD196)), 'UN Geoscheme'!A$1:A$249, ""))</f>
        <v/>
      </c>
      <c r="BI196" s="0" t="e">
        <f aca="false" t="array" ref="BI196:BI196">_xlfn.TEXTJOIN("; ", 1, _xlfn.unique(IF(ISNUMBER(SEARCH('UN Geoscheme'!A$1:A$249, Worksheet!BE196)), 'UN Geoscheme'!G$1:G$249, "")))</f>
        <v>#NAME?</v>
      </c>
      <c r="BJ196" s="0" t="e">
        <f aca="false" t="array" ref="BJ196:BJ196">_xlfn.TEXTJOIN("; ", 1, _xlfn.unique(IF(ISNUMBER(SEARCH('UN Geoscheme'!G$1:G$249, Worksheet!BD196)), 'UN Geoscheme'!G$1:G$249, "")))</f>
        <v>#NAME?</v>
      </c>
      <c r="BK196" s="0" t="e">
        <f aca="false" t="array" ref="BK196:BK196">_xlfn.TEXTJOIN("; ", 1, _xlfn.unique(_xlfn._xlws.filter(BI196:BJ196, BI196:BJ196&lt;&gt;"")))</f>
        <v>#NAME?</v>
      </c>
      <c r="BN196" s="0" t="e">
        <f aca="false" t="array" ref="BN196:BN196">_xlfn.TEXTJOIN("; ", 1, _xlfn.unique(IF(ISNUMBER(SEARCH('UN Geoscheme'!A$1:A$249, Worksheet!BE196)), 'UN Geoscheme'!E$1:E$249, "")))</f>
        <v>#NAME?</v>
      </c>
      <c r="BO196" s="0" t="e">
        <f aca="false" t="array" ref="BO196:BO196">_xlfn.TEXTJOIN("; ", 1, _xlfn.unique(IF(ISNUMBER(SEARCH('UN Geoscheme'!E$1:E$249, Worksheet!BD196)), 'UN Geoscheme'!E$1:E$249, "")))</f>
        <v>#NAME?</v>
      </c>
      <c r="BP196" s="0" t="e">
        <f aca="false" t="array" ref="BP196:BP196">_xlfn.TEXTJOIN("; ", 1, _xlfn.unique(_xlfn._xlws.filter(BN196:BO196, BN196:BO196&lt;&gt;"")))</f>
        <v>#NAME?</v>
      </c>
    </row>
    <row r="197" customFormat="false" ht="15" hidden="true" customHeight="false" outlineLevel="0" collapsed="false">
      <c r="A197" s="0" t="n">
        <v>251</v>
      </c>
      <c r="B197" s="0" t="n">
        <v>251</v>
      </c>
      <c r="C197" s="0" t="n">
        <v>251</v>
      </c>
      <c r="D197" s="0" t="n">
        <v>251</v>
      </c>
      <c r="E197" s="0" t="n">
        <v>251</v>
      </c>
      <c r="F197" s="0" t="n">
        <v>251</v>
      </c>
      <c r="G197" s="0" t="s">
        <v>4472</v>
      </c>
      <c r="H197" s="0" t="s">
        <v>4473</v>
      </c>
      <c r="K197" s="0" t="s">
        <v>4474</v>
      </c>
      <c r="L197" s="0" t="s">
        <v>870</v>
      </c>
      <c r="M197" s="0" t="s">
        <v>871</v>
      </c>
      <c r="N197" s="0" t="s">
        <v>1499</v>
      </c>
      <c r="O197" s="0" t="n">
        <v>109959435</v>
      </c>
      <c r="P197" s="0" t="s">
        <v>1500</v>
      </c>
      <c r="Q197" s="0" t="s">
        <v>1501</v>
      </c>
      <c r="R197" s="0" t="s">
        <v>556</v>
      </c>
      <c r="T197" s="0" t="e">
        <f aca="false" t="array" ref="T197:T197">_xlfn.TEXTJOIN("; ", 1, _xlfn.unique(IF(ISNUMBER(SEARCH('UN Geoscheme'!A$1:A$249, Worksheet!R197)), 'UN Geoscheme'!G$1:G$249, "")))</f>
        <v>#NAME?</v>
      </c>
      <c r="V197" s="0" t="e">
        <f aca="false" t="array" ref="V197:V197">_xlfn.TEXTJOIN("; ", 1, _xlfn.unique(IF(ISNUMBER(SEARCH('UN Geoscheme'!A$1:A$249, Worksheet!R197)), 'UN Geoscheme'!E$1:E$249, "")))</f>
        <v>#NAME?</v>
      </c>
      <c r="X197" s="0" t="n">
        <v>1</v>
      </c>
      <c r="Y197" s="0" t="s">
        <v>1502</v>
      </c>
      <c r="Z197" s="0" t="n">
        <v>56954635600</v>
      </c>
      <c r="AA197" s="0" t="n">
        <v>109959435</v>
      </c>
      <c r="AB197" s="0" t="s">
        <v>4423</v>
      </c>
      <c r="AC197" s="0" t="s">
        <v>4424</v>
      </c>
      <c r="AD197" s="0" t="s">
        <v>4425</v>
      </c>
      <c r="AE197" s="0" t="n">
        <v>220094</v>
      </c>
      <c r="AF197" s="0" t="n">
        <v>15860</v>
      </c>
      <c r="AG197" s="0" t="n">
        <v>14617250</v>
      </c>
      <c r="AH197" s="0" t="s">
        <v>883</v>
      </c>
      <c r="AI197" s="0" t="n">
        <v>56</v>
      </c>
      <c r="AJ197" s="0" t="n">
        <v>3</v>
      </c>
      <c r="AL197" s="0" t="s">
        <v>4475</v>
      </c>
      <c r="AM197" s="0" t="s">
        <v>4476</v>
      </c>
      <c r="AN197" s="0" t="s">
        <v>4477</v>
      </c>
      <c r="AO197" s="0" t="n">
        <v>0</v>
      </c>
      <c r="AP197" s="0" t="n">
        <v>0</v>
      </c>
      <c r="AS197" s="0" t="s">
        <v>4478</v>
      </c>
      <c r="AT197" s="0" t="n">
        <v>770523</v>
      </c>
      <c r="AU197" s="0" t="s">
        <v>4479</v>
      </c>
      <c r="AV197" s="0" t="s">
        <v>889</v>
      </c>
      <c r="AW197" s="0" t="s">
        <v>4480</v>
      </c>
      <c r="AX197" s="0" t="s">
        <v>4481</v>
      </c>
      <c r="AY197" s="0" t="s">
        <v>889</v>
      </c>
      <c r="AZ197" s="13" t="s">
        <v>4482</v>
      </c>
      <c r="BA197" s="0" t="s">
        <v>4483</v>
      </c>
      <c r="BB197" s="0" t="s">
        <v>894</v>
      </c>
      <c r="BC197" s="11" t="s">
        <v>894</v>
      </c>
      <c r="BD197" s="11" t="s">
        <v>945</v>
      </c>
      <c r="BE197" s="4" t="str">
        <f aca="false" t="array" ref="BE197:BE197">_xlfn.TEXTJOIN("; ", 1, IF(ISNUMBER(SEARCH('UN Geoscheme'!A$1:A$249, Worksheet!BD197)), 'UN Geoscheme'!A$1:A$249, ""))</f>
        <v/>
      </c>
      <c r="BI197" s="0" t="e">
        <f aca="false" t="array" ref="BI197:BI197">_xlfn.TEXTJOIN("; ", 1, _xlfn.unique(IF(ISNUMBER(SEARCH('UN Geoscheme'!A$1:A$249, Worksheet!BE197)), 'UN Geoscheme'!G$1:G$249, "")))</f>
        <v>#NAME?</v>
      </c>
      <c r="BJ197" s="0" t="e">
        <f aca="false" t="array" ref="BJ197:BJ197">_xlfn.TEXTJOIN("; ", 1, _xlfn.unique(IF(ISNUMBER(SEARCH('UN Geoscheme'!G$1:G$249, Worksheet!BD197)), 'UN Geoscheme'!G$1:G$249, "")))</f>
        <v>#NAME?</v>
      </c>
      <c r="BK197" s="0" t="e">
        <f aca="false" t="array" ref="BK197:BK197">_xlfn.TEXTJOIN("; ", 1, _xlfn.unique(_xlfn._xlws.filter(BI197:BJ197, BI197:BJ197&lt;&gt;"")))</f>
        <v>#NAME?</v>
      </c>
      <c r="BN197" s="0" t="e">
        <f aca="false" t="array" ref="BN197:BN197">_xlfn.TEXTJOIN("; ", 1, _xlfn.unique(IF(ISNUMBER(SEARCH('UN Geoscheme'!A$1:A$249, Worksheet!BE197)), 'UN Geoscheme'!E$1:E$249, "")))</f>
        <v>#NAME?</v>
      </c>
      <c r="BO197" s="0" t="e">
        <f aca="false" t="array" ref="BO197:BO197">_xlfn.TEXTJOIN("; ", 1, _xlfn.unique(IF(ISNUMBER(SEARCH('UN Geoscheme'!E$1:E$249, Worksheet!BD197)), 'UN Geoscheme'!E$1:E$249, "")))</f>
        <v>#NAME?</v>
      </c>
      <c r="BP197" s="0" t="e">
        <f aca="false" t="array" ref="BP197:BP197">_xlfn.TEXTJOIN("; ", 1, _xlfn.unique(_xlfn._xlws.filter(BN197:BO197, BN197:BO197&lt;&gt;"")))</f>
        <v>#NAME?</v>
      </c>
    </row>
    <row r="198" customFormat="false" ht="15" hidden="true" customHeight="false" outlineLevel="0" collapsed="false">
      <c r="A198" s="0" t="n">
        <v>252</v>
      </c>
      <c r="B198" s="0" t="n">
        <v>252</v>
      </c>
      <c r="C198" s="0" t="n">
        <v>252</v>
      </c>
      <c r="D198" s="0" t="n">
        <v>252</v>
      </c>
      <c r="E198" s="0" t="n">
        <v>252</v>
      </c>
      <c r="F198" s="0" t="n">
        <v>252</v>
      </c>
      <c r="G198" s="0" t="s">
        <v>4484</v>
      </c>
      <c r="H198" s="0" t="s">
        <v>4485</v>
      </c>
      <c r="K198" s="0" t="s">
        <v>4486</v>
      </c>
      <c r="L198" s="0" t="s">
        <v>870</v>
      </c>
      <c r="M198" s="0" t="s">
        <v>871</v>
      </c>
      <c r="N198" s="0" t="s">
        <v>1578</v>
      </c>
      <c r="O198" s="0" t="n">
        <v>60003771</v>
      </c>
      <c r="P198" s="0" t="s">
        <v>1518</v>
      </c>
      <c r="Q198" s="0" t="s">
        <v>1519</v>
      </c>
      <c r="R198" s="11" t="s">
        <v>623</v>
      </c>
      <c r="S198" s="11"/>
      <c r="T198" s="0" t="e">
        <f aca="false" t="array" ref="T198:T198">_xlfn.TEXTJOIN("; ", 1, _xlfn.unique(IF(ISNUMBER(SEARCH('UN Geoscheme'!A$1:A$249, Worksheet!R198)), 'UN Geoscheme'!G$1:G$249, "")))</f>
        <v>#NAME?</v>
      </c>
      <c r="V198" s="0" t="e">
        <f aca="false" t="array" ref="V198:V198">_xlfn.TEXTJOIN("; ", 1, _xlfn.unique(IF(ISNUMBER(SEARCH('UN Geoscheme'!A$1:A$249, Worksheet!R198)), 'UN Geoscheme'!E$1:E$249, "")))</f>
        <v>#NAME?</v>
      </c>
      <c r="X198" s="0" t="n">
        <v>1</v>
      </c>
      <c r="Y198" s="0" t="s">
        <v>1579</v>
      </c>
      <c r="Z198" s="0" t="n">
        <v>24538205100</v>
      </c>
      <c r="AA198" s="0" t="n">
        <v>60003771</v>
      </c>
      <c r="AB198" s="0" t="s">
        <v>4423</v>
      </c>
      <c r="AC198" s="0" t="s">
        <v>4424</v>
      </c>
      <c r="AD198" s="0" t="s">
        <v>4425</v>
      </c>
      <c r="AE198" s="0" t="n">
        <v>220094</v>
      </c>
      <c r="AF198" s="0" t="n">
        <v>15860</v>
      </c>
      <c r="AG198" s="0" t="n">
        <v>14617250</v>
      </c>
      <c r="AH198" s="0" t="s">
        <v>883</v>
      </c>
      <c r="AI198" s="0" t="n">
        <v>56</v>
      </c>
      <c r="AJ198" s="0" t="n">
        <v>3</v>
      </c>
      <c r="AL198" s="0" t="s">
        <v>4487</v>
      </c>
      <c r="AM198" s="0" t="s">
        <v>4488</v>
      </c>
      <c r="AN198" s="0" t="s">
        <v>4489</v>
      </c>
      <c r="AO198" s="0" t="n">
        <v>3</v>
      </c>
      <c r="AP198" s="0" t="n">
        <v>1</v>
      </c>
      <c r="AQ198" s="0" t="s">
        <v>1175</v>
      </c>
      <c r="AR198" s="0" t="s">
        <v>913</v>
      </c>
      <c r="AS198" s="0" t="s">
        <v>1090</v>
      </c>
      <c r="AT198" s="0" t="n">
        <v>770523</v>
      </c>
      <c r="AU198" s="0" t="s">
        <v>1091</v>
      </c>
      <c r="AV198" s="0" t="s">
        <v>889</v>
      </c>
      <c r="AW198" s="0" t="s">
        <v>4490</v>
      </c>
      <c r="AX198" s="0" t="s">
        <v>4491</v>
      </c>
      <c r="AY198" s="0" t="s">
        <v>889</v>
      </c>
      <c r="AZ198" s="13" t="s">
        <v>4492</v>
      </c>
      <c r="BA198" s="0" t="s">
        <v>4493</v>
      </c>
      <c r="BB198" s="0" t="s">
        <v>894</v>
      </c>
      <c r="BC198" s="11" t="s">
        <v>894</v>
      </c>
      <c r="BD198" s="11" t="s">
        <v>945</v>
      </c>
      <c r="BE198" s="4" t="str">
        <f aca="false" t="array" ref="BE198:BE198">_xlfn.TEXTJOIN("; ", 1, IF(ISNUMBER(SEARCH('UN Geoscheme'!A$1:A$249, Worksheet!BD198)), 'UN Geoscheme'!A$1:A$249, ""))</f>
        <v/>
      </c>
      <c r="BI198" s="0" t="e">
        <f aca="false" t="array" ref="BI198:BI198">_xlfn.TEXTJOIN("; ", 1, _xlfn.unique(IF(ISNUMBER(SEARCH('UN Geoscheme'!A$1:A$249, Worksheet!BE198)), 'UN Geoscheme'!G$1:G$249, "")))</f>
        <v>#NAME?</v>
      </c>
      <c r="BJ198" s="0" t="e">
        <f aca="false" t="array" ref="BJ198:BJ198">_xlfn.TEXTJOIN("; ", 1, _xlfn.unique(IF(ISNUMBER(SEARCH('UN Geoscheme'!G$1:G$249, Worksheet!BD198)), 'UN Geoscheme'!G$1:G$249, "")))</f>
        <v>#NAME?</v>
      </c>
      <c r="BK198" s="0" t="e">
        <f aca="false" t="array" ref="BK198:BK198">_xlfn.TEXTJOIN("; ", 1, _xlfn.unique(_xlfn._xlws.filter(BI198:BJ198, BI198:BJ198&lt;&gt;"")))</f>
        <v>#NAME?</v>
      </c>
      <c r="BN198" s="0" t="e">
        <f aca="false" t="array" ref="BN198:BN198">_xlfn.TEXTJOIN("; ", 1, _xlfn.unique(IF(ISNUMBER(SEARCH('UN Geoscheme'!A$1:A$249, Worksheet!BE198)), 'UN Geoscheme'!E$1:E$249, "")))</f>
        <v>#NAME?</v>
      </c>
      <c r="BO198" s="0" t="e">
        <f aca="false" t="array" ref="BO198:BO198">_xlfn.TEXTJOIN("; ", 1, _xlfn.unique(IF(ISNUMBER(SEARCH('UN Geoscheme'!E$1:E$249, Worksheet!BD198)), 'UN Geoscheme'!E$1:E$249, "")))</f>
        <v>#NAME?</v>
      </c>
      <c r="BP198" s="0" t="e">
        <f aca="false" t="array" ref="BP198:BP198">_xlfn.TEXTJOIN("; ", 1, _xlfn.unique(_xlfn._xlws.filter(BN198:BO198, BN198:BO198&lt;&gt;"")))</f>
        <v>#NAME?</v>
      </c>
    </row>
    <row r="199" customFormat="false" ht="32" hidden="false" customHeight="false" outlineLevel="0" collapsed="false">
      <c r="A199" s="0" t="n">
        <v>254</v>
      </c>
      <c r="B199" s="0" t="n">
        <v>254</v>
      </c>
      <c r="C199" s="0" t="n">
        <v>254</v>
      </c>
      <c r="D199" s="0" t="n">
        <v>254</v>
      </c>
      <c r="E199" s="0" t="n">
        <v>254</v>
      </c>
      <c r="F199" s="0" t="n">
        <v>254</v>
      </c>
      <c r="G199" s="0" t="s">
        <v>4494</v>
      </c>
      <c r="K199" s="0" t="s">
        <v>4495</v>
      </c>
      <c r="L199" s="0" t="s">
        <v>870</v>
      </c>
      <c r="M199" s="0" t="s">
        <v>871</v>
      </c>
      <c r="N199" s="0" t="s">
        <v>4496</v>
      </c>
      <c r="O199" s="0" t="n">
        <v>60257177</v>
      </c>
      <c r="P199" s="0" t="s">
        <v>4497</v>
      </c>
      <c r="Q199" s="0" t="s">
        <v>4498</v>
      </c>
      <c r="R199" s="0" t="s">
        <v>670</v>
      </c>
      <c r="S199" s="11" t="s">
        <v>945</v>
      </c>
      <c r="T199" s="0" t="e">
        <f aca="false" t="array" ref="T199:T199">_xlfn.TEXTJOIN("; ", 1, _xlfn.unique(IF(ISNUMBER(SEARCH('UN Geoscheme'!A$1:A$249, Worksheet!R199)), 'UN Geoscheme'!G$1:G$249, "")))</f>
        <v>#NAME?</v>
      </c>
      <c r="U199" s="11" t="s">
        <v>628</v>
      </c>
      <c r="V199" s="0" t="e">
        <f aca="false" t="array" ref="V199:V199">_xlfn.TEXTJOIN("; ", 1, _xlfn.unique(IF(ISNUMBER(SEARCH('UN Geoscheme'!A$1:A$249, Worksheet!R199)), 'UN Geoscheme'!E$1:E$249, "")))</f>
        <v>#NAME?</v>
      </c>
      <c r="W199" s="12" t="s">
        <v>546</v>
      </c>
      <c r="X199" s="0" t="n">
        <v>1</v>
      </c>
      <c r="Y199" s="0" t="s">
        <v>4499</v>
      </c>
      <c r="Z199" s="0" t="n">
        <v>35332856900</v>
      </c>
      <c r="AA199" s="0" t="n">
        <v>60257177</v>
      </c>
      <c r="AB199" s="0" t="s">
        <v>4500</v>
      </c>
      <c r="AC199" s="0" t="s">
        <v>4501</v>
      </c>
      <c r="AD199" s="0" t="s">
        <v>4502</v>
      </c>
      <c r="AE199" s="0" t="n">
        <v>18553362</v>
      </c>
      <c r="AF199" s="0" t="n">
        <v>21100265696</v>
      </c>
      <c r="AG199" s="0" t="n">
        <v>22326022</v>
      </c>
      <c r="AH199" s="0" t="s">
        <v>883</v>
      </c>
      <c r="AI199" s="0" t="n">
        <v>14</v>
      </c>
      <c r="AJ199" s="0" t="n">
        <v>1</v>
      </c>
      <c r="AL199" s="0" t="s">
        <v>4503</v>
      </c>
      <c r="AM199" s="0" t="s">
        <v>4504</v>
      </c>
      <c r="AN199" s="0" t="s">
        <v>4505</v>
      </c>
      <c r="AO199" s="0" t="n">
        <v>0</v>
      </c>
      <c r="AP199" s="0" t="n">
        <v>0</v>
      </c>
      <c r="AS199" s="0" t="s">
        <v>1090</v>
      </c>
      <c r="AT199" s="0" t="s">
        <v>4506</v>
      </c>
      <c r="AU199" s="0" t="s">
        <v>1091</v>
      </c>
      <c r="AV199" s="0" t="s">
        <v>889</v>
      </c>
      <c r="AW199" s="0" t="s">
        <v>4507</v>
      </c>
      <c r="AX199" s="0" t="s">
        <v>4508</v>
      </c>
      <c r="AY199" s="0" t="s">
        <v>889</v>
      </c>
      <c r="AZ199" s="13" t="s">
        <v>4509</v>
      </c>
      <c r="BA199" s="0" t="s">
        <v>4510</v>
      </c>
      <c r="BB199" s="0" t="s">
        <v>894</v>
      </c>
      <c r="BC199" s="11" t="s">
        <v>894</v>
      </c>
      <c r="BD199" s="12" t="s">
        <v>4511</v>
      </c>
      <c r="BE199" s="4" t="s">
        <v>945</v>
      </c>
      <c r="BF199" s="12" t="s">
        <v>945</v>
      </c>
      <c r="BG199" s="12" t="s">
        <v>945</v>
      </c>
      <c r="BH199" s="12" t="s">
        <v>945</v>
      </c>
      <c r="BI199" s="0" t="e">
        <f aca="false" t="array" ref="BI199:BI199">_xlfn.TEXTJOIN("; ", 1, _xlfn.unique(IF(ISNUMBER(SEARCH('UN Geoscheme'!A$1:A$249, Worksheet!BE199)), 'UN Geoscheme'!G$1:G$249, "")))</f>
        <v>#NAME?</v>
      </c>
      <c r="BJ199" s="0" t="e">
        <f aca="false" t="array" ref="BJ199:BJ199">_xlfn.TEXTJOIN("; ", 1, _xlfn.unique(IF(ISNUMBER(SEARCH('UN Geoscheme'!G$1:G$249, Worksheet!BD199)), 'UN Geoscheme'!G$1:G$249, "")))</f>
        <v>#NAME?</v>
      </c>
      <c r="BK199" s="0" t="e">
        <f aca="false" t="array" ref="BK199:BK199">_xlfn.TEXTJOIN("; ", 1, _xlfn.unique(_xlfn._xlws.filter(BI199:BJ199, BI199:BJ199&lt;&gt;"")))</f>
        <v>#NAME?</v>
      </c>
      <c r="BL199" s="12" t="s">
        <v>945</v>
      </c>
      <c r="BM199" s="12" t="s">
        <v>945</v>
      </c>
      <c r="BN199" s="0" t="e">
        <f aca="false" t="array" ref="BN199:BN199">_xlfn.TEXTJOIN("; ", 1, _xlfn.unique(IF(ISNUMBER(SEARCH('UN Geoscheme'!A$1:A$249, Worksheet!BE199)), 'UN Geoscheme'!E$1:E$249, "")))</f>
        <v>#NAME?</v>
      </c>
      <c r="BO199" s="0" t="e">
        <f aca="false" t="array" ref="BO199:BO199">_xlfn.TEXTJOIN("; ", 1, _xlfn.unique(IF(ISNUMBER(SEARCH('UN Geoscheme'!E$1:E$249, Worksheet!BD199)), 'UN Geoscheme'!E$1:E$249, "")))</f>
        <v>#NAME?</v>
      </c>
      <c r="BP199" s="0" t="e">
        <f aca="false" t="array" ref="BP199:BP199">_xlfn.TEXTJOIN("; ", 1, _xlfn.unique(_xlfn._xlws.filter(BN199:BO199, BN199:BO199&lt;&gt;"")))</f>
        <v>#NAME?</v>
      </c>
      <c r="BQ199" s="4" t="s">
        <v>546</v>
      </c>
      <c r="BR199" s="12" t="s">
        <v>546</v>
      </c>
    </row>
    <row r="200" customFormat="false" ht="16" hidden="false" customHeight="false" outlineLevel="0" collapsed="false">
      <c r="A200" s="0" t="n">
        <v>255</v>
      </c>
      <c r="B200" s="0" t="n">
        <v>255</v>
      </c>
      <c r="C200" s="0" t="n">
        <v>255</v>
      </c>
      <c r="D200" s="0" t="n">
        <v>255</v>
      </c>
      <c r="E200" s="0" t="n">
        <v>255</v>
      </c>
      <c r="F200" s="0" t="n">
        <v>255</v>
      </c>
      <c r="G200" s="0" t="s">
        <v>4512</v>
      </c>
      <c r="H200" s="0" t="s">
        <v>4513</v>
      </c>
      <c r="K200" s="0" t="s">
        <v>4514</v>
      </c>
      <c r="L200" s="0" t="s">
        <v>870</v>
      </c>
      <c r="M200" s="0" t="s">
        <v>871</v>
      </c>
      <c r="N200" s="0" t="s">
        <v>4515</v>
      </c>
      <c r="O200" s="0" t="n">
        <v>60008009</v>
      </c>
      <c r="P200" s="0" t="s">
        <v>4516</v>
      </c>
      <c r="Q200" s="0" t="s">
        <v>4517</v>
      </c>
      <c r="R200" s="0" t="s">
        <v>568</v>
      </c>
      <c r="S200" s="11" t="s">
        <v>945</v>
      </c>
      <c r="T200" s="0" t="e">
        <f aca="false" t="array" ref="T200:T200">_xlfn.TEXTJOIN("; ", 1, _xlfn.unique(IF(ISNUMBER(SEARCH('UN Geoscheme'!A$1:A$249, Worksheet!R200)), 'UN Geoscheme'!G$1:G$249, "")))</f>
        <v>#NAME?</v>
      </c>
      <c r="U200" s="11" t="s">
        <v>547</v>
      </c>
      <c r="V200" s="0" t="e">
        <f aca="false" t="array" ref="V200:V200">_xlfn.TEXTJOIN("; ", 1, _xlfn.unique(IF(ISNUMBER(SEARCH('UN Geoscheme'!A$1:A$249, Worksheet!R200)), 'UN Geoscheme'!E$1:E$249, "")))</f>
        <v>#NAME?</v>
      </c>
      <c r="W200" s="12" t="s">
        <v>546</v>
      </c>
      <c r="X200" s="0" t="n">
        <v>1</v>
      </c>
      <c r="Y200" s="0" t="s">
        <v>4518</v>
      </c>
      <c r="Z200" s="0" t="n">
        <v>57207859906</v>
      </c>
      <c r="AA200" s="0" t="n">
        <v>60008009</v>
      </c>
      <c r="AB200" s="0" t="s">
        <v>4519</v>
      </c>
      <c r="AC200" s="0" t="s">
        <v>4520</v>
      </c>
      <c r="AD200" s="0" t="s">
        <v>1663</v>
      </c>
      <c r="AE200" s="0" t="n">
        <v>1312227</v>
      </c>
      <c r="AF200" s="0" t="n">
        <v>21100787098</v>
      </c>
      <c r="AH200" s="0" t="s">
        <v>883</v>
      </c>
      <c r="AI200" s="0" t="n">
        <v>65</v>
      </c>
      <c r="AJ200" s="0" t="n">
        <v>6</v>
      </c>
      <c r="AL200" s="0" t="s">
        <v>4521</v>
      </c>
      <c r="AM200" s="0" t="s">
        <v>4522</v>
      </c>
      <c r="AN200" s="0" t="s">
        <v>4523</v>
      </c>
      <c r="AO200" s="0" t="n">
        <v>1</v>
      </c>
      <c r="AP200" s="0" t="n">
        <v>0</v>
      </c>
      <c r="AS200" s="0" t="s">
        <v>1433</v>
      </c>
      <c r="AT200" s="0" t="s">
        <v>4524</v>
      </c>
      <c r="AU200" s="0" t="s">
        <v>1435</v>
      </c>
      <c r="AV200" s="0" t="s">
        <v>889</v>
      </c>
      <c r="AW200" s="0" t="s">
        <v>4525</v>
      </c>
      <c r="AX200" s="0" t="s">
        <v>4526</v>
      </c>
      <c r="AY200" s="0" t="s">
        <v>889</v>
      </c>
      <c r="AZ200" s="13" t="s">
        <v>4527</v>
      </c>
      <c r="BA200" s="0" t="s">
        <v>4528</v>
      </c>
      <c r="BB200" s="0" t="s">
        <v>894</v>
      </c>
      <c r="BC200" s="11" t="s">
        <v>894</v>
      </c>
      <c r="BD200" s="11" t="s">
        <v>3498</v>
      </c>
      <c r="BE200" s="4" t="str">
        <f aca="false" t="array" ref="BE200:BE200">_xlfn.TEXTJOIN("; ", 1, IF(ISNUMBER(SEARCH('UN Geoscheme'!A$1:A$249, Worksheet!BD200)), 'UN Geoscheme'!A$1:A$249, ""))</f>
        <v>Russian Federation</v>
      </c>
      <c r="BF200" s="12" t="s">
        <v>568</v>
      </c>
      <c r="BG200" s="4" t="s">
        <v>945</v>
      </c>
      <c r="BH200" s="12" t="s">
        <v>945</v>
      </c>
      <c r="BI200" s="0" t="e">
        <f aca="false" t="array" ref="BI200:BI200">_xlfn.TEXTJOIN("; ", 1, _xlfn.unique(IF(ISNUMBER(SEARCH('UN Geoscheme'!A$1:A$249, Worksheet!BE200)), 'UN Geoscheme'!G$1:G$249, "")))</f>
        <v>#NAME?</v>
      </c>
      <c r="BJ200" s="0" t="e">
        <f aca="false" t="array" ref="BJ200:BJ200">_xlfn.TEXTJOIN("; ", 1, _xlfn.unique(IF(ISNUMBER(SEARCH('UN Geoscheme'!G$1:G$249, Worksheet!BD200)), 'UN Geoscheme'!G$1:G$249, "")))</f>
        <v>#NAME?</v>
      </c>
      <c r="BK200" s="0" t="e">
        <f aca="false" t="array" ref="BK200:BK200">_xlfn.TEXTJOIN("; ", 1, _xlfn.unique(_xlfn._xlws.filter(BI200:BJ200, BI200:BJ200&lt;&gt;"")))</f>
        <v>#NAME?</v>
      </c>
      <c r="BL200" s="4" t="s">
        <v>547</v>
      </c>
      <c r="BM200" s="12" t="s">
        <v>547</v>
      </c>
      <c r="BN200" s="0" t="e">
        <f aca="false" t="array" ref="BN200:BN200">_xlfn.TEXTJOIN("; ", 1, _xlfn.unique(IF(ISNUMBER(SEARCH('UN Geoscheme'!A$1:A$249, Worksheet!BE200)), 'UN Geoscheme'!E$1:E$249, "")))</f>
        <v>#NAME?</v>
      </c>
      <c r="BO200" s="0" t="e">
        <f aca="false" t="array" ref="BO200:BO200">_xlfn.TEXTJOIN("; ", 1, _xlfn.unique(IF(ISNUMBER(SEARCH('UN Geoscheme'!E$1:E$249, Worksheet!BD200)), 'UN Geoscheme'!E$1:E$249, "")))</f>
        <v>#NAME?</v>
      </c>
      <c r="BP200" s="0" t="e">
        <f aca="false" t="array" ref="BP200:BP200">_xlfn.TEXTJOIN("; ", 1, _xlfn.unique(_xlfn._xlws.filter(BN200:BO200, BN200:BO200&lt;&gt;"")))</f>
        <v>#NAME?</v>
      </c>
      <c r="BQ200" s="4" t="s">
        <v>546</v>
      </c>
      <c r="BR200" s="12" t="s">
        <v>546</v>
      </c>
    </row>
    <row r="201" customFormat="false" ht="48" hidden="false" customHeight="false" outlineLevel="0" collapsed="false">
      <c r="A201" s="0" t="n">
        <v>256</v>
      </c>
      <c r="B201" s="0" t="n">
        <v>256</v>
      </c>
      <c r="C201" s="0" t="n">
        <v>256</v>
      </c>
      <c r="D201" s="0" t="n">
        <v>256</v>
      </c>
      <c r="E201" s="0" t="n">
        <v>256</v>
      </c>
      <c r="F201" s="0" t="n">
        <v>256</v>
      </c>
      <c r="G201" s="0" t="s">
        <v>4529</v>
      </c>
      <c r="H201" s="0" t="s">
        <v>4530</v>
      </c>
      <c r="K201" s="0" t="s">
        <v>4531</v>
      </c>
      <c r="L201" s="0" t="s">
        <v>870</v>
      </c>
      <c r="M201" s="0" t="s">
        <v>871</v>
      </c>
      <c r="N201" s="0" t="s">
        <v>4532</v>
      </c>
      <c r="O201" s="0" t="s">
        <v>4533</v>
      </c>
      <c r="P201" s="0" t="s">
        <v>4534</v>
      </c>
      <c r="Q201" s="0" t="s">
        <v>4535</v>
      </c>
      <c r="R201" s="11" t="s">
        <v>370</v>
      </c>
      <c r="S201" s="11" t="s">
        <v>945</v>
      </c>
      <c r="T201" s="0" t="e">
        <f aca="false" t="array" ref="T201:T201">_xlfn.TEXTJOIN("; ", 1, _xlfn.unique(IF(ISNUMBER(SEARCH('UN Geoscheme'!A$1:A$249, Worksheet!R201)), 'UN Geoscheme'!G$1:G$249, "")))</f>
        <v>#NAME?</v>
      </c>
      <c r="U201" s="11" t="s">
        <v>367</v>
      </c>
      <c r="V201" s="0" t="e">
        <f aca="false" t="array" ref="V201:V201">_xlfn.TEXTJOIN("; ", 1, _xlfn.unique(IF(ISNUMBER(SEARCH('UN Geoscheme'!A$1:A$249, Worksheet!R201)), 'UN Geoscheme'!E$1:E$249, "")))</f>
        <v>#NAME?</v>
      </c>
      <c r="W201" s="12" t="s">
        <v>205</v>
      </c>
      <c r="X201" s="0" t="n">
        <v>4</v>
      </c>
      <c r="Y201" s="0" t="s">
        <v>4536</v>
      </c>
      <c r="Z201" s="0" t="s">
        <v>4537</v>
      </c>
      <c r="AA201" s="0" t="s">
        <v>4538</v>
      </c>
      <c r="AB201" s="0" t="s">
        <v>4519</v>
      </c>
      <c r="AC201" s="0" t="s">
        <v>4520</v>
      </c>
      <c r="AD201" s="0" t="s">
        <v>4539</v>
      </c>
      <c r="AE201" s="0" t="n">
        <v>264695</v>
      </c>
      <c r="AF201" s="0" t="n">
        <v>20563</v>
      </c>
      <c r="AG201" s="0" t="n">
        <v>15731871</v>
      </c>
      <c r="AH201" s="0" t="s">
        <v>883</v>
      </c>
      <c r="AI201" s="0" t="n">
        <v>59</v>
      </c>
      <c r="AJ201" s="0" t="n">
        <v>2</v>
      </c>
      <c r="AL201" s="0" t="s">
        <v>4540</v>
      </c>
      <c r="AM201" s="0" t="s">
        <v>4541</v>
      </c>
      <c r="AN201" s="0" t="s">
        <v>4542</v>
      </c>
      <c r="AO201" s="0" t="n">
        <v>3</v>
      </c>
      <c r="AP201" s="0" t="n">
        <v>0</v>
      </c>
      <c r="AS201" s="0" t="s">
        <v>4543</v>
      </c>
      <c r="AT201" s="0" t="s">
        <v>887</v>
      </c>
      <c r="AU201" s="0" t="s">
        <v>4544</v>
      </c>
      <c r="AV201" s="0" t="s">
        <v>889</v>
      </c>
      <c r="AW201" s="0" t="s">
        <v>4545</v>
      </c>
      <c r="AX201" s="0" t="s">
        <v>4546</v>
      </c>
      <c r="AY201" s="0" t="s">
        <v>889</v>
      </c>
      <c r="AZ201" s="13" t="s">
        <v>4547</v>
      </c>
      <c r="BA201" s="0" t="s">
        <v>4548</v>
      </c>
      <c r="BB201" s="0" t="s">
        <v>894</v>
      </c>
      <c r="BC201" s="11" t="s">
        <v>894</v>
      </c>
      <c r="BD201" s="12" t="s">
        <v>4549</v>
      </c>
      <c r="BE201" s="4" t="str">
        <f aca="false" t="array" ref="BE201:BE201">_xlfn.TEXTJOIN("; ", 1, IF(ISNUMBER(SEARCH('UN Geoscheme'!A$1:A$249, Worksheet!BD201)), 'UN Geoscheme'!A$1:A$249, ""))</f>
        <v>Canada; India; Norway; United Kingdom</v>
      </c>
      <c r="BF201" s="12" t="s">
        <v>4549</v>
      </c>
      <c r="BG201" s="12" t="s">
        <v>1166</v>
      </c>
      <c r="BH201" s="12" t="s">
        <v>1166</v>
      </c>
      <c r="BI201" s="0" t="e">
        <f aca="false" t="array" ref="BI201:BI201">_xlfn.TEXTJOIN("; ", 1, _xlfn.unique(IF(ISNUMBER(SEARCH('UN Geoscheme'!A$1:A$249, Worksheet!BE201)), 'UN Geoscheme'!G$1:G$249, "")))</f>
        <v>#NAME?</v>
      </c>
      <c r="BJ201" s="0" t="e">
        <f aca="false" t="array" ref="BJ201:BJ201">_xlfn.TEXTJOIN("; ", 1, _xlfn.unique(IF(ISNUMBER(SEARCH('UN Geoscheme'!G$1:G$249, Worksheet!BD201)), 'UN Geoscheme'!G$1:G$249, "")))</f>
        <v>#NAME?</v>
      </c>
      <c r="BK201" s="0" t="e">
        <f aca="false" t="array" ref="BK201:BK201">_xlfn.TEXTJOIN("; ", 1, _xlfn.unique(_xlfn._xlws.filter(BI201:BJ201, BI201:BJ201&lt;&gt;"")))</f>
        <v>#NAME?</v>
      </c>
      <c r="BL201" s="4" t="s">
        <v>4550</v>
      </c>
      <c r="BM201" s="12" t="s">
        <v>4551</v>
      </c>
      <c r="BN201" s="0" t="e">
        <f aca="false" t="array" ref="BN201:BN201">_xlfn.TEXTJOIN("; ", 1, _xlfn.unique(IF(ISNUMBER(SEARCH('UN Geoscheme'!A$1:A$249, Worksheet!BE201)), 'UN Geoscheme'!E$1:E$249, "")))</f>
        <v>#NAME?</v>
      </c>
      <c r="BO201" s="0" t="e">
        <f aca="false" t="array" ref="BO201:BO201">_xlfn.TEXTJOIN("; ", 1, _xlfn.unique(IF(ISNUMBER(SEARCH('UN Geoscheme'!E$1:E$249, Worksheet!BD201)), 'UN Geoscheme'!E$1:E$249, "")))</f>
        <v>#NAME?</v>
      </c>
      <c r="BP201" s="0" t="e">
        <f aca="false" t="array" ref="BP201:BP201">_xlfn.TEXTJOIN("; ", 1, _xlfn.unique(_xlfn._xlws.filter(BN201:BO201, BN201:BO201&lt;&gt;"")))</f>
        <v>#NAME?</v>
      </c>
      <c r="BQ201" s="4" t="s">
        <v>2064</v>
      </c>
      <c r="BR201" s="12" t="s">
        <v>4552</v>
      </c>
    </row>
    <row r="202" customFormat="false" ht="15" hidden="true" customHeight="false" outlineLevel="0" collapsed="false">
      <c r="A202" s="0" t="n">
        <v>257</v>
      </c>
      <c r="B202" s="0" t="n">
        <v>257</v>
      </c>
      <c r="C202" s="0" t="n">
        <v>257</v>
      </c>
      <c r="D202" s="0" t="n">
        <v>257</v>
      </c>
      <c r="E202" s="0" t="n">
        <v>257</v>
      </c>
      <c r="F202" s="0" t="n">
        <v>257</v>
      </c>
      <c r="G202" s="0" t="s">
        <v>4553</v>
      </c>
      <c r="K202" s="0" t="s">
        <v>4554</v>
      </c>
      <c r="L202" s="0" t="s">
        <v>1276</v>
      </c>
      <c r="M202" s="0" t="s">
        <v>1277</v>
      </c>
      <c r="N202" s="0" t="s">
        <v>4555</v>
      </c>
      <c r="O202" s="0" t="s">
        <v>4556</v>
      </c>
      <c r="P202" s="0" t="s">
        <v>4557</v>
      </c>
      <c r="Q202" s="0" t="s">
        <v>4558</v>
      </c>
      <c r="R202" s="0" t="s">
        <v>4559</v>
      </c>
      <c r="T202" s="0" t="e">
        <f aca="false" t="array" ref="T202:T202">_xlfn.TEXTJOIN("; ", 1, _xlfn.unique(IF(ISNUMBER(SEARCH('UN Geoscheme'!A$1:A$249, Worksheet!R202)), 'UN Geoscheme'!G$1:G$249, "")))</f>
        <v>#NAME?</v>
      </c>
      <c r="V202" s="0" t="e">
        <f aca="false" t="array" ref="V202:V202">_xlfn.TEXTJOIN("; ", 1, _xlfn.unique(IF(ISNUMBER(SEARCH('UN Geoscheme'!A$1:A$249, Worksheet!R202)), 'UN Geoscheme'!E$1:E$249, "")))</f>
        <v>#NAME?</v>
      </c>
      <c r="X202" s="0" t="n">
        <v>2</v>
      </c>
      <c r="Y202" s="0" t="s">
        <v>4560</v>
      </c>
      <c r="Z202" s="0" t="s">
        <v>4561</v>
      </c>
      <c r="AA202" s="0" t="s">
        <v>4556</v>
      </c>
      <c r="AB202" s="0" t="s">
        <v>4562</v>
      </c>
      <c r="AC202" s="0" t="s">
        <v>4563</v>
      </c>
      <c r="AD202" s="0" t="s">
        <v>4564</v>
      </c>
      <c r="AF202" s="0" t="n">
        <v>21101053523</v>
      </c>
      <c r="AH202" s="0" t="s">
        <v>1285</v>
      </c>
      <c r="AL202" s="0" t="s">
        <v>4565</v>
      </c>
      <c r="AO202" s="0" t="n">
        <v>0</v>
      </c>
      <c r="AP202" s="0" t="n">
        <v>0</v>
      </c>
      <c r="AT202" s="0" t="s">
        <v>887</v>
      </c>
      <c r="AV202" s="0" t="s">
        <v>889</v>
      </c>
      <c r="AW202" s="0" t="s">
        <v>4566</v>
      </c>
      <c r="AX202" s="0" t="s">
        <v>4567</v>
      </c>
      <c r="AY202" s="0" t="s">
        <v>916</v>
      </c>
      <c r="AZ202" s="0" t="s">
        <v>4568</v>
      </c>
      <c r="BA202" s="0" t="s">
        <v>4569</v>
      </c>
      <c r="BB202" s="0" t="s">
        <v>894</v>
      </c>
      <c r="BC202" s="14" t="s">
        <v>1157</v>
      </c>
      <c r="BD202" s="11"/>
      <c r="BE202" s="4" t="str">
        <f aca="false" t="array" ref="BE202:BE202">_xlfn.TEXTJOIN("; ", 1, IF(ISNUMBER(SEARCH('UN Geoscheme'!A$1:A$249, Worksheet!BD202)), 'UN Geoscheme'!A$1:A$249, ""))</f>
        <v/>
      </c>
      <c r="BI202" s="0" t="e">
        <f aca="false" t="array" ref="BI202:BI202">_xlfn.TEXTJOIN("; ", 1, _xlfn.unique(IF(ISNUMBER(SEARCH('UN Geoscheme'!A$1:A$249, Worksheet!BE202)), 'UN Geoscheme'!G$1:G$249, "")))</f>
        <v>#NAME?</v>
      </c>
      <c r="BJ202" s="0" t="e">
        <f aca="false" t="array" ref="BJ202:BJ202">_xlfn.TEXTJOIN("; ", 1, _xlfn.unique(IF(ISNUMBER(SEARCH('UN Geoscheme'!G$1:G$249, Worksheet!BD202)), 'UN Geoscheme'!G$1:G$249, "")))</f>
        <v>#NAME?</v>
      </c>
      <c r="BK202" s="0" t="e">
        <f aca="false" t="array" ref="BK202:BK202">_xlfn.TEXTJOIN("; ", 1, _xlfn.unique(_xlfn._xlws.filter(BI202:BJ202, BI202:BJ202&lt;&gt;"")))</f>
        <v>#NAME?</v>
      </c>
      <c r="BN202" s="0" t="e">
        <f aca="false" t="array" ref="BN202:BN202">_xlfn.TEXTJOIN("; ", 1, _xlfn.unique(IF(ISNUMBER(SEARCH('UN Geoscheme'!A$1:A$249, Worksheet!BE202)), 'UN Geoscheme'!E$1:E$249, "")))</f>
        <v>#NAME?</v>
      </c>
      <c r="BO202" s="0" t="e">
        <f aca="false" t="array" ref="BO202:BO202">_xlfn.TEXTJOIN("; ", 1, _xlfn.unique(IF(ISNUMBER(SEARCH('UN Geoscheme'!E$1:E$249, Worksheet!BD202)), 'UN Geoscheme'!E$1:E$249, "")))</f>
        <v>#NAME?</v>
      </c>
      <c r="BP202" s="0" t="e">
        <f aca="false" t="array" ref="BP202:BP202">_xlfn.TEXTJOIN("; ", 1, _xlfn.unique(_xlfn._xlws.filter(BN202:BO202, BN202:BO202&lt;&gt;"")))</f>
        <v>#NAME?</v>
      </c>
    </row>
    <row r="203" customFormat="false" ht="15" hidden="true" customHeight="false" outlineLevel="0" collapsed="false">
      <c r="A203" s="0" t="n">
        <v>258</v>
      </c>
      <c r="B203" s="0" t="n">
        <v>258</v>
      </c>
      <c r="C203" s="0" t="n">
        <v>258</v>
      </c>
      <c r="D203" s="0" t="n">
        <v>258</v>
      </c>
      <c r="E203" s="0" t="n">
        <v>258</v>
      </c>
      <c r="F203" s="0" t="n">
        <v>258</v>
      </c>
      <c r="G203" s="0" t="s">
        <v>4570</v>
      </c>
      <c r="H203" s="0" t="s">
        <v>4571</v>
      </c>
      <c r="K203" s="0" t="s">
        <v>4572</v>
      </c>
      <c r="L203" s="0" t="s">
        <v>1346</v>
      </c>
      <c r="M203" s="0" t="s">
        <v>1285</v>
      </c>
      <c r="N203" s="0" t="s">
        <v>4573</v>
      </c>
      <c r="R203" s="18"/>
      <c r="S203" s="18"/>
      <c r="T203" s="0" t="e">
        <f aca="false" t="array" ref="T203:T203">_xlfn.TEXTJOIN("; ", 1, _xlfn.unique(IF(ISNUMBER(SEARCH('UN Geoscheme'!A$1:A$249, Worksheet!R203)), 'UN Geoscheme'!G$1:G$249, "")))</f>
        <v>#NAME?</v>
      </c>
      <c r="V203" s="0" t="e">
        <f aca="false" t="array" ref="V203:V203">_xlfn.TEXTJOIN("; ", 1, _xlfn.unique(IF(ISNUMBER(SEARCH('UN Geoscheme'!A$1:A$249, Worksheet!R203)), 'UN Geoscheme'!E$1:E$249, "")))</f>
        <v>#NAME?</v>
      </c>
      <c r="X203" s="0" t="n">
        <v>1</v>
      </c>
      <c r="Y203" s="0" t="s">
        <v>4574</v>
      </c>
      <c r="Z203" s="0" t="n">
        <v>57226537104</v>
      </c>
      <c r="AB203" s="0" t="s">
        <v>4575</v>
      </c>
      <c r="AC203" s="0" t="s">
        <v>4576</v>
      </c>
      <c r="AD203" s="0" t="s">
        <v>4577</v>
      </c>
      <c r="AF203" s="0" t="n">
        <v>21101054949</v>
      </c>
      <c r="AH203" s="0" t="s">
        <v>1285</v>
      </c>
      <c r="AL203" s="0" t="s">
        <v>4578</v>
      </c>
      <c r="AM203" s="0" t="s">
        <v>4579</v>
      </c>
      <c r="AO203" s="0" t="n">
        <v>1</v>
      </c>
      <c r="AP203" s="0" t="n">
        <v>0</v>
      </c>
      <c r="AT203" s="0" t="s">
        <v>887</v>
      </c>
      <c r="AV203" s="0" t="s">
        <v>889</v>
      </c>
      <c r="AW203" s="0" t="s">
        <v>4580</v>
      </c>
      <c r="AX203" s="0" t="s">
        <v>4581</v>
      </c>
      <c r="AY203" s="0" t="s">
        <v>889</v>
      </c>
      <c r="AZ203" s="13" t="s">
        <v>4582</v>
      </c>
      <c r="BA203" s="0" t="s">
        <v>4583</v>
      </c>
      <c r="BB203" s="0" t="s">
        <v>894</v>
      </c>
      <c r="BC203" s="11" t="s">
        <v>894</v>
      </c>
      <c r="BD203" s="11" t="s">
        <v>945</v>
      </c>
      <c r="BE203" s="4" t="str">
        <f aca="false" t="array" ref="BE203:BE203">_xlfn.TEXTJOIN("; ", 1, IF(ISNUMBER(SEARCH('UN Geoscheme'!A$1:A$249, Worksheet!BD203)), 'UN Geoscheme'!A$1:A$249, ""))</f>
        <v/>
      </c>
      <c r="BI203" s="0" t="e">
        <f aca="false" t="array" ref="BI203:BI203">_xlfn.TEXTJOIN("; ", 1, _xlfn.unique(IF(ISNUMBER(SEARCH('UN Geoscheme'!A$1:A$249, Worksheet!BE203)), 'UN Geoscheme'!G$1:G$249, "")))</f>
        <v>#NAME?</v>
      </c>
      <c r="BJ203" s="0" t="e">
        <f aca="false" t="array" ref="BJ203:BJ203">_xlfn.TEXTJOIN("; ", 1, _xlfn.unique(IF(ISNUMBER(SEARCH('UN Geoscheme'!G$1:G$249, Worksheet!BD203)), 'UN Geoscheme'!G$1:G$249, "")))</f>
        <v>#NAME?</v>
      </c>
      <c r="BK203" s="0" t="e">
        <f aca="false" t="array" ref="BK203:BK203">_xlfn.TEXTJOIN("; ", 1, _xlfn.unique(_xlfn._xlws.filter(BI203:BJ203, BI203:BJ203&lt;&gt;"")))</f>
        <v>#NAME?</v>
      </c>
      <c r="BN203" s="0" t="e">
        <f aca="false" t="array" ref="BN203:BN203">_xlfn.TEXTJOIN("; ", 1, _xlfn.unique(IF(ISNUMBER(SEARCH('UN Geoscheme'!A$1:A$249, Worksheet!BE203)), 'UN Geoscheme'!E$1:E$249, "")))</f>
        <v>#NAME?</v>
      </c>
      <c r="BO203" s="0" t="e">
        <f aca="false" t="array" ref="BO203:BO203">_xlfn.TEXTJOIN("; ", 1, _xlfn.unique(IF(ISNUMBER(SEARCH('UN Geoscheme'!E$1:E$249, Worksheet!BD203)), 'UN Geoscheme'!E$1:E$249, "")))</f>
        <v>#NAME?</v>
      </c>
      <c r="BP203" s="0" t="e">
        <f aca="false" t="array" ref="BP203:BP203">_xlfn.TEXTJOIN("; ", 1, _xlfn.unique(_xlfn._xlws.filter(BN203:BO203, BN203:BO203&lt;&gt;"")))</f>
        <v>#NAME?</v>
      </c>
    </row>
    <row r="204" customFormat="false" ht="32" hidden="false" customHeight="false" outlineLevel="0" collapsed="false">
      <c r="A204" s="0" t="n">
        <v>259</v>
      </c>
      <c r="B204" s="0" t="n">
        <v>259</v>
      </c>
      <c r="C204" s="0" t="n">
        <v>259</v>
      </c>
      <c r="D204" s="0" t="n">
        <v>259</v>
      </c>
      <c r="E204" s="0" t="n">
        <v>259</v>
      </c>
      <c r="F204" s="0" t="n">
        <v>259</v>
      </c>
      <c r="G204" s="0" t="s">
        <v>4584</v>
      </c>
      <c r="H204" s="0" t="s">
        <v>4585</v>
      </c>
      <c r="K204" s="0" t="s">
        <v>4586</v>
      </c>
      <c r="L204" s="0" t="s">
        <v>870</v>
      </c>
      <c r="M204" s="0" t="s">
        <v>871</v>
      </c>
      <c r="N204" s="0" t="s">
        <v>4587</v>
      </c>
      <c r="O204" s="0" t="n">
        <v>60110118</v>
      </c>
      <c r="P204" s="0" t="s">
        <v>4588</v>
      </c>
      <c r="Q204" s="0" t="s">
        <v>1658</v>
      </c>
      <c r="R204" s="0" t="s">
        <v>568</v>
      </c>
      <c r="S204" s="11" t="s">
        <v>945</v>
      </c>
      <c r="T204" s="0" t="e">
        <f aca="false" t="array" ref="T204:T204">_xlfn.TEXTJOIN("; ", 1, _xlfn.unique(IF(ISNUMBER(SEARCH('UN Geoscheme'!A$1:A$249, Worksheet!R204)), 'UN Geoscheme'!G$1:G$249, "")))</f>
        <v>#NAME?</v>
      </c>
      <c r="U204" s="11" t="s">
        <v>547</v>
      </c>
      <c r="V204" s="0" t="e">
        <f aca="false" t="array" ref="V204:V204">_xlfn.TEXTJOIN("; ", 1, _xlfn.unique(IF(ISNUMBER(SEARCH('UN Geoscheme'!A$1:A$249, Worksheet!R204)), 'UN Geoscheme'!E$1:E$249, "")))</f>
        <v>#NAME?</v>
      </c>
      <c r="W204" s="12" t="s">
        <v>546</v>
      </c>
      <c r="X204" s="0" t="n">
        <v>1</v>
      </c>
      <c r="Y204" s="0" t="s">
        <v>4589</v>
      </c>
      <c r="Z204" s="0" t="n">
        <v>7004559140</v>
      </c>
      <c r="AA204" s="0" t="n">
        <v>60110118</v>
      </c>
      <c r="AB204" s="0" t="s">
        <v>4590</v>
      </c>
      <c r="AC204" s="0" t="s">
        <v>4591</v>
      </c>
      <c r="AD204" s="0" t="s">
        <v>4592</v>
      </c>
      <c r="AE204" s="0" t="n">
        <v>10193316</v>
      </c>
      <c r="AF204" s="0" t="n">
        <v>4700152617</v>
      </c>
      <c r="AG204" s="0" t="n">
        <v>15556492</v>
      </c>
      <c r="AH204" s="0" t="s">
        <v>883</v>
      </c>
      <c r="AI204" s="0" t="n">
        <v>91</v>
      </c>
      <c r="AJ204" s="0" t="n">
        <v>3</v>
      </c>
      <c r="AL204" s="0" t="s">
        <v>4593</v>
      </c>
      <c r="AM204" s="0" t="s">
        <v>4594</v>
      </c>
      <c r="AN204" s="0" t="s">
        <v>4595</v>
      </c>
      <c r="AO204" s="0" t="n">
        <v>2</v>
      </c>
      <c r="AP204" s="0" t="n">
        <v>1</v>
      </c>
      <c r="AQ204" s="0" t="s">
        <v>1840</v>
      </c>
      <c r="AR204" s="0" t="s">
        <v>1841</v>
      </c>
      <c r="AT204" s="0" t="s">
        <v>887</v>
      </c>
      <c r="AV204" s="0" t="s">
        <v>889</v>
      </c>
      <c r="AW204" s="0" t="s">
        <v>4596</v>
      </c>
      <c r="AX204" s="0" t="s">
        <v>4597</v>
      </c>
      <c r="AY204" s="0" t="s">
        <v>889</v>
      </c>
      <c r="AZ204" s="13" t="s">
        <v>4598</v>
      </c>
      <c r="BA204" s="0" t="s">
        <v>4599</v>
      </c>
      <c r="BB204" s="0" t="s">
        <v>894</v>
      </c>
      <c r="BC204" s="11" t="s">
        <v>894</v>
      </c>
      <c r="BD204" s="12" t="s">
        <v>4600</v>
      </c>
      <c r="BE204" s="4" t="str">
        <f aca="false" t="array" ref="BE204:BE204">_xlfn.TEXTJOIN("; ", 1, IF(ISNUMBER(SEARCH('UN Geoscheme'!A$1:A$249, Worksheet!BD204)), 'UN Geoscheme'!A$1:A$249, ""))</f>
        <v>United States of America; China; Russian Federation</v>
      </c>
      <c r="BF204" s="12" t="s">
        <v>4600</v>
      </c>
      <c r="BG204" s="12" t="s">
        <v>1827</v>
      </c>
      <c r="BH204" s="12" t="s">
        <v>1827</v>
      </c>
      <c r="BI204" s="0" t="e">
        <f aca="false" t="array" ref="BI204:BI204">_xlfn.TEXTJOIN("; ", 1, _xlfn.unique(IF(ISNUMBER(SEARCH('UN Geoscheme'!A$1:A$249, Worksheet!BE204)), 'UN Geoscheme'!G$1:G$249, "")))</f>
        <v>#NAME?</v>
      </c>
      <c r="BJ204" s="0" t="e">
        <f aca="false" t="array" ref="BJ204:BJ204">_xlfn.TEXTJOIN("; ", 1, _xlfn.unique(IF(ISNUMBER(SEARCH('UN Geoscheme'!G$1:G$249, Worksheet!BD204)), 'UN Geoscheme'!G$1:G$249, "")))</f>
        <v>#NAME?</v>
      </c>
      <c r="BK204" s="0" t="e">
        <f aca="false" t="array" ref="BK204:BK204">_xlfn.TEXTJOIN("; ", 1, _xlfn.unique(_xlfn._xlws.filter(BI204:BJ204, BI204:BJ204&lt;&gt;"")))</f>
        <v>#NAME?</v>
      </c>
      <c r="BL204" s="4" t="s">
        <v>2062</v>
      </c>
      <c r="BM204" s="12" t="s">
        <v>4601</v>
      </c>
      <c r="BN204" s="0" t="e">
        <f aca="false" t="array" ref="BN204:BN204">_xlfn.TEXTJOIN("; ", 1, _xlfn.unique(IF(ISNUMBER(SEARCH('UN Geoscheme'!A$1:A$249, Worksheet!BE204)), 'UN Geoscheme'!E$1:E$249, "")))</f>
        <v>#NAME?</v>
      </c>
      <c r="BO204" s="0" t="e">
        <f aca="false" t="array" ref="BO204:BO204">_xlfn.TEXTJOIN("; ", 1, _xlfn.unique(IF(ISNUMBER(SEARCH('UN Geoscheme'!E$1:E$249, Worksheet!BD204)), 'UN Geoscheme'!E$1:E$249, "")))</f>
        <v>#NAME?</v>
      </c>
      <c r="BP204" s="0" t="e">
        <f aca="false" t="array" ref="BP204:BP204">_xlfn.TEXTJOIN("; ", 1, _xlfn.unique(_xlfn._xlws.filter(BN204:BO204, BN204:BO204&lt;&gt;"")))</f>
        <v>#NAME?</v>
      </c>
      <c r="BQ204" s="4" t="s">
        <v>2064</v>
      </c>
      <c r="BR204" s="12" t="s">
        <v>4602</v>
      </c>
    </row>
    <row r="205" customFormat="false" ht="15" hidden="true" customHeight="false" outlineLevel="0" collapsed="false">
      <c r="A205" s="0" t="n">
        <v>260</v>
      </c>
      <c r="B205" s="0" t="n">
        <v>260</v>
      </c>
      <c r="C205" s="0" t="n">
        <v>260</v>
      </c>
      <c r="D205" s="0" t="n">
        <v>260</v>
      </c>
      <c r="E205" s="0" t="n">
        <v>260</v>
      </c>
      <c r="F205" s="0" t="n">
        <v>260</v>
      </c>
      <c r="G205" s="0" t="s">
        <v>4603</v>
      </c>
      <c r="H205" s="0" t="s">
        <v>4604</v>
      </c>
      <c r="K205" s="0" t="s">
        <v>4605</v>
      </c>
      <c r="L205" s="0" t="s">
        <v>870</v>
      </c>
      <c r="M205" s="0" t="s">
        <v>871</v>
      </c>
      <c r="N205" s="0" t="s">
        <v>1499</v>
      </c>
      <c r="O205" s="0" t="n">
        <v>109959435</v>
      </c>
      <c r="P205" s="0" t="s">
        <v>1500</v>
      </c>
      <c r="Q205" s="0" t="s">
        <v>1501</v>
      </c>
      <c r="R205" s="0" t="s">
        <v>556</v>
      </c>
      <c r="T205" s="0" t="e">
        <f aca="false" t="array" ref="T205:T205">_xlfn.TEXTJOIN("; ", 1, _xlfn.unique(IF(ISNUMBER(SEARCH('UN Geoscheme'!A$1:A$249, Worksheet!R205)), 'UN Geoscheme'!G$1:G$249, "")))</f>
        <v>#NAME?</v>
      </c>
      <c r="V205" s="0" t="e">
        <f aca="false" t="array" ref="V205:V205">_xlfn.TEXTJOIN("; ", 1, _xlfn.unique(IF(ISNUMBER(SEARCH('UN Geoscheme'!A$1:A$249, Worksheet!R205)), 'UN Geoscheme'!E$1:E$249, "")))</f>
        <v>#NAME?</v>
      </c>
      <c r="X205" s="0" t="n">
        <v>1</v>
      </c>
      <c r="Y205" s="0" t="s">
        <v>1502</v>
      </c>
      <c r="Z205" s="0" t="n">
        <v>56954635600</v>
      </c>
      <c r="AA205" s="0" t="n">
        <v>109959435</v>
      </c>
      <c r="AB205" s="0" t="s">
        <v>4590</v>
      </c>
      <c r="AC205" s="0" t="s">
        <v>4591</v>
      </c>
      <c r="AD205" s="0" t="s">
        <v>4606</v>
      </c>
      <c r="AE205" s="0" t="n">
        <v>88994</v>
      </c>
      <c r="AF205" s="0" t="n">
        <v>20094</v>
      </c>
      <c r="AG205" s="0" t="n">
        <v>16000498</v>
      </c>
      <c r="AH205" s="0" t="s">
        <v>883</v>
      </c>
      <c r="AI205" s="0" t="n">
        <v>63</v>
      </c>
      <c r="AJ205" s="0" t="n">
        <v>2</v>
      </c>
      <c r="AL205" s="0" t="s">
        <v>4607</v>
      </c>
      <c r="AM205" s="0" t="s">
        <v>4608</v>
      </c>
      <c r="AN205" s="0" t="s">
        <v>4609</v>
      </c>
      <c r="AO205" s="0" t="n">
        <v>2</v>
      </c>
      <c r="AP205" s="0" t="n">
        <v>0</v>
      </c>
      <c r="AT205" s="0" t="n">
        <v>770523</v>
      </c>
      <c r="AU205" s="0" t="s">
        <v>4051</v>
      </c>
      <c r="AV205" s="0" t="s">
        <v>889</v>
      </c>
      <c r="AW205" s="0" t="s">
        <v>4610</v>
      </c>
      <c r="AX205" s="0" t="s">
        <v>4611</v>
      </c>
      <c r="AY205" s="0" t="s">
        <v>889</v>
      </c>
      <c r="AZ205" s="13" t="s">
        <v>4612</v>
      </c>
      <c r="BA205" s="0" t="s">
        <v>4613</v>
      </c>
      <c r="BB205" s="0" t="s">
        <v>894</v>
      </c>
      <c r="BC205" s="11" t="s">
        <v>895</v>
      </c>
      <c r="BE205" s="4" t="str">
        <f aca="false" t="array" ref="BE205:BE205">_xlfn.TEXTJOIN("; ", 1, IF(ISNUMBER(SEARCH('UN Geoscheme'!A$1:A$249, Worksheet!BD205)), 'UN Geoscheme'!A$1:A$249, ""))</f>
        <v/>
      </c>
      <c r="BI205" s="0" t="e">
        <f aca="false" t="array" ref="BI205:BI205">_xlfn.TEXTJOIN("; ", 1, _xlfn.unique(IF(ISNUMBER(SEARCH('UN Geoscheme'!A$1:A$249, Worksheet!BE205)), 'UN Geoscheme'!G$1:G$249, "")))</f>
        <v>#NAME?</v>
      </c>
      <c r="BJ205" s="0" t="e">
        <f aca="false" t="array" ref="BJ205:BJ205">_xlfn.TEXTJOIN("; ", 1, _xlfn.unique(IF(ISNUMBER(SEARCH('UN Geoscheme'!G$1:G$249, Worksheet!BD205)), 'UN Geoscheme'!G$1:G$249, "")))</f>
        <v>#NAME?</v>
      </c>
      <c r="BK205" s="0" t="e">
        <f aca="false" t="array" ref="BK205:BK205">_xlfn.TEXTJOIN("; ", 1, _xlfn.unique(_xlfn._xlws.filter(BI205:BJ205, BI205:BJ205&lt;&gt;"")))</f>
        <v>#NAME?</v>
      </c>
      <c r="BN205" s="0" t="e">
        <f aca="false" t="array" ref="BN205:BN205">_xlfn.TEXTJOIN("; ", 1, _xlfn.unique(IF(ISNUMBER(SEARCH('UN Geoscheme'!A$1:A$249, Worksheet!BE205)), 'UN Geoscheme'!E$1:E$249, "")))</f>
        <v>#NAME?</v>
      </c>
      <c r="BO205" s="0" t="e">
        <f aca="false" t="array" ref="BO205:BO205">_xlfn.TEXTJOIN("; ", 1, _xlfn.unique(IF(ISNUMBER(SEARCH('UN Geoscheme'!E$1:E$249, Worksheet!BD205)), 'UN Geoscheme'!E$1:E$249, "")))</f>
        <v>#NAME?</v>
      </c>
      <c r="BP205" s="0" t="e">
        <f aca="false" t="array" ref="BP205:BP205">_xlfn.TEXTJOIN("; ", 1, _xlfn.unique(_xlfn._xlws.filter(BN205:BO205, BN205:BO205&lt;&gt;"")))</f>
        <v>#NAME?</v>
      </c>
    </row>
    <row r="206" customFormat="false" ht="15" hidden="true" customHeight="false" outlineLevel="0" collapsed="false">
      <c r="A206" s="0" t="n">
        <v>262</v>
      </c>
      <c r="B206" s="0" t="n">
        <v>262</v>
      </c>
      <c r="C206" s="0" t="n">
        <v>262</v>
      </c>
      <c r="D206" s="0" t="n">
        <v>262</v>
      </c>
      <c r="E206" s="0" t="n">
        <v>262</v>
      </c>
      <c r="F206" s="0" t="n">
        <v>262</v>
      </c>
      <c r="G206" s="0" t="s">
        <v>4614</v>
      </c>
      <c r="H206" s="0" t="s">
        <v>4615</v>
      </c>
      <c r="K206" s="0" t="s">
        <v>4616</v>
      </c>
      <c r="L206" s="0" t="s">
        <v>1346</v>
      </c>
      <c r="M206" s="0" t="s">
        <v>1285</v>
      </c>
      <c r="N206" s="0" t="s">
        <v>4617</v>
      </c>
      <c r="O206" s="0" t="n">
        <v>60032576</v>
      </c>
      <c r="P206" s="0" t="s">
        <v>3486</v>
      </c>
      <c r="Q206" s="0" t="s">
        <v>1658</v>
      </c>
      <c r="R206" s="0" t="s">
        <v>568</v>
      </c>
      <c r="T206" s="0" t="e">
        <f aca="false" t="array" ref="T206:T206">_xlfn.TEXTJOIN("; ", 1, _xlfn.unique(IF(ISNUMBER(SEARCH('UN Geoscheme'!A$1:A$249, Worksheet!R206)), 'UN Geoscheme'!G$1:G$249, "")))</f>
        <v>#NAME?</v>
      </c>
      <c r="V206" s="0" t="e">
        <f aca="false" t="array" ref="V206:V206">_xlfn.TEXTJOIN("; ", 1, _xlfn.unique(IF(ISNUMBER(SEARCH('UN Geoscheme'!A$1:A$249, Worksheet!R206)), 'UN Geoscheme'!E$1:E$249, "")))</f>
        <v>#NAME?</v>
      </c>
      <c r="X206" s="0" t="n">
        <v>1</v>
      </c>
      <c r="Y206" s="0" t="s">
        <v>4618</v>
      </c>
      <c r="Z206" s="0" t="n">
        <v>7101812401</v>
      </c>
      <c r="AA206" s="0" t="n">
        <v>60032576</v>
      </c>
      <c r="AB206" s="0" t="s">
        <v>4619</v>
      </c>
      <c r="AC206" s="0" t="s">
        <v>4620</v>
      </c>
      <c r="AD206" s="0" t="s">
        <v>4621</v>
      </c>
      <c r="AF206" s="0" t="n">
        <v>21101043064</v>
      </c>
      <c r="AH206" s="0" t="s">
        <v>1285</v>
      </c>
      <c r="AL206" s="0" t="s">
        <v>4622</v>
      </c>
      <c r="AM206" s="0" t="s">
        <v>4623</v>
      </c>
      <c r="AO206" s="0" t="n">
        <v>4</v>
      </c>
      <c r="AP206" s="0" t="n">
        <v>0</v>
      </c>
      <c r="AT206" s="0" t="s">
        <v>887</v>
      </c>
      <c r="AV206" s="0" t="s">
        <v>889</v>
      </c>
      <c r="AW206" s="0" t="s">
        <v>4624</v>
      </c>
      <c r="AX206" s="0" t="s">
        <v>4625</v>
      </c>
      <c r="AY206" s="0" t="s">
        <v>889</v>
      </c>
      <c r="AZ206" s="13" t="s">
        <v>4626</v>
      </c>
      <c r="BA206" s="0" t="s">
        <v>4627</v>
      </c>
      <c r="BB206" s="0" t="s">
        <v>894</v>
      </c>
      <c r="BC206" s="11" t="s">
        <v>895</v>
      </c>
      <c r="BE206" s="4" t="str">
        <f aca="false" t="array" ref="BE206:BE206">_xlfn.TEXTJOIN("; ", 1, IF(ISNUMBER(SEARCH('UN Geoscheme'!A$1:A$249, Worksheet!BD206)), 'UN Geoscheme'!A$1:A$249, ""))</f>
        <v/>
      </c>
      <c r="BI206" s="0" t="e">
        <f aca="false" t="array" ref="BI206:BI206">_xlfn.TEXTJOIN("; ", 1, _xlfn.unique(IF(ISNUMBER(SEARCH('UN Geoscheme'!A$1:A$249, Worksheet!BE206)), 'UN Geoscheme'!G$1:G$249, "")))</f>
        <v>#NAME?</v>
      </c>
      <c r="BJ206" s="0" t="e">
        <f aca="false" t="array" ref="BJ206:BJ206">_xlfn.TEXTJOIN("; ", 1, _xlfn.unique(IF(ISNUMBER(SEARCH('UN Geoscheme'!G$1:G$249, Worksheet!BD206)), 'UN Geoscheme'!G$1:G$249, "")))</f>
        <v>#NAME?</v>
      </c>
      <c r="BK206" s="0" t="e">
        <f aca="false" t="array" ref="BK206:BK206">_xlfn.TEXTJOIN("; ", 1, _xlfn.unique(_xlfn._xlws.filter(BI206:BJ206, BI206:BJ206&lt;&gt;"")))</f>
        <v>#NAME?</v>
      </c>
      <c r="BN206" s="0" t="e">
        <f aca="false" t="array" ref="BN206:BN206">_xlfn.TEXTJOIN("; ", 1, _xlfn.unique(IF(ISNUMBER(SEARCH('UN Geoscheme'!A$1:A$249, Worksheet!BE206)), 'UN Geoscheme'!E$1:E$249, "")))</f>
        <v>#NAME?</v>
      </c>
      <c r="BO206" s="0" t="e">
        <f aca="false" t="array" ref="BO206:BO206">_xlfn.TEXTJOIN("; ", 1, _xlfn.unique(IF(ISNUMBER(SEARCH('UN Geoscheme'!E$1:E$249, Worksheet!BD206)), 'UN Geoscheme'!E$1:E$249, "")))</f>
        <v>#NAME?</v>
      </c>
      <c r="BP206" s="0" t="e">
        <f aca="false" t="array" ref="BP206:BP206">_xlfn.TEXTJOIN("; ", 1, _xlfn.unique(_xlfn._xlws.filter(BN206:BO206, BN206:BO206&lt;&gt;"")))</f>
        <v>#NAME?</v>
      </c>
    </row>
    <row r="207" customFormat="false" ht="15" hidden="true" customHeight="false" outlineLevel="0" collapsed="false">
      <c r="A207" s="0" t="n">
        <v>263</v>
      </c>
      <c r="B207" s="0" t="n">
        <v>263</v>
      </c>
      <c r="C207" s="0" t="n">
        <v>263</v>
      </c>
      <c r="D207" s="0" t="n">
        <v>263</v>
      </c>
      <c r="E207" s="0" t="n">
        <v>263</v>
      </c>
      <c r="F207" s="0" t="n">
        <v>263</v>
      </c>
      <c r="G207" s="0" t="s">
        <v>4628</v>
      </c>
      <c r="H207" s="0" t="s">
        <v>4629</v>
      </c>
      <c r="K207" s="0" t="s">
        <v>4630</v>
      </c>
      <c r="L207" s="0" t="s">
        <v>992</v>
      </c>
      <c r="M207" s="0" t="s">
        <v>993</v>
      </c>
      <c r="N207" s="0" t="s">
        <v>4631</v>
      </c>
      <c r="O207" s="0" t="n">
        <v>60032442</v>
      </c>
      <c r="P207" s="0" t="s">
        <v>4632</v>
      </c>
      <c r="Q207" s="0" t="s">
        <v>307</v>
      </c>
      <c r="R207" s="0" t="s">
        <v>307</v>
      </c>
      <c r="T207" s="0" t="e">
        <f aca="false" t="array" ref="T207:T207">_xlfn.TEXTJOIN("; ", 1, _xlfn.unique(IF(ISNUMBER(SEARCH('UN Geoscheme'!A$1:A$249, Worksheet!R207)), 'UN Geoscheme'!G$1:G$249, "")))</f>
        <v>#NAME?</v>
      </c>
      <c r="V207" s="0" t="e">
        <f aca="false" t="array" ref="V207:V207">_xlfn.TEXTJOIN("; ", 1, _xlfn.unique(IF(ISNUMBER(SEARCH('UN Geoscheme'!A$1:A$249, Worksheet!R207)), 'UN Geoscheme'!E$1:E$249, "")))</f>
        <v>#NAME?</v>
      </c>
      <c r="X207" s="0" t="n">
        <v>2</v>
      </c>
      <c r="Y207" s="0" t="s">
        <v>4633</v>
      </c>
      <c r="Z207" s="0" t="s">
        <v>4634</v>
      </c>
      <c r="AA207" s="0" t="s">
        <v>4635</v>
      </c>
      <c r="AB207" s="0" t="s">
        <v>4636</v>
      </c>
      <c r="AC207" s="0" t="s">
        <v>4637</v>
      </c>
      <c r="AD207" s="0" t="s">
        <v>4638</v>
      </c>
      <c r="AE207" s="0" t="n">
        <v>19391811</v>
      </c>
      <c r="AF207" s="0" t="n">
        <v>12100156297</v>
      </c>
      <c r="AG207" s="0" t="s">
        <v>4639</v>
      </c>
      <c r="AH207" s="0" t="s">
        <v>883</v>
      </c>
      <c r="AI207" s="0" t="n">
        <v>51</v>
      </c>
      <c r="AJ207" s="0" t="n">
        <v>2</v>
      </c>
      <c r="AL207" s="0" t="s">
        <v>4640</v>
      </c>
      <c r="AM207" s="0" t="s">
        <v>4641</v>
      </c>
      <c r="AN207" s="0" t="s">
        <v>4642</v>
      </c>
      <c r="AO207" s="0" t="n">
        <v>3</v>
      </c>
      <c r="AP207" s="0" t="n">
        <v>0</v>
      </c>
      <c r="AT207" s="0" t="s">
        <v>887</v>
      </c>
      <c r="AV207" s="0" t="s">
        <v>889</v>
      </c>
      <c r="AW207" s="0" t="s">
        <v>4643</v>
      </c>
      <c r="AX207" s="0" t="s">
        <v>4644</v>
      </c>
      <c r="AY207" s="0" t="s">
        <v>889</v>
      </c>
      <c r="AZ207" s="13" t="s">
        <v>4645</v>
      </c>
      <c r="BA207" s="0" t="s">
        <v>4646</v>
      </c>
      <c r="BB207" s="0" t="s">
        <v>894</v>
      </c>
      <c r="BC207" s="11" t="s">
        <v>895</v>
      </c>
      <c r="BE207" s="4" t="str">
        <f aca="false" t="array" ref="BE207:BE207">_xlfn.TEXTJOIN("; ", 1, IF(ISNUMBER(SEARCH('UN Geoscheme'!A$1:A$249, Worksheet!BD207)), 'UN Geoscheme'!A$1:A$249, ""))</f>
        <v/>
      </c>
      <c r="BI207" s="0" t="e">
        <f aca="false" t="array" ref="BI207:BI207">_xlfn.TEXTJOIN("; ", 1, _xlfn.unique(IF(ISNUMBER(SEARCH('UN Geoscheme'!A$1:A$249, Worksheet!BE207)), 'UN Geoscheme'!G$1:G$249, "")))</f>
        <v>#NAME?</v>
      </c>
      <c r="BJ207" s="0" t="e">
        <f aca="false" t="array" ref="BJ207:BJ207">_xlfn.TEXTJOIN("; ", 1, _xlfn.unique(IF(ISNUMBER(SEARCH('UN Geoscheme'!G$1:G$249, Worksheet!BD207)), 'UN Geoscheme'!G$1:G$249, "")))</f>
        <v>#NAME?</v>
      </c>
      <c r="BK207" s="0" t="e">
        <f aca="false" t="array" ref="BK207:BK207">_xlfn.TEXTJOIN("; ", 1, _xlfn.unique(_xlfn._xlws.filter(BI207:BJ207, BI207:BJ207&lt;&gt;"")))</f>
        <v>#NAME?</v>
      </c>
      <c r="BN207" s="0" t="e">
        <f aca="false" t="array" ref="BN207:BN207">_xlfn.TEXTJOIN("; ", 1, _xlfn.unique(IF(ISNUMBER(SEARCH('UN Geoscheme'!A$1:A$249, Worksheet!BE207)), 'UN Geoscheme'!E$1:E$249, "")))</f>
        <v>#NAME?</v>
      </c>
      <c r="BO207" s="0" t="e">
        <f aca="false" t="array" ref="BO207:BO207">_xlfn.TEXTJOIN("; ", 1, _xlfn.unique(IF(ISNUMBER(SEARCH('UN Geoscheme'!E$1:E$249, Worksheet!BD207)), 'UN Geoscheme'!E$1:E$249, "")))</f>
        <v>#NAME?</v>
      </c>
      <c r="BP207" s="0" t="e">
        <f aca="false" t="array" ref="BP207:BP207">_xlfn.TEXTJOIN("; ", 1, _xlfn.unique(_xlfn._xlws.filter(BN207:BO207, BN207:BO207&lt;&gt;"")))</f>
        <v>#NAME?</v>
      </c>
    </row>
    <row r="208" customFormat="false" ht="32" hidden="false" customHeight="false" outlineLevel="0" collapsed="false">
      <c r="A208" s="0" t="n">
        <v>264</v>
      </c>
      <c r="B208" s="0" t="n">
        <v>264</v>
      </c>
      <c r="C208" s="0" t="n">
        <v>264</v>
      </c>
      <c r="D208" s="0" t="n">
        <v>264</v>
      </c>
      <c r="E208" s="0" t="n">
        <v>264</v>
      </c>
      <c r="F208" s="0" t="n">
        <v>264</v>
      </c>
      <c r="G208" s="0" t="s">
        <v>4647</v>
      </c>
      <c r="H208" s="0" t="s">
        <v>4648</v>
      </c>
      <c r="K208" s="0" t="s">
        <v>4649</v>
      </c>
      <c r="L208" s="0" t="s">
        <v>992</v>
      </c>
      <c r="M208" s="0" t="s">
        <v>993</v>
      </c>
      <c r="N208" s="0" t="s">
        <v>4650</v>
      </c>
      <c r="O208" s="0" t="s">
        <v>4651</v>
      </c>
      <c r="P208" s="0" t="s">
        <v>4652</v>
      </c>
      <c r="Q208" s="0" t="s">
        <v>4653</v>
      </c>
      <c r="R208" s="12" t="s">
        <v>4654</v>
      </c>
      <c r="S208" s="12" t="s">
        <v>4655</v>
      </c>
      <c r="T208" s="0" t="e">
        <f aca="false" t="array" ref="T208:T208">_xlfn.TEXTJOIN("; ", 1, _xlfn.unique(IF(ISNUMBER(SEARCH('UN Geoscheme'!A$1:A$249, Worksheet!R208)), 'UN Geoscheme'!G$1:G$249, "")))</f>
        <v>#NAME?</v>
      </c>
      <c r="U208" s="12" t="s">
        <v>4656</v>
      </c>
      <c r="V208" s="0" t="e">
        <f aca="false" t="array" ref="V208:V208">_xlfn.TEXTJOIN("; ", 1, _xlfn.unique(IF(ISNUMBER(SEARCH('UN Geoscheme'!A$1:A$249, Worksheet!R208)), 'UN Geoscheme'!E$1:E$249, "")))</f>
        <v>#NAME?</v>
      </c>
      <c r="W208" s="12" t="s">
        <v>4657</v>
      </c>
      <c r="X208" s="0" t="n">
        <v>4</v>
      </c>
      <c r="Y208" s="0" t="s">
        <v>4658</v>
      </c>
      <c r="Z208" s="0" t="s">
        <v>4659</v>
      </c>
      <c r="AA208" s="0" t="s">
        <v>4660</v>
      </c>
      <c r="AB208" s="0" t="s">
        <v>4636</v>
      </c>
      <c r="AC208" s="0" t="s">
        <v>4637</v>
      </c>
      <c r="AD208" s="0" t="s">
        <v>4638</v>
      </c>
      <c r="AE208" s="0" t="n">
        <v>19391811</v>
      </c>
      <c r="AF208" s="0" t="n">
        <v>12100156297</v>
      </c>
      <c r="AG208" s="0" t="s">
        <v>4639</v>
      </c>
      <c r="AH208" s="0" t="s">
        <v>883</v>
      </c>
      <c r="AI208" s="0" t="n">
        <v>51</v>
      </c>
      <c r="AJ208" s="0" t="n">
        <v>2</v>
      </c>
      <c r="AL208" s="0" t="s">
        <v>4661</v>
      </c>
      <c r="AM208" s="0" t="s">
        <v>4662</v>
      </c>
      <c r="AN208" s="0" t="s">
        <v>4663</v>
      </c>
      <c r="AO208" s="0" t="n">
        <v>0</v>
      </c>
      <c r="AP208" s="0" t="n">
        <v>0</v>
      </c>
      <c r="AT208" s="0" t="s">
        <v>887</v>
      </c>
      <c r="AV208" s="0" t="s">
        <v>889</v>
      </c>
      <c r="AW208" s="0" t="s">
        <v>4664</v>
      </c>
      <c r="AX208" s="0" t="s">
        <v>4665</v>
      </c>
      <c r="AY208" s="0" t="s">
        <v>916</v>
      </c>
      <c r="AZ208" s="13" t="s">
        <v>4666</v>
      </c>
      <c r="BA208" s="0" t="s">
        <v>4667</v>
      </c>
      <c r="BB208" s="0" t="s">
        <v>894</v>
      </c>
      <c r="BC208" s="11" t="s">
        <v>894</v>
      </c>
      <c r="BD208" s="11" t="s">
        <v>379</v>
      </c>
      <c r="BE208" s="4" t="str">
        <f aca="false" t="array" ref="BE208:BE208">_xlfn.TEXTJOIN("; ", 1, IF(ISNUMBER(SEARCH('UN Geoscheme'!A$1:A$249, Worksheet!BD208)), 'UN Geoscheme'!A$1:A$249, ""))</f>
        <v>United States of America</v>
      </c>
      <c r="BF208" s="12" t="s">
        <v>379</v>
      </c>
      <c r="BG208" s="12" t="s">
        <v>945</v>
      </c>
      <c r="BH208" s="12" t="s">
        <v>945</v>
      </c>
      <c r="BI208" s="0" t="e">
        <f aca="false" t="array" ref="BI208:BI208">_xlfn.TEXTJOIN("; ", 1, _xlfn.unique(IF(ISNUMBER(SEARCH('UN Geoscheme'!A$1:A$249, Worksheet!BE208)), 'UN Geoscheme'!G$1:G$249, "")))</f>
        <v>#NAME?</v>
      </c>
      <c r="BJ208" s="0" t="e">
        <f aca="false" t="array" ref="BJ208:BJ208">_xlfn.TEXTJOIN("; ", 1, _xlfn.unique(IF(ISNUMBER(SEARCH('UN Geoscheme'!G$1:G$249, Worksheet!BD208)), 'UN Geoscheme'!G$1:G$249, "")))</f>
        <v>#NAME?</v>
      </c>
      <c r="BK208" s="0" t="e">
        <f aca="false" t="array" ref="BK208:BK208">_xlfn.TEXTJOIN("; ", 1, _xlfn.unique(_xlfn._xlws.filter(BI208:BJ208, BI208:BJ208&lt;&gt;"")))</f>
        <v>#NAME?</v>
      </c>
      <c r="BL208" s="4" t="s">
        <v>367</v>
      </c>
      <c r="BM208" s="12" t="s">
        <v>367</v>
      </c>
      <c r="BN208" s="0" t="e">
        <f aca="false" t="array" ref="BN208:BN208">_xlfn.TEXTJOIN("; ", 1, _xlfn.unique(IF(ISNUMBER(SEARCH('UN Geoscheme'!A$1:A$249, Worksheet!BE208)), 'UN Geoscheme'!E$1:E$249, "")))</f>
        <v>#NAME?</v>
      </c>
      <c r="BO208" s="0" t="e">
        <f aca="false" t="array" ref="BO208:BO208">_xlfn.TEXTJOIN("; ", 1, _xlfn.unique(IF(ISNUMBER(SEARCH('UN Geoscheme'!E$1:E$249, Worksheet!BD208)), 'UN Geoscheme'!E$1:E$249, "")))</f>
        <v>#NAME?</v>
      </c>
      <c r="BP208" s="0" t="e">
        <f aca="false" t="array" ref="BP208:BP208">_xlfn.TEXTJOIN("; ", 1, _xlfn.unique(_xlfn._xlws.filter(BN208:BO208, BN208:BO208&lt;&gt;"")))</f>
        <v>#NAME?</v>
      </c>
      <c r="BQ208" s="4" t="s">
        <v>205</v>
      </c>
      <c r="BR208" s="12" t="s">
        <v>205</v>
      </c>
    </row>
    <row r="209" customFormat="false" ht="48" hidden="false" customHeight="false" outlineLevel="0" collapsed="false">
      <c r="A209" s="0" t="n">
        <v>266</v>
      </c>
      <c r="B209" s="0" t="n">
        <v>266</v>
      </c>
      <c r="C209" s="0" t="n">
        <v>266</v>
      </c>
      <c r="D209" s="0" t="n">
        <v>266</v>
      </c>
      <c r="E209" s="0" t="n">
        <v>266</v>
      </c>
      <c r="F209" s="0" t="n">
        <v>266</v>
      </c>
      <c r="G209" s="0" t="s">
        <v>4668</v>
      </c>
      <c r="H209" s="0" t="s">
        <v>4669</v>
      </c>
      <c r="J209" s="0" t="n">
        <v>33314515</v>
      </c>
      <c r="K209" s="0" t="s">
        <v>4670</v>
      </c>
      <c r="L209" s="0" t="s">
        <v>870</v>
      </c>
      <c r="M209" s="0" t="s">
        <v>871</v>
      </c>
      <c r="N209" s="0" t="s">
        <v>4671</v>
      </c>
      <c r="O209" s="0" t="s">
        <v>4672</v>
      </c>
      <c r="P209" s="0" t="s">
        <v>4673</v>
      </c>
      <c r="Q209" s="0" t="s">
        <v>4674</v>
      </c>
      <c r="R209" s="11" t="s">
        <v>379</v>
      </c>
      <c r="S209" s="11" t="s">
        <v>945</v>
      </c>
      <c r="T209" s="0" t="e">
        <f aca="false" t="array" ref="T209:T209">_xlfn.TEXTJOIN("; ", 1, _xlfn.unique(IF(ISNUMBER(SEARCH('UN Geoscheme'!A$1:A$249, Worksheet!R209)), 'UN Geoscheme'!G$1:G$249, "")))</f>
        <v>#NAME?</v>
      </c>
      <c r="U209" s="11" t="s">
        <v>367</v>
      </c>
      <c r="V209" s="0" t="e">
        <f aca="false" t="array" ref="V209:V209">_xlfn.TEXTJOIN("; ", 1, _xlfn.unique(IF(ISNUMBER(SEARCH('UN Geoscheme'!A$1:A$249, Worksheet!R209)), 'UN Geoscheme'!E$1:E$249, "")))</f>
        <v>#NAME?</v>
      </c>
      <c r="W209" s="12" t="s">
        <v>205</v>
      </c>
      <c r="X209" s="0" t="n">
        <v>2</v>
      </c>
      <c r="Y209" s="0" t="s">
        <v>4675</v>
      </c>
      <c r="Z209" s="0" t="s">
        <v>4676</v>
      </c>
      <c r="AA209" s="0" t="s">
        <v>4672</v>
      </c>
      <c r="AB209" s="0" t="s">
        <v>4636</v>
      </c>
      <c r="AC209" s="0" t="s">
        <v>4677</v>
      </c>
      <c r="AD209" s="0" t="s">
        <v>4678</v>
      </c>
      <c r="AE209" s="0" t="n">
        <v>10510761</v>
      </c>
      <c r="AF209" s="0" t="n">
        <v>20287</v>
      </c>
      <c r="AG209" s="0" t="n">
        <v>19395582</v>
      </c>
      <c r="AH209" s="0" t="s">
        <v>883</v>
      </c>
      <c r="AI209" s="0" t="n">
        <v>31</v>
      </c>
      <c r="AJ209" s="0" t="n">
        <v>3</v>
      </c>
      <c r="AK209" s="0" t="s">
        <v>4679</v>
      </c>
      <c r="AM209" s="0" t="s">
        <v>4680</v>
      </c>
      <c r="AN209" s="0" t="s">
        <v>4681</v>
      </c>
      <c r="AO209" s="0" t="n">
        <v>1</v>
      </c>
      <c r="AP209" s="0" t="n">
        <v>1</v>
      </c>
      <c r="AQ209" s="0" t="s">
        <v>1175</v>
      </c>
      <c r="AR209" s="0" t="s">
        <v>913</v>
      </c>
      <c r="AS209" s="0" t="s">
        <v>2051</v>
      </c>
      <c r="AT209" s="0" t="s">
        <v>887</v>
      </c>
      <c r="AU209" s="0" t="s">
        <v>2053</v>
      </c>
      <c r="AV209" s="0" t="s">
        <v>889</v>
      </c>
      <c r="AW209" s="0" t="s">
        <v>4682</v>
      </c>
      <c r="AX209" s="0" t="s">
        <v>4683</v>
      </c>
      <c r="AY209" s="0" t="s">
        <v>889</v>
      </c>
      <c r="AZ209" s="13" t="s">
        <v>4684</v>
      </c>
      <c r="BA209" s="0" t="s">
        <v>4685</v>
      </c>
      <c r="BB209" s="0" t="s">
        <v>894</v>
      </c>
      <c r="BC209" s="11" t="s">
        <v>894</v>
      </c>
      <c r="BD209" s="12" t="s">
        <v>4686</v>
      </c>
      <c r="BE209" s="4" t="str">
        <f aca="false" t="array" ref="BE209:BE209">_xlfn.TEXTJOIN("; ", 1, IF(ISNUMBER(SEARCH('UN Geoscheme'!A$1:A$249, Worksheet!BD209)), 'UN Geoscheme'!A$1:A$249, ""))</f>
        <v>United States of America; China; Russian Federation</v>
      </c>
      <c r="BF209" s="12" t="s">
        <v>4687</v>
      </c>
      <c r="BG209" s="12" t="s">
        <v>1827</v>
      </c>
      <c r="BH209" s="12" t="s">
        <v>1166</v>
      </c>
      <c r="BI209" s="0" t="e">
        <f aca="false" t="array" ref="BI209:BI209">_xlfn.TEXTJOIN("; ", 1, _xlfn.unique(IF(ISNUMBER(SEARCH('UN Geoscheme'!A$1:A$249, Worksheet!BE209)), 'UN Geoscheme'!G$1:G$249, "")))</f>
        <v>#NAME?</v>
      </c>
      <c r="BJ209" s="0" t="e">
        <f aca="false" t="array" ref="BJ209:BJ209">_xlfn.TEXTJOIN("; ", 1, _xlfn.unique(IF(ISNUMBER(SEARCH('UN Geoscheme'!G$1:G$249, Worksheet!BD209)), 'UN Geoscheme'!G$1:G$249, "")))</f>
        <v>#NAME?</v>
      </c>
      <c r="BK209" s="0" t="e">
        <f aca="false" t="array" ref="BK209:BK209">_xlfn.TEXTJOIN("; ", 1, _xlfn.unique(_xlfn._xlws.filter(BI209:BJ209, BI209:BJ209&lt;&gt;"")))</f>
        <v>#NAME?</v>
      </c>
      <c r="BL209" s="4" t="s">
        <v>2062</v>
      </c>
      <c r="BM209" s="12" t="s">
        <v>4688</v>
      </c>
      <c r="BN209" s="0" t="e">
        <f aca="false" t="array" ref="BN209:BN209">_xlfn.TEXTJOIN("; ", 1, _xlfn.unique(IF(ISNUMBER(SEARCH('UN Geoscheme'!A$1:A$249, Worksheet!BE209)), 'UN Geoscheme'!E$1:E$249, "")))</f>
        <v>#NAME?</v>
      </c>
      <c r="BO209" s="0" t="e">
        <f aca="false" t="array" ref="BO209:BO209">_xlfn.TEXTJOIN("; ", 1, _xlfn.unique(IF(ISNUMBER(SEARCH('UN Geoscheme'!E$1:E$249, Worksheet!BD209)), 'UN Geoscheme'!E$1:E$249, "")))</f>
        <v>#NAME?</v>
      </c>
      <c r="BP209" s="0" t="e">
        <f aca="false" t="array" ref="BP209:BP209">_xlfn.TEXTJOIN("; ", 1, _xlfn.unique(_xlfn._xlws.filter(BN209:BO209, BN209:BO209&lt;&gt;"")))</f>
        <v>#NAME?</v>
      </c>
      <c r="BQ209" s="4" t="s">
        <v>4552</v>
      </c>
      <c r="BR209" s="12" t="s">
        <v>4689</v>
      </c>
    </row>
    <row r="210" customFormat="false" ht="15" hidden="true" customHeight="false" outlineLevel="0" collapsed="false">
      <c r="A210" s="0" t="n">
        <v>267</v>
      </c>
      <c r="B210" s="0" t="n">
        <v>267</v>
      </c>
      <c r="C210" s="0" t="n">
        <v>267</v>
      </c>
      <c r="D210" s="0" t="n">
        <v>267</v>
      </c>
      <c r="E210" s="0" t="n">
        <v>267</v>
      </c>
      <c r="F210" s="0" t="n">
        <v>267</v>
      </c>
      <c r="G210" s="0" t="s">
        <v>4690</v>
      </c>
      <c r="H210" s="0" t="s">
        <v>4691</v>
      </c>
      <c r="K210" s="0" t="s">
        <v>4692</v>
      </c>
      <c r="L210" s="0" t="s">
        <v>870</v>
      </c>
      <c r="M210" s="0" t="s">
        <v>871</v>
      </c>
      <c r="N210" s="0" t="s">
        <v>1226</v>
      </c>
      <c r="O210" s="0" t="s">
        <v>1227</v>
      </c>
      <c r="P210" s="0" t="s">
        <v>1228</v>
      </c>
      <c r="Q210" s="0" t="s">
        <v>1229</v>
      </c>
      <c r="R210" s="0" t="s">
        <v>4693</v>
      </c>
      <c r="T210" s="0" t="e">
        <f aca="false" t="array" ref="T210:T210">_xlfn.TEXTJOIN("; ", 1, _xlfn.unique(IF(ISNUMBER(SEARCH('UN Geoscheme'!A$1:A$249, Worksheet!R210)), 'UN Geoscheme'!G$1:G$249, "")))</f>
        <v>#NAME?</v>
      </c>
      <c r="V210" s="0" t="e">
        <f aca="false" t="array" ref="V210:V210">_xlfn.TEXTJOIN("; ", 1, _xlfn.unique(IF(ISNUMBER(SEARCH('UN Geoscheme'!A$1:A$249, Worksheet!R210)), 'UN Geoscheme'!E$1:E$249, "")))</f>
        <v>#NAME?</v>
      </c>
      <c r="X210" s="0" t="n">
        <v>1</v>
      </c>
      <c r="Y210" s="0" t="s">
        <v>1234</v>
      </c>
      <c r="Z210" s="0" t="n">
        <v>57203061890</v>
      </c>
      <c r="AA210" s="0" t="s">
        <v>4694</v>
      </c>
      <c r="AB210" s="0" t="s">
        <v>4695</v>
      </c>
      <c r="AC210" s="0" t="s">
        <v>4696</v>
      </c>
      <c r="AD210" s="0" t="s">
        <v>2007</v>
      </c>
      <c r="AF210" s="0" t="n">
        <v>21100790929</v>
      </c>
      <c r="AG210" s="0" t="n">
        <v>22967745</v>
      </c>
      <c r="AH210" s="0" t="s">
        <v>883</v>
      </c>
      <c r="AI210" s="0" t="n">
        <v>8</v>
      </c>
      <c r="AK210" s="0" t="n">
        <v>664066</v>
      </c>
      <c r="AM210" s="0" t="s">
        <v>4697</v>
      </c>
      <c r="AN210" s="0" t="s">
        <v>4698</v>
      </c>
      <c r="AO210" s="0" t="n">
        <v>26</v>
      </c>
      <c r="AP210" s="0" t="n">
        <v>1</v>
      </c>
      <c r="AQ210" s="0" t="s">
        <v>1175</v>
      </c>
      <c r="AR210" s="0" t="s">
        <v>913</v>
      </c>
      <c r="AS210" s="0" t="s">
        <v>1239</v>
      </c>
      <c r="AT210" s="0" t="n">
        <v>639862428</v>
      </c>
      <c r="AU210" s="0" t="s">
        <v>1240</v>
      </c>
      <c r="AV210" s="0" t="s">
        <v>889</v>
      </c>
      <c r="AW210" s="0" t="s">
        <v>4699</v>
      </c>
      <c r="AX210" s="0" t="s">
        <v>4700</v>
      </c>
      <c r="AY210" s="0" t="s">
        <v>889</v>
      </c>
      <c r="AZ210" s="13" t="s">
        <v>4701</v>
      </c>
      <c r="BA210" s="0" t="s">
        <v>4702</v>
      </c>
      <c r="BB210" s="0" t="s">
        <v>894</v>
      </c>
      <c r="BC210" s="11" t="s">
        <v>894</v>
      </c>
      <c r="BD210" s="11" t="s">
        <v>945</v>
      </c>
      <c r="BE210" s="4" t="str">
        <f aca="false" t="array" ref="BE210:BE210">_xlfn.TEXTJOIN("; ", 1, IF(ISNUMBER(SEARCH('UN Geoscheme'!A$1:A$249, Worksheet!BD210)), 'UN Geoscheme'!A$1:A$249, ""))</f>
        <v/>
      </c>
      <c r="BI210" s="0" t="e">
        <f aca="false" t="array" ref="BI210:BI210">_xlfn.TEXTJOIN("; ", 1, _xlfn.unique(IF(ISNUMBER(SEARCH('UN Geoscheme'!A$1:A$249, Worksheet!BE210)), 'UN Geoscheme'!G$1:G$249, "")))</f>
        <v>#NAME?</v>
      </c>
      <c r="BJ210" s="0" t="e">
        <f aca="false" t="array" ref="BJ210:BJ210">_xlfn.TEXTJOIN("; ", 1, _xlfn.unique(IF(ISNUMBER(SEARCH('UN Geoscheme'!G$1:G$249, Worksheet!BD210)), 'UN Geoscheme'!G$1:G$249, "")))</f>
        <v>#NAME?</v>
      </c>
      <c r="BK210" s="0" t="e">
        <f aca="false" t="array" ref="BK210:BK210">_xlfn.TEXTJOIN("; ", 1, _xlfn.unique(_xlfn._xlws.filter(BI210:BJ210, BI210:BJ210&lt;&gt;"")))</f>
        <v>#NAME?</v>
      </c>
      <c r="BN210" s="0" t="e">
        <f aca="false" t="array" ref="BN210:BN210">_xlfn.TEXTJOIN("; ", 1, _xlfn.unique(IF(ISNUMBER(SEARCH('UN Geoscheme'!A$1:A$249, Worksheet!BE210)), 'UN Geoscheme'!E$1:E$249, "")))</f>
        <v>#NAME?</v>
      </c>
      <c r="BO210" s="0" t="e">
        <f aca="false" t="array" ref="BO210:BO210">_xlfn.TEXTJOIN("; ", 1, _xlfn.unique(IF(ISNUMBER(SEARCH('UN Geoscheme'!E$1:E$249, Worksheet!BD210)), 'UN Geoscheme'!E$1:E$249, "")))</f>
        <v>#NAME?</v>
      </c>
      <c r="BP210" s="0" t="e">
        <f aca="false" t="array" ref="BP210:BP210">_xlfn.TEXTJOIN("; ", 1, _xlfn.unique(_xlfn._xlws.filter(BN210:BO210, BN210:BO210&lt;&gt;"")))</f>
        <v>#NAME?</v>
      </c>
    </row>
    <row r="211" customFormat="false" ht="16" hidden="true" customHeight="false" outlineLevel="0" collapsed="false">
      <c r="A211" s="0" t="n">
        <v>269</v>
      </c>
      <c r="B211" s="0" t="n">
        <v>269</v>
      </c>
      <c r="C211" s="0" t="n">
        <v>269</v>
      </c>
      <c r="D211" s="0" t="n">
        <v>269</v>
      </c>
      <c r="E211" s="0" t="n">
        <v>269</v>
      </c>
      <c r="F211" s="0" t="n">
        <v>269</v>
      </c>
      <c r="G211" s="0" t="s">
        <v>4703</v>
      </c>
      <c r="H211" s="0" t="s">
        <v>4704</v>
      </c>
      <c r="I211" s="0" t="s">
        <v>4705</v>
      </c>
      <c r="K211" s="0" t="s">
        <v>4706</v>
      </c>
      <c r="L211" s="0" t="s">
        <v>2321</v>
      </c>
      <c r="M211" s="0" t="s">
        <v>2322</v>
      </c>
      <c r="N211" s="0" t="s">
        <v>4707</v>
      </c>
      <c r="O211" s="0" t="s">
        <v>4708</v>
      </c>
      <c r="P211" s="0" t="s">
        <v>4709</v>
      </c>
      <c r="Q211" s="0" t="s">
        <v>4710</v>
      </c>
      <c r="R211" s="12" t="s">
        <v>623</v>
      </c>
      <c r="S211" s="12"/>
      <c r="T211" s="0" t="e">
        <f aca="false" t="array" ref="T211:T211">_xlfn.TEXTJOIN("; ", 1, _xlfn.unique(IF(ISNUMBER(SEARCH('UN Geoscheme'!A$1:A$249, Worksheet!R211)), 'UN Geoscheme'!G$1:G$249, "")))</f>
        <v>#NAME?</v>
      </c>
      <c r="V211" s="0" t="e">
        <f aca="false" t="array" ref="V211:V211">_xlfn.TEXTJOIN("; ", 1, _xlfn.unique(IF(ISNUMBER(SEARCH('UN Geoscheme'!A$1:A$249, Worksheet!R211)), 'UN Geoscheme'!E$1:E$249, "")))</f>
        <v>#NAME?</v>
      </c>
      <c r="X211" s="0" t="n">
        <v>3</v>
      </c>
      <c r="Y211" s="0" t="s">
        <v>4711</v>
      </c>
      <c r="Z211" s="0" t="s">
        <v>4712</v>
      </c>
      <c r="AA211" s="0" t="s">
        <v>4713</v>
      </c>
      <c r="AB211" s="0" t="s">
        <v>4714</v>
      </c>
      <c r="AC211" s="0" t="s">
        <v>4715</v>
      </c>
      <c r="AD211" s="0" t="s">
        <v>4716</v>
      </c>
      <c r="AE211" s="0" t="n">
        <v>253154</v>
      </c>
      <c r="AF211" s="0" t="n">
        <v>12162</v>
      </c>
      <c r="AG211" s="0" t="n">
        <v>14697769</v>
      </c>
      <c r="AH211" s="0" t="s">
        <v>883</v>
      </c>
      <c r="AI211" s="0" t="n">
        <v>101</v>
      </c>
      <c r="AJ211" s="0" t="n">
        <v>2</v>
      </c>
      <c r="AL211" s="0" t="s">
        <v>4717</v>
      </c>
      <c r="AN211" s="0" t="s">
        <v>4718</v>
      </c>
      <c r="AO211" s="0" t="n">
        <v>0</v>
      </c>
      <c r="AP211" s="0" t="n">
        <v>1</v>
      </c>
      <c r="AQ211" s="0" t="s">
        <v>912</v>
      </c>
      <c r="AR211" s="0" t="s">
        <v>913</v>
      </c>
      <c r="AT211" s="0" t="s">
        <v>887</v>
      </c>
      <c r="AV211" s="0" t="s">
        <v>889</v>
      </c>
      <c r="AW211" s="0" t="s">
        <v>4719</v>
      </c>
      <c r="AX211" s="0" t="s">
        <v>4720</v>
      </c>
      <c r="AY211" s="0" t="s">
        <v>889</v>
      </c>
      <c r="AZ211" s="13" t="s">
        <v>4721</v>
      </c>
      <c r="BA211" s="0" t="s">
        <v>4722</v>
      </c>
      <c r="BB211" s="0" t="s">
        <v>894</v>
      </c>
      <c r="BC211" s="14" t="s">
        <v>1157</v>
      </c>
      <c r="BE211" s="4" t="str">
        <f aca="false" t="array" ref="BE211:BE211">_xlfn.TEXTJOIN("; ", 1, IF(ISNUMBER(SEARCH('UN Geoscheme'!A$1:A$249, Worksheet!BD211)), 'UN Geoscheme'!A$1:A$249, ""))</f>
        <v/>
      </c>
      <c r="BI211" s="0" t="e">
        <f aca="false" t="array" ref="BI211:BI211">_xlfn.TEXTJOIN("; ", 1, _xlfn.unique(IF(ISNUMBER(SEARCH('UN Geoscheme'!A$1:A$249, Worksheet!BE211)), 'UN Geoscheme'!G$1:G$249, "")))</f>
        <v>#NAME?</v>
      </c>
      <c r="BJ211" s="0" t="e">
        <f aca="false" t="array" ref="BJ211:BJ211">_xlfn.TEXTJOIN("; ", 1, _xlfn.unique(IF(ISNUMBER(SEARCH('UN Geoscheme'!G$1:G$249, Worksheet!BD211)), 'UN Geoscheme'!G$1:G$249, "")))</f>
        <v>#NAME?</v>
      </c>
      <c r="BK211" s="0" t="e">
        <f aca="false" t="array" ref="BK211:BK211">_xlfn.TEXTJOIN("; ", 1, _xlfn.unique(_xlfn._xlws.filter(BI211:BJ211, BI211:BJ211&lt;&gt;"")))</f>
        <v>#NAME?</v>
      </c>
      <c r="BN211" s="0" t="e">
        <f aca="false" t="array" ref="BN211:BN211">_xlfn.TEXTJOIN("; ", 1, _xlfn.unique(IF(ISNUMBER(SEARCH('UN Geoscheme'!A$1:A$249, Worksheet!BE211)), 'UN Geoscheme'!E$1:E$249, "")))</f>
        <v>#NAME?</v>
      </c>
      <c r="BO211" s="0" t="e">
        <f aca="false" t="array" ref="BO211:BO211">_xlfn.TEXTJOIN("; ", 1, _xlfn.unique(IF(ISNUMBER(SEARCH('UN Geoscheme'!E$1:E$249, Worksheet!BD211)), 'UN Geoscheme'!E$1:E$249, "")))</f>
        <v>#NAME?</v>
      </c>
      <c r="BP211" s="0" t="e">
        <f aca="false" t="array" ref="BP211:BP211">_xlfn.TEXTJOIN("; ", 1, _xlfn.unique(_xlfn._xlws.filter(BN211:BO211, BN211:BO211&lt;&gt;"")))</f>
        <v>#NAME?</v>
      </c>
    </row>
    <row r="212" customFormat="false" ht="16" hidden="false" customHeight="false" outlineLevel="0" collapsed="false">
      <c r="A212" s="0" t="n">
        <v>270</v>
      </c>
      <c r="B212" s="0" t="n">
        <v>270</v>
      </c>
      <c r="C212" s="0" t="n">
        <v>270</v>
      </c>
      <c r="D212" s="0" t="n">
        <v>270</v>
      </c>
      <c r="E212" s="0" t="n">
        <v>270</v>
      </c>
      <c r="F212" s="0" t="n">
        <v>270</v>
      </c>
      <c r="G212" s="0" t="s">
        <v>4723</v>
      </c>
      <c r="H212" s="0" t="s">
        <v>4724</v>
      </c>
      <c r="K212" s="0" t="s">
        <v>4725</v>
      </c>
      <c r="L212" s="0" t="s">
        <v>870</v>
      </c>
      <c r="M212" s="0" t="s">
        <v>871</v>
      </c>
      <c r="N212" s="0" t="s">
        <v>1499</v>
      </c>
      <c r="O212" s="0" t="s">
        <v>4726</v>
      </c>
      <c r="P212" s="0" t="s">
        <v>4727</v>
      </c>
      <c r="Q212" s="0" t="s">
        <v>4728</v>
      </c>
      <c r="R212" s="0" t="s">
        <v>4729</v>
      </c>
      <c r="S212" s="11" t="s">
        <v>1024</v>
      </c>
      <c r="T212" s="0" t="e">
        <f aca="false" t="array" ref="T212:T212">_xlfn.TEXTJOIN("; ", 1, _xlfn.unique(IF(ISNUMBER(SEARCH('UN Geoscheme'!A$1:A$249, Worksheet!R212)), 'UN Geoscheme'!G$1:G$249, "")))</f>
        <v>#NAME?</v>
      </c>
      <c r="U212" s="11" t="s">
        <v>4730</v>
      </c>
      <c r="V212" s="0" t="e">
        <f aca="false" t="array" ref="V212:V212">_xlfn.TEXTJOIN("; ", 1, _xlfn.unique(IF(ISNUMBER(SEARCH('UN Geoscheme'!A$1:A$249, Worksheet!R212)), 'UN Geoscheme'!E$1:E$249, "")))</f>
        <v>#NAME?</v>
      </c>
      <c r="W212" s="12" t="s">
        <v>1026</v>
      </c>
      <c r="X212" s="0" t="n">
        <v>2</v>
      </c>
      <c r="Y212" s="0" t="s">
        <v>4731</v>
      </c>
      <c r="Z212" s="0" t="s">
        <v>4732</v>
      </c>
      <c r="AA212" s="0" t="s">
        <v>4733</v>
      </c>
      <c r="AB212" s="0" t="s">
        <v>4734</v>
      </c>
      <c r="AC212" s="0" t="s">
        <v>4735</v>
      </c>
      <c r="AD212" s="0" t="s">
        <v>4606</v>
      </c>
      <c r="AE212" s="0" t="n">
        <v>88994</v>
      </c>
      <c r="AF212" s="0" t="n">
        <v>20094</v>
      </c>
      <c r="AG212" s="0" t="n">
        <v>16000498</v>
      </c>
      <c r="AH212" s="0" t="s">
        <v>883</v>
      </c>
      <c r="AI212" s="0" t="n">
        <v>63</v>
      </c>
      <c r="AJ212" s="0" t="n">
        <v>1</v>
      </c>
      <c r="AL212" s="0" t="s">
        <v>3822</v>
      </c>
      <c r="AM212" s="0" t="s">
        <v>4736</v>
      </c>
      <c r="AN212" s="0" t="s">
        <v>4737</v>
      </c>
      <c r="AO212" s="0" t="n">
        <v>10</v>
      </c>
      <c r="AP212" s="0" t="n">
        <v>1</v>
      </c>
      <c r="AQ212" s="0" t="s">
        <v>1031</v>
      </c>
      <c r="AR212" s="0" t="s">
        <v>1032</v>
      </c>
      <c r="AT212" s="0" t="s">
        <v>887</v>
      </c>
      <c r="AV212" s="0" t="s">
        <v>889</v>
      </c>
      <c r="AW212" s="0" t="s">
        <v>4738</v>
      </c>
      <c r="AX212" s="0" t="s">
        <v>4739</v>
      </c>
      <c r="AY212" s="0" t="s">
        <v>916</v>
      </c>
      <c r="AZ212" s="13" t="s">
        <v>4740</v>
      </c>
      <c r="BA212" s="0" t="s">
        <v>4741</v>
      </c>
      <c r="BB212" s="0" t="s">
        <v>894</v>
      </c>
      <c r="BC212" s="11" t="s">
        <v>894</v>
      </c>
      <c r="BD212" s="11" t="s">
        <v>1309</v>
      </c>
      <c r="BE212" s="4" t="s">
        <v>945</v>
      </c>
      <c r="BF212" s="12" t="s">
        <v>945</v>
      </c>
      <c r="BG212" s="12" t="s">
        <v>945</v>
      </c>
      <c r="BH212" s="12" t="s">
        <v>945</v>
      </c>
      <c r="BI212" s="0" t="e">
        <f aca="false" t="array" ref="BI212:BI212">_xlfn.TEXTJOIN("; ", 1, _xlfn.unique(IF(ISNUMBER(SEARCH('UN Geoscheme'!A$1:A$249, Worksheet!BE212)), 'UN Geoscheme'!G$1:G$249, "")))</f>
        <v>#NAME?</v>
      </c>
      <c r="BJ212" s="0" t="e">
        <f aca="false" t="array" ref="BJ212:BJ212">_xlfn.TEXTJOIN("; ", 1, _xlfn.unique(IF(ISNUMBER(SEARCH('UN Geoscheme'!G$1:G$249, Worksheet!BD212)), 'UN Geoscheme'!G$1:G$249, "")))</f>
        <v>#NAME?</v>
      </c>
      <c r="BK212" s="0" t="e">
        <f aca="false" t="array" ref="BK212:BK212">_xlfn.TEXTJOIN("; ", 1, _xlfn.unique(_xlfn._xlws.filter(BI212:BJ212, BI212:BJ212&lt;&gt;"")))</f>
        <v>#NAME?</v>
      </c>
      <c r="BL212" s="12" t="s">
        <v>945</v>
      </c>
      <c r="BM212" s="12" t="s">
        <v>945</v>
      </c>
      <c r="BN212" s="0" t="e">
        <f aca="false" t="array" ref="BN212:BN212">_xlfn.TEXTJOIN("; ", 1, _xlfn.unique(IF(ISNUMBER(SEARCH('UN Geoscheme'!A$1:A$249, Worksheet!BE212)), 'UN Geoscheme'!E$1:E$249, "")))</f>
        <v>#NAME?</v>
      </c>
      <c r="BO212" s="0" t="e">
        <f aca="false" t="array" ref="BO212:BO212">_xlfn.TEXTJOIN("; ", 1, _xlfn.unique(IF(ISNUMBER(SEARCH('UN Geoscheme'!E$1:E$249, Worksheet!BD212)), 'UN Geoscheme'!E$1:E$249, "")))</f>
        <v>#NAME?</v>
      </c>
      <c r="BP212" s="0" t="e">
        <f aca="false" t="array" ref="BP212:BP212">_xlfn.TEXTJOIN("; ", 1, _xlfn.unique(_xlfn._xlws.filter(BN212:BO212, BN212:BO212&lt;&gt;"")))</f>
        <v>#NAME?</v>
      </c>
      <c r="BQ212" s="12" t="s">
        <v>945</v>
      </c>
      <c r="BR212" s="12" t="s">
        <v>945</v>
      </c>
    </row>
    <row r="213" customFormat="false" ht="15" hidden="true" customHeight="false" outlineLevel="0" collapsed="false">
      <c r="A213" s="0" t="n">
        <v>271</v>
      </c>
      <c r="B213" s="0" t="n">
        <v>271</v>
      </c>
      <c r="C213" s="0" t="n">
        <v>271</v>
      </c>
      <c r="D213" s="0" t="n">
        <v>271</v>
      </c>
      <c r="E213" s="0" t="n">
        <v>271</v>
      </c>
      <c r="F213" s="0" t="n">
        <v>271</v>
      </c>
      <c r="G213" s="0" t="s">
        <v>4742</v>
      </c>
      <c r="H213" s="0" t="s">
        <v>4743</v>
      </c>
      <c r="K213" s="0" t="s">
        <v>4744</v>
      </c>
      <c r="L213" s="0" t="s">
        <v>870</v>
      </c>
      <c r="M213" s="0" t="s">
        <v>871</v>
      </c>
      <c r="N213" s="0" t="s">
        <v>4745</v>
      </c>
      <c r="O213" s="0" t="n">
        <v>60014966</v>
      </c>
      <c r="P213" s="0" t="s">
        <v>4746</v>
      </c>
      <c r="Q213" s="0" t="s">
        <v>3329</v>
      </c>
      <c r="R213" s="0" t="s">
        <v>402</v>
      </c>
      <c r="T213" s="0" t="e">
        <f aca="false" t="array" ref="T213:T213">_xlfn.TEXTJOIN("; ", 1, _xlfn.unique(IF(ISNUMBER(SEARCH('UN Geoscheme'!A$1:A$249, Worksheet!R213)), 'UN Geoscheme'!G$1:G$249, "")))</f>
        <v>#NAME?</v>
      </c>
      <c r="V213" s="0" t="e">
        <f aca="false" t="array" ref="V213:V213">_xlfn.TEXTJOIN("; ", 1, _xlfn.unique(IF(ISNUMBER(SEARCH('UN Geoscheme'!A$1:A$249, Worksheet!R213)), 'UN Geoscheme'!E$1:E$249, "")))</f>
        <v>#NAME?</v>
      </c>
      <c r="X213" s="0" t="n">
        <v>2</v>
      </c>
      <c r="Y213" s="0" t="s">
        <v>4747</v>
      </c>
      <c r="Z213" s="0" t="s">
        <v>4748</v>
      </c>
      <c r="AA213" s="0" t="s">
        <v>4749</v>
      </c>
      <c r="AB213" s="0" t="s">
        <v>4734</v>
      </c>
      <c r="AC213" s="0" t="s">
        <v>4735</v>
      </c>
      <c r="AD213" s="0" t="s">
        <v>4606</v>
      </c>
      <c r="AE213" s="0" t="n">
        <v>88994</v>
      </c>
      <c r="AF213" s="0" t="n">
        <v>20094</v>
      </c>
      <c r="AG213" s="0" t="n">
        <v>16000498</v>
      </c>
      <c r="AH213" s="0" t="s">
        <v>883</v>
      </c>
      <c r="AI213" s="0" t="n">
        <v>63</v>
      </c>
      <c r="AJ213" s="0" t="n">
        <v>1</v>
      </c>
      <c r="AL213" s="0" t="s">
        <v>4750</v>
      </c>
      <c r="AM213" s="0" t="s">
        <v>4751</v>
      </c>
      <c r="AN213" s="0" t="s">
        <v>4752</v>
      </c>
      <c r="AO213" s="0" t="n">
        <v>3</v>
      </c>
      <c r="AP213" s="0" t="n">
        <v>0</v>
      </c>
      <c r="AT213" s="0" t="s">
        <v>887</v>
      </c>
      <c r="AV213" s="0" t="s">
        <v>889</v>
      </c>
      <c r="AW213" s="0" t="s">
        <v>4753</v>
      </c>
      <c r="AX213" s="0" t="s">
        <v>4754</v>
      </c>
      <c r="AY213" s="0" t="s">
        <v>916</v>
      </c>
      <c r="AZ213" s="13" t="s">
        <v>4755</v>
      </c>
      <c r="BA213" s="0" t="s">
        <v>4756</v>
      </c>
      <c r="BB213" s="0" t="s">
        <v>894</v>
      </c>
      <c r="BC213" s="11" t="s">
        <v>895</v>
      </c>
      <c r="BE213" s="4" t="str">
        <f aca="false" t="array" ref="BE213:BE213">_xlfn.TEXTJOIN("; ", 1, IF(ISNUMBER(SEARCH('UN Geoscheme'!A$1:A$249, Worksheet!BD213)), 'UN Geoscheme'!A$1:A$249, ""))</f>
        <v/>
      </c>
      <c r="BI213" s="0" t="e">
        <f aca="false" t="array" ref="BI213:BI213">_xlfn.TEXTJOIN("; ", 1, _xlfn.unique(IF(ISNUMBER(SEARCH('UN Geoscheme'!A$1:A$249, Worksheet!BE213)), 'UN Geoscheme'!G$1:G$249, "")))</f>
        <v>#NAME?</v>
      </c>
      <c r="BJ213" s="0" t="e">
        <f aca="false" t="array" ref="BJ213:BJ213">_xlfn.TEXTJOIN("; ", 1, _xlfn.unique(IF(ISNUMBER(SEARCH('UN Geoscheme'!G$1:G$249, Worksheet!BD213)), 'UN Geoscheme'!G$1:G$249, "")))</f>
        <v>#NAME?</v>
      </c>
      <c r="BK213" s="0" t="e">
        <f aca="false" t="array" ref="BK213:BK213">_xlfn.TEXTJOIN("; ", 1, _xlfn.unique(_xlfn._xlws.filter(BI213:BJ213, BI213:BJ213&lt;&gt;"")))</f>
        <v>#NAME?</v>
      </c>
      <c r="BN213" s="0" t="e">
        <f aca="false" t="array" ref="BN213:BN213">_xlfn.TEXTJOIN("; ", 1, _xlfn.unique(IF(ISNUMBER(SEARCH('UN Geoscheme'!A$1:A$249, Worksheet!BE213)), 'UN Geoscheme'!E$1:E$249, "")))</f>
        <v>#NAME?</v>
      </c>
      <c r="BO213" s="0" t="e">
        <f aca="false" t="array" ref="BO213:BO213">_xlfn.TEXTJOIN("; ", 1, _xlfn.unique(IF(ISNUMBER(SEARCH('UN Geoscheme'!E$1:E$249, Worksheet!BD213)), 'UN Geoscheme'!E$1:E$249, "")))</f>
        <v>#NAME?</v>
      </c>
      <c r="BP213" s="0" t="e">
        <f aca="false" t="array" ref="BP213:BP213">_xlfn.TEXTJOIN("; ", 1, _xlfn.unique(_xlfn._xlws.filter(BN213:BO213, BN213:BO213&lt;&gt;"")))</f>
        <v>#NAME?</v>
      </c>
    </row>
    <row r="214" customFormat="false" ht="48" hidden="false" customHeight="false" outlineLevel="0" collapsed="false">
      <c r="A214" s="0" t="n">
        <v>272</v>
      </c>
      <c r="B214" s="0" t="n">
        <v>272</v>
      </c>
      <c r="C214" s="0" t="n">
        <v>272</v>
      </c>
      <c r="D214" s="0" t="n">
        <v>272</v>
      </c>
      <c r="E214" s="0" t="n">
        <v>272</v>
      </c>
      <c r="F214" s="0" t="n">
        <v>272</v>
      </c>
      <c r="G214" s="0" t="s">
        <v>4757</v>
      </c>
      <c r="H214" s="0" t="s">
        <v>4758</v>
      </c>
      <c r="K214" s="0" t="s">
        <v>4759</v>
      </c>
      <c r="L214" s="0" t="s">
        <v>870</v>
      </c>
      <c r="M214" s="0" t="s">
        <v>871</v>
      </c>
      <c r="N214" s="0" t="s">
        <v>4760</v>
      </c>
      <c r="O214" s="0" t="s">
        <v>4761</v>
      </c>
      <c r="P214" s="0" t="s">
        <v>4762</v>
      </c>
      <c r="Q214" s="0" t="s">
        <v>4763</v>
      </c>
      <c r="R214" s="11" t="s">
        <v>661</v>
      </c>
      <c r="S214" s="11" t="s">
        <v>945</v>
      </c>
      <c r="T214" s="0" t="e">
        <f aca="false" t="array" ref="T214:T214">_xlfn.TEXTJOIN("; ", 1, _xlfn.unique(IF(ISNUMBER(SEARCH('UN Geoscheme'!A$1:A$249, Worksheet!R214)), 'UN Geoscheme'!G$1:G$249, "")))</f>
        <v>#NAME?</v>
      </c>
      <c r="U214" s="11" t="s">
        <v>628</v>
      </c>
      <c r="V214" s="0" t="e">
        <f aca="false" t="array" ref="V214:V214">_xlfn.TEXTJOIN("; ", 1, _xlfn.unique(IF(ISNUMBER(SEARCH('UN Geoscheme'!A$1:A$249, Worksheet!R214)), 'UN Geoscheme'!E$1:E$249, "")))</f>
        <v>#NAME?</v>
      </c>
      <c r="W214" s="12" t="s">
        <v>546</v>
      </c>
      <c r="X214" s="0" t="n">
        <v>2</v>
      </c>
      <c r="Y214" s="0" t="s">
        <v>4764</v>
      </c>
      <c r="Z214" s="0" t="s">
        <v>4765</v>
      </c>
      <c r="AA214" s="0" t="s">
        <v>4761</v>
      </c>
      <c r="AB214" s="0" t="s">
        <v>4734</v>
      </c>
      <c r="AC214" s="0" t="s">
        <v>4735</v>
      </c>
      <c r="AD214" s="0" t="s">
        <v>4606</v>
      </c>
      <c r="AE214" s="0" t="n">
        <v>88994</v>
      </c>
      <c r="AF214" s="0" t="n">
        <v>20094</v>
      </c>
      <c r="AG214" s="0" t="n">
        <v>16000498</v>
      </c>
      <c r="AH214" s="0" t="s">
        <v>883</v>
      </c>
      <c r="AI214" s="0" t="n">
        <v>63</v>
      </c>
      <c r="AJ214" s="0" t="n">
        <v>1</v>
      </c>
      <c r="AL214" s="0" t="s">
        <v>4766</v>
      </c>
      <c r="AM214" s="0" t="s">
        <v>4767</v>
      </c>
      <c r="AN214" s="0" t="s">
        <v>4768</v>
      </c>
      <c r="AO214" s="0" t="n">
        <v>2</v>
      </c>
      <c r="AP214" s="0" t="n">
        <v>0</v>
      </c>
      <c r="AS214" s="0" t="s">
        <v>3648</v>
      </c>
      <c r="AT214" s="0" t="s">
        <v>4769</v>
      </c>
      <c r="AU214" s="0" t="s">
        <v>3650</v>
      </c>
      <c r="AV214" s="0" t="s">
        <v>889</v>
      </c>
      <c r="AW214" s="0" t="s">
        <v>4770</v>
      </c>
      <c r="AX214" s="0" t="s">
        <v>4771</v>
      </c>
      <c r="AY214" s="0" t="s">
        <v>889</v>
      </c>
      <c r="AZ214" s="13" t="s">
        <v>4772</v>
      </c>
      <c r="BA214" s="0" t="s">
        <v>4773</v>
      </c>
      <c r="BB214" s="0" t="s">
        <v>894</v>
      </c>
      <c r="BC214" s="11" t="s">
        <v>894</v>
      </c>
      <c r="BD214" s="12" t="s">
        <v>4774</v>
      </c>
      <c r="BE214" s="4" t="str">
        <f aca="false" t="array" ref="BE214:BE214">_xlfn.TEXTJOIN("; ", 1, IF(ISNUMBER(SEARCH('UN Geoscheme'!A$1:A$249, Worksheet!BD214)), 'UN Geoscheme'!A$1:A$249, ""))</f>
        <v>Portugal</v>
      </c>
      <c r="BF214" s="12" t="s">
        <v>4775</v>
      </c>
      <c r="BG214" s="12" t="s">
        <v>945</v>
      </c>
      <c r="BH214" s="12" t="s">
        <v>1827</v>
      </c>
      <c r="BI214" s="0" t="e">
        <f aca="false" t="array" ref="BI214:BI214">_xlfn.TEXTJOIN("; ", 1, _xlfn.unique(IF(ISNUMBER(SEARCH('UN Geoscheme'!A$1:A$249, Worksheet!BE214)), 'UN Geoscheme'!G$1:G$249, "")))</f>
        <v>#NAME?</v>
      </c>
      <c r="BJ214" s="0" t="e">
        <f aca="false" t="array" ref="BJ214:BJ214">_xlfn.TEXTJOIN("; ", 1, _xlfn.unique(IF(ISNUMBER(SEARCH('UN Geoscheme'!G$1:G$249, Worksheet!BD214)), 'UN Geoscheme'!G$1:G$249, "")))</f>
        <v>#NAME?</v>
      </c>
      <c r="BK214" s="0" t="e">
        <f aca="false" t="array" ref="BK214:BK214">_xlfn.TEXTJOIN("; ", 1, _xlfn.unique(_xlfn._xlws.filter(BI214:BJ214, BI214:BJ214&lt;&gt;"")))</f>
        <v>#NAME?</v>
      </c>
      <c r="BL214" s="4" t="s">
        <v>628</v>
      </c>
      <c r="BM214" s="12" t="s">
        <v>4776</v>
      </c>
      <c r="BN214" s="0" t="e">
        <f aca="false" t="array" ref="BN214:BN214">_xlfn.TEXTJOIN("; ", 1, _xlfn.unique(IF(ISNUMBER(SEARCH('UN Geoscheme'!A$1:A$249, Worksheet!BE214)), 'UN Geoscheme'!E$1:E$249, "")))</f>
        <v>#NAME?</v>
      </c>
      <c r="BO214" s="0" t="e">
        <f aca="false" t="array" ref="BO214:BO214">_xlfn.TEXTJOIN("; ", 1, _xlfn.unique(IF(ISNUMBER(SEARCH('UN Geoscheme'!E$1:E$249, Worksheet!BD214)), 'UN Geoscheme'!E$1:E$249, "")))</f>
        <v>#NAME?</v>
      </c>
      <c r="BP214" s="0" t="e">
        <f aca="false" t="array" ref="BP214:BP214">_xlfn.TEXTJOIN("; ", 1, _xlfn.unique(_xlfn._xlws.filter(BN214:BO214, BN214:BO214&lt;&gt;"")))</f>
        <v>#NAME?</v>
      </c>
      <c r="BQ214" s="4" t="s">
        <v>4777</v>
      </c>
      <c r="BR214" s="12" t="s">
        <v>4778</v>
      </c>
    </row>
    <row r="215" customFormat="false" ht="48" hidden="false" customHeight="false" outlineLevel="0" collapsed="false">
      <c r="A215" s="0" t="n">
        <v>273</v>
      </c>
      <c r="B215" s="0" t="n">
        <v>273</v>
      </c>
      <c r="C215" s="0" t="n">
        <v>273</v>
      </c>
      <c r="D215" s="0" t="n">
        <v>273</v>
      </c>
      <c r="E215" s="0" t="n">
        <v>273</v>
      </c>
      <c r="F215" s="0" t="n">
        <v>273</v>
      </c>
      <c r="G215" s="0" t="s">
        <v>4779</v>
      </c>
      <c r="H215" s="0" t="s">
        <v>4780</v>
      </c>
      <c r="K215" s="0" t="s">
        <v>4781</v>
      </c>
      <c r="L215" s="0" t="s">
        <v>870</v>
      </c>
      <c r="M215" s="0" t="s">
        <v>871</v>
      </c>
      <c r="N215" s="0" t="s">
        <v>4782</v>
      </c>
      <c r="O215" s="0" t="n">
        <v>60104588</v>
      </c>
      <c r="P215" s="0" t="s">
        <v>4783</v>
      </c>
      <c r="Q215" s="0" t="s">
        <v>4784</v>
      </c>
      <c r="R215" s="2" t="s">
        <v>553</v>
      </c>
      <c r="S215" s="2" t="s">
        <v>945</v>
      </c>
      <c r="T215" s="0" t="e">
        <f aca="false" t="array" ref="T215:T215">_xlfn.TEXTJOIN("; ", 1, _xlfn.unique(IF(ISNUMBER(SEARCH('UN Geoscheme'!A$1:A$249, Worksheet!R215)), 'UN Geoscheme'!G$1:G$249, "")))</f>
        <v>#NAME?</v>
      </c>
      <c r="U215" s="11" t="s">
        <v>547</v>
      </c>
      <c r="V215" s="0" t="e">
        <f aca="false" t="array" ref="V215:V215">_xlfn.TEXTJOIN("; ", 1, _xlfn.unique(IF(ISNUMBER(SEARCH('UN Geoscheme'!A$1:A$249, Worksheet!R215)), 'UN Geoscheme'!E$1:E$249, "")))</f>
        <v>#NAME?</v>
      </c>
      <c r="W215" s="12" t="s">
        <v>546</v>
      </c>
      <c r="X215" s="0" t="n">
        <v>2</v>
      </c>
      <c r="Y215" s="0" t="s">
        <v>4785</v>
      </c>
      <c r="Z215" s="0" t="s">
        <v>4786</v>
      </c>
      <c r="AA215" s="0" t="s">
        <v>4787</v>
      </c>
      <c r="AB215" s="0" t="s">
        <v>4734</v>
      </c>
      <c r="AC215" s="0" t="s">
        <v>4735</v>
      </c>
      <c r="AD215" s="0" t="s">
        <v>4606</v>
      </c>
      <c r="AE215" s="0" t="n">
        <v>88994</v>
      </c>
      <c r="AF215" s="0" t="n">
        <v>20094</v>
      </c>
      <c r="AG215" s="0" t="n">
        <v>16000498</v>
      </c>
      <c r="AH215" s="0" t="s">
        <v>883</v>
      </c>
      <c r="AI215" s="0" t="n">
        <v>63</v>
      </c>
      <c r="AJ215" s="0" t="n">
        <v>1</v>
      </c>
      <c r="AL215" s="0" t="s">
        <v>4788</v>
      </c>
      <c r="AM215" s="0" t="s">
        <v>4789</v>
      </c>
      <c r="AN215" s="0" t="s">
        <v>4790</v>
      </c>
      <c r="AO215" s="0" t="n">
        <v>2</v>
      </c>
      <c r="AP215" s="0" t="n">
        <v>0</v>
      </c>
      <c r="AS215" s="0" t="s">
        <v>4791</v>
      </c>
      <c r="AT215" s="0" t="s">
        <v>4792</v>
      </c>
      <c r="AU215" s="0" t="s">
        <v>4793</v>
      </c>
      <c r="AV215" s="0" t="s">
        <v>889</v>
      </c>
      <c r="AW215" s="0" t="s">
        <v>4794</v>
      </c>
      <c r="AX215" s="0" t="s">
        <v>4795</v>
      </c>
      <c r="AY215" s="0" t="s">
        <v>889</v>
      </c>
      <c r="AZ215" s="13" t="s">
        <v>4796</v>
      </c>
      <c r="BA215" s="0" t="s">
        <v>4797</v>
      </c>
      <c r="BB215" s="0" t="s">
        <v>894</v>
      </c>
      <c r="BC215" s="11" t="s">
        <v>894</v>
      </c>
      <c r="BD215" s="12" t="s">
        <v>4798</v>
      </c>
      <c r="BE215" s="4" t="str">
        <f aca="false" t="array" ref="BE215:BE215">_xlfn.TEXTJOIN("; ", 1, IF(ISNUMBER(SEARCH('UN Geoscheme'!A$1:A$249, Worksheet!BD215)), 'UN Geoscheme'!A$1:A$249, ""))</f>
        <v>Czechia; Russian Federation; Slovakia; Sweden</v>
      </c>
      <c r="BF215" s="12" t="s">
        <v>4799</v>
      </c>
      <c r="BG215" s="12" t="s">
        <v>1166</v>
      </c>
      <c r="BH215" s="12" t="s">
        <v>1166</v>
      </c>
      <c r="BI215" s="0" t="e">
        <f aca="false" t="array" ref="BI215:BI215">_xlfn.TEXTJOIN("; ", 1, _xlfn.unique(IF(ISNUMBER(SEARCH('UN Geoscheme'!A$1:A$249, Worksheet!BE215)), 'UN Geoscheme'!G$1:G$249, "")))</f>
        <v>#NAME?</v>
      </c>
      <c r="BJ215" s="0" t="e">
        <f aca="false" t="array" ref="BJ215:BJ215">_xlfn.TEXTJOIN("; ", 1, _xlfn.unique(IF(ISNUMBER(SEARCH('UN Geoscheme'!G$1:G$249, Worksheet!BD215)), 'UN Geoscheme'!G$1:G$249, "")))</f>
        <v>#NAME?</v>
      </c>
      <c r="BK215" s="0" t="e">
        <f aca="false" t="array" ref="BK215:BK215">_xlfn.TEXTJOIN("; ", 1, _xlfn.unique(_xlfn._xlws.filter(BI215:BJ215, BI215:BJ215&lt;&gt;"")))</f>
        <v>#NAME?</v>
      </c>
      <c r="BL215" s="4" t="s">
        <v>2904</v>
      </c>
      <c r="BM215" s="12" t="s">
        <v>4800</v>
      </c>
      <c r="BN215" s="0" t="e">
        <f aca="false" t="array" ref="BN215:BN215">_xlfn.TEXTJOIN("; ", 1, _xlfn.unique(IF(ISNUMBER(SEARCH('UN Geoscheme'!A$1:A$249, Worksheet!BE215)), 'UN Geoscheme'!E$1:E$249, "")))</f>
        <v>#NAME?</v>
      </c>
      <c r="BO215" s="0" t="e">
        <f aca="false" t="array" ref="BO215:BO215">_xlfn.TEXTJOIN("; ", 1, _xlfn.unique(IF(ISNUMBER(SEARCH('UN Geoscheme'!E$1:E$249, Worksheet!BD215)), 'UN Geoscheme'!E$1:E$249, "")))</f>
        <v>#NAME?</v>
      </c>
      <c r="BP215" s="0" t="e">
        <f aca="false" t="array" ref="BP215:BP215">_xlfn.TEXTJOIN("; ", 1, _xlfn.unique(_xlfn._xlws.filter(BN215:BO215, BN215:BO215&lt;&gt;"")))</f>
        <v>#NAME?</v>
      </c>
      <c r="BQ215" s="4" t="s">
        <v>546</v>
      </c>
      <c r="BR215" s="12" t="s">
        <v>3141</v>
      </c>
    </row>
    <row r="216" customFormat="false" ht="48" hidden="false" customHeight="false" outlineLevel="0" collapsed="false">
      <c r="A216" s="0" t="n">
        <v>274</v>
      </c>
      <c r="B216" s="0" t="n">
        <v>274</v>
      </c>
      <c r="C216" s="0" t="n">
        <v>274</v>
      </c>
      <c r="D216" s="0" t="n">
        <v>274</v>
      </c>
      <c r="E216" s="0" t="n">
        <v>274</v>
      </c>
      <c r="F216" s="0" t="n">
        <v>274</v>
      </c>
      <c r="G216" s="0" t="s">
        <v>4801</v>
      </c>
      <c r="H216" s="0" t="s">
        <v>4802</v>
      </c>
      <c r="K216" s="0" t="s">
        <v>4803</v>
      </c>
      <c r="L216" s="0" t="s">
        <v>870</v>
      </c>
      <c r="M216" s="0" t="s">
        <v>871</v>
      </c>
      <c r="N216" s="0" t="s">
        <v>1499</v>
      </c>
      <c r="O216" s="0" t="s">
        <v>4804</v>
      </c>
      <c r="P216" s="0" t="s">
        <v>4805</v>
      </c>
      <c r="Q216" s="0" t="s">
        <v>4806</v>
      </c>
      <c r="R216" s="11" t="s">
        <v>4807</v>
      </c>
      <c r="S216" s="11" t="s">
        <v>1024</v>
      </c>
      <c r="T216" s="0" t="e">
        <f aca="false" t="array" ref="T216:T216">_xlfn.TEXTJOIN("; ", 1, _xlfn.unique(IF(ISNUMBER(SEARCH('UN Geoscheme'!A$1:A$249, Worksheet!R216)), 'UN Geoscheme'!G$1:G$249, "")))</f>
        <v>#NAME?</v>
      </c>
      <c r="U216" s="11" t="s">
        <v>4808</v>
      </c>
      <c r="V216" s="0" t="e">
        <f aca="false" t="array" ref="V216:V216">_xlfn.TEXTJOIN("; ", 1, _xlfn.unique(IF(ISNUMBER(SEARCH('UN Geoscheme'!A$1:A$249, Worksheet!R216)), 'UN Geoscheme'!E$1:E$249, "")))</f>
        <v>#NAME?</v>
      </c>
      <c r="W216" s="12" t="s">
        <v>1026</v>
      </c>
      <c r="X216" s="0" t="n">
        <v>2</v>
      </c>
      <c r="Y216" s="0" t="s">
        <v>4809</v>
      </c>
      <c r="Z216" s="0" t="s">
        <v>4810</v>
      </c>
      <c r="AA216" s="0" t="s">
        <v>4811</v>
      </c>
      <c r="AB216" s="0" t="s">
        <v>4734</v>
      </c>
      <c r="AC216" s="0" t="s">
        <v>4735</v>
      </c>
      <c r="AD216" s="0" t="s">
        <v>4606</v>
      </c>
      <c r="AE216" s="0" t="n">
        <v>88994</v>
      </c>
      <c r="AF216" s="0" t="n">
        <v>20094</v>
      </c>
      <c r="AG216" s="0" t="n">
        <v>16000498</v>
      </c>
      <c r="AH216" s="0" t="s">
        <v>883</v>
      </c>
      <c r="AI216" s="0" t="n">
        <v>63</v>
      </c>
      <c r="AJ216" s="0" t="n">
        <v>1</v>
      </c>
      <c r="AL216" s="0" t="s">
        <v>4812</v>
      </c>
      <c r="AM216" s="0" t="s">
        <v>4813</v>
      </c>
      <c r="AN216" s="0" t="s">
        <v>4814</v>
      </c>
      <c r="AO216" s="0" t="n">
        <v>4</v>
      </c>
      <c r="AP216" s="0" t="n">
        <v>0</v>
      </c>
      <c r="AQ216" s="0" t="s">
        <v>912</v>
      </c>
      <c r="AR216" s="0" t="s">
        <v>913</v>
      </c>
      <c r="AS216" s="0" t="s">
        <v>4815</v>
      </c>
      <c r="AT216" s="0" t="s">
        <v>4816</v>
      </c>
      <c r="AU216" s="0" t="s">
        <v>4817</v>
      </c>
      <c r="AV216" s="0" t="s">
        <v>889</v>
      </c>
      <c r="AW216" s="0" t="s">
        <v>4818</v>
      </c>
      <c r="AX216" s="0" t="s">
        <v>4819</v>
      </c>
      <c r="AY216" s="0" t="s">
        <v>889</v>
      </c>
      <c r="AZ216" s="13" t="s">
        <v>4820</v>
      </c>
      <c r="BA216" s="0" t="s">
        <v>4821</v>
      </c>
      <c r="BB216" s="0" t="s">
        <v>894</v>
      </c>
      <c r="BC216" s="11" t="s">
        <v>894</v>
      </c>
      <c r="BD216" s="11" t="s">
        <v>4822</v>
      </c>
      <c r="BE216" s="4" t="str">
        <f aca="false" t="array" ref="BE216:BE216">_xlfn.TEXTJOIN("; ", 1, IF(ISNUMBER(SEARCH('UN Geoscheme'!A$1:A$249, Worksheet!BD216)), 'UN Geoscheme'!A$1:A$249, ""))</f>
        <v>Brazil; United States of America</v>
      </c>
      <c r="BF216" s="12" t="s">
        <v>4822</v>
      </c>
      <c r="BG216" s="12" t="s">
        <v>1231</v>
      </c>
      <c r="BH216" s="12" t="s">
        <v>1562</v>
      </c>
      <c r="BI216" s="0" t="e">
        <f aca="false" t="array" ref="BI216:BI216">_xlfn.TEXTJOIN("; ", 1, _xlfn.unique(IF(ISNUMBER(SEARCH('UN Geoscheme'!A$1:A$249, Worksheet!BE216)), 'UN Geoscheme'!G$1:G$249, "")))</f>
        <v>#NAME?</v>
      </c>
      <c r="BJ216" s="0" t="e">
        <f aca="false" t="array" ref="BJ216:BJ216">_xlfn.TEXTJOIN("; ", 1, _xlfn.unique(IF(ISNUMBER(SEARCH('UN Geoscheme'!G$1:G$249, Worksheet!BD216)), 'UN Geoscheme'!G$1:G$249, "")))</f>
        <v>#NAME?</v>
      </c>
      <c r="BK216" s="0" t="e">
        <f aca="false" t="array" ref="BK216:BK216">_xlfn.TEXTJOIN("; ", 1, _xlfn.unique(_xlfn._xlws.filter(BI216:BJ216, BI216:BJ216&lt;&gt;"")))</f>
        <v>#NAME?</v>
      </c>
      <c r="BL216" s="4" t="s">
        <v>4823</v>
      </c>
      <c r="BM216" s="12" t="s">
        <v>2969</v>
      </c>
      <c r="BN216" s="0" t="e">
        <f aca="false" t="array" ref="BN216:BN216">_xlfn.TEXTJOIN("; ", 1, _xlfn.unique(IF(ISNUMBER(SEARCH('UN Geoscheme'!A$1:A$249, Worksheet!BE216)), 'UN Geoscheme'!E$1:E$249, "")))</f>
        <v>#NAME?</v>
      </c>
      <c r="BO216" s="0" t="e">
        <f aca="false" t="array" ref="BO216:BO216">_xlfn.TEXTJOIN("; ", 1, _xlfn.unique(IF(ISNUMBER(SEARCH('UN Geoscheme'!E$1:E$249, Worksheet!BD216)), 'UN Geoscheme'!E$1:E$249, "")))</f>
        <v>#NAME?</v>
      </c>
      <c r="BP216" s="0" t="e">
        <f aca="false" t="array" ref="BP216:BP216">_xlfn.TEXTJOIN("; ", 1, _xlfn.unique(_xlfn._xlws.filter(BN216:BO216, BN216:BO216&lt;&gt;"")))</f>
        <v>#NAME?</v>
      </c>
      <c r="BQ216" s="4" t="s">
        <v>205</v>
      </c>
      <c r="BR216" s="12" t="s">
        <v>3582</v>
      </c>
    </row>
    <row r="217" customFormat="false" ht="16" hidden="false" customHeight="false" outlineLevel="0" collapsed="false">
      <c r="A217" s="0" t="n">
        <v>275</v>
      </c>
      <c r="B217" s="0" t="n">
        <v>275</v>
      </c>
      <c r="C217" s="0" t="n">
        <v>275</v>
      </c>
      <c r="D217" s="0" t="n">
        <v>275</v>
      </c>
      <c r="E217" s="0" t="n">
        <v>275</v>
      </c>
      <c r="F217" s="0" t="n">
        <v>275</v>
      </c>
      <c r="G217" s="0" t="s">
        <v>4824</v>
      </c>
      <c r="H217" s="0" t="s">
        <v>4825</v>
      </c>
      <c r="K217" s="0" t="s">
        <v>4826</v>
      </c>
      <c r="L217" s="0" t="s">
        <v>870</v>
      </c>
      <c r="M217" s="0" t="s">
        <v>871</v>
      </c>
      <c r="N217" s="0" t="s">
        <v>1204</v>
      </c>
      <c r="O217" s="0" t="n">
        <v>60010818</v>
      </c>
      <c r="P217" s="0" t="s">
        <v>4827</v>
      </c>
      <c r="Q217" s="0" t="s">
        <v>4828</v>
      </c>
      <c r="R217" s="11" t="s">
        <v>623</v>
      </c>
      <c r="S217" s="11" t="s">
        <v>945</v>
      </c>
      <c r="T217" s="0" t="e">
        <f aca="false" t="array" ref="T217:T217">_xlfn.TEXTJOIN("; ", 1, _xlfn.unique(IF(ISNUMBER(SEARCH('UN Geoscheme'!A$1:A$249, Worksheet!R217)), 'UN Geoscheme'!G$1:G$249, "")))</f>
        <v>#NAME?</v>
      </c>
      <c r="U217" s="11" t="s">
        <v>578</v>
      </c>
      <c r="V217" s="0" t="e">
        <f aca="false" t="array" ref="V217:V217">_xlfn.TEXTJOIN("; ", 1, _xlfn.unique(IF(ISNUMBER(SEARCH('UN Geoscheme'!A$1:A$249, Worksheet!R217)), 'UN Geoscheme'!E$1:E$249, "")))</f>
        <v>#NAME?</v>
      </c>
      <c r="W217" s="12" t="s">
        <v>546</v>
      </c>
      <c r="X217" s="0" t="n">
        <v>1</v>
      </c>
      <c r="Y217" s="0" t="s">
        <v>4829</v>
      </c>
      <c r="Z217" s="0" t="n">
        <v>57195535823</v>
      </c>
      <c r="AA217" s="0" t="n">
        <v>60010818</v>
      </c>
      <c r="AB217" s="0" t="s">
        <v>4734</v>
      </c>
      <c r="AC217" s="0" t="s">
        <v>4735</v>
      </c>
      <c r="AD217" s="0" t="s">
        <v>4606</v>
      </c>
      <c r="AE217" s="0" t="n">
        <v>88994</v>
      </c>
      <c r="AF217" s="0" t="n">
        <v>20094</v>
      </c>
      <c r="AG217" s="0" t="n">
        <v>16000498</v>
      </c>
      <c r="AH217" s="0" t="s">
        <v>883</v>
      </c>
      <c r="AI217" s="0" t="n">
        <v>63</v>
      </c>
      <c r="AJ217" s="0" t="n">
        <v>1</v>
      </c>
      <c r="AL217" s="0" t="s">
        <v>4830</v>
      </c>
      <c r="AM217" s="0" t="s">
        <v>4831</v>
      </c>
      <c r="AN217" s="0" t="s">
        <v>4832</v>
      </c>
      <c r="AO217" s="0" t="n">
        <v>11</v>
      </c>
      <c r="AP217" s="0" t="n">
        <v>1</v>
      </c>
      <c r="AQ217" s="0" t="s">
        <v>912</v>
      </c>
      <c r="AR217" s="0" t="s">
        <v>913</v>
      </c>
      <c r="AS217" s="0" t="s">
        <v>1090</v>
      </c>
      <c r="AT217" s="0" t="n">
        <v>770523</v>
      </c>
      <c r="AU217" s="0" t="s">
        <v>1091</v>
      </c>
      <c r="AV217" s="0" t="s">
        <v>889</v>
      </c>
      <c r="AW217" s="0" t="s">
        <v>4833</v>
      </c>
      <c r="AX217" s="0" t="s">
        <v>4834</v>
      </c>
      <c r="AY217" s="0" t="s">
        <v>889</v>
      </c>
      <c r="AZ217" s="13" t="s">
        <v>4835</v>
      </c>
      <c r="BA217" s="0" t="s">
        <v>4836</v>
      </c>
      <c r="BB217" s="0" t="s">
        <v>894</v>
      </c>
      <c r="BC217" s="11" t="s">
        <v>894</v>
      </c>
      <c r="BD217" s="11" t="s">
        <v>1309</v>
      </c>
      <c r="BE217" s="4" t="s">
        <v>945</v>
      </c>
      <c r="BF217" s="12" t="s">
        <v>945</v>
      </c>
      <c r="BG217" s="12" t="s">
        <v>945</v>
      </c>
      <c r="BH217" s="12" t="s">
        <v>945</v>
      </c>
      <c r="BI217" s="0" t="e">
        <f aca="false" t="array" ref="BI217:BI217">_xlfn.TEXTJOIN("; ", 1, _xlfn.unique(IF(ISNUMBER(SEARCH('UN Geoscheme'!A$1:A$249, Worksheet!BE217)), 'UN Geoscheme'!G$1:G$249, "")))</f>
        <v>#NAME?</v>
      </c>
      <c r="BJ217" s="0" t="e">
        <f aca="false" t="array" ref="BJ217:BJ217">_xlfn.TEXTJOIN("; ", 1, _xlfn.unique(IF(ISNUMBER(SEARCH('UN Geoscheme'!G$1:G$249, Worksheet!BD217)), 'UN Geoscheme'!G$1:G$249, "")))</f>
        <v>#NAME?</v>
      </c>
      <c r="BK217" s="0" t="e">
        <f aca="false" t="array" ref="BK217:BK217">_xlfn.TEXTJOIN("; ", 1, _xlfn.unique(_xlfn._xlws.filter(BI217:BJ217, BI217:BJ217&lt;&gt;"")))</f>
        <v>#NAME?</v>
      </c>
      <c r="BL217" s="12" t="s">
        <v>945</v>
      </c>
      <c r="BM217" s="12" t="s">
        <v>945</v>
      </c>
      <c r="BN217" s="0" t="e">
        <f aca="false" t="array" ref="BN217:BN217">_xlfn.TEXTJOIN("; ", 1, _xlfn.unique(IF(ISNUMBER(SEARCH('UN Geoscheme'!A$1:A$249, Worksheet!BE217)), 'UN Geoscheme'!E$1:E$249, "")))</f>
        <v>#NAME?</v>
      </c>
      <c r="BO217" s="0" t="e">
        <f aca="false" t="array" ref="BO217:BO217">_xlfn.TEXTJOIN("; ", 1, _xlfn.unique(IF(ISNUMBER(SEARCH('UN Geoscheme'!E$1:E$249, Worksheet!BD217)), 'UN Geoscheme'!E$1:E$249, "")))</f>
        <v>#NAME?</v>
      </c>
      <c r="BP217" s="0" t="e">
        <f aca="false" t="array" ref="BP217:BP217">_xlfn.TEXTJOIN("; ", 1, _xlfn.unique(_xlfn._xlws.filter(BN217:BO217, BN217:BO217&lt;&gt;"")))</f>
        <v>#NAME?</v>
      </c>
      <c r="BQ217" s="12" t="s">
        <v>945</v>
      </c>
      <c r="BR217" s="12" t="s">
        <v>945</v>
      </c>
    </row>
    <row r="218" customFormat="false" ht="64" hidden="false" customHeight="false" outlineLevel="0" collapsed="false">
      <c r="A218" s="0" t="n">
        <v>276</v>
      </c>
      <c r="B218" s="0" t="n">
        <v>276</v>
      </c>
      <c r="C218" s="0" t="n">
        <v>276</v>
      </c>
      <c r="D218" s="0" t="n">
        <v>276</v>
      </c>
      <c r="E218" s="0" t="n">
        <v>276</v>
      </c>
      <c r="F218" s="0" t="n">
        <v>276</v>
      </c>
      <c r="G218" s="0" t="s">
        <v>4837</v>
      </c>
      <c r="H218" s="0" t="s">
        <v>4838</v>
      </c>
      <c r="K218" s="0" t="s">
        <v>4839</v>
      </c>
      <c r="L218" s="0" t="s">
        <v>870</v>
      </c>
      <c r="M218" s="0" t="s">
        <v>871</v>
      </c>
      <c r="N218" s="0" t="s">
        <v>4840</v>
      </c>
      <c r="O218" s="0" t="n">
        <v>60008241</v>
      </c>
      <c r="P218" s="0" t="s">
        <v>2343</v>
      </c>
      <c r="Q218" s="0" t="s">
        <v>2344</v>
      </c>
      <c r="R218" s="0" t="s">
        <v>686</v>
      </c>
      <c r="S218" s="11" t="s">
        <v>945</v>
      </c>
      <c r="T218" s="0" t="e">
        <f aca="false" t="array" ref="T218:T218">_xlfn.TEXTJOIN("; ", 1, _xlfn.unique(IF(ISNUMBER(SEARCH('UN Geoscheme'!A$1:A$249, Worksheet!R218)), 'UN Geoscheme'!G$1:G$249, "")))</f>
        <v>#NAME?</v>
      </c>
      <c r="U218" s="11" t="s">
        <v>677</v>
      </c>
      <c r="V218" s="0" t="e">
        <f aca="false" t="array" ref="V218:V218">_xlfn.TEXTJOIN("; ", 1, _xlfn.unique(IF(ISNUMBER(SEARCH('UN Geoscheme'!A$1:A$249, Worksheet!R218)), 'UN Geoscheme'!E$1:E$249, "")))</f>
        <v>#NAME?</v>
      </c>
      <c r="W218" s="12" t="s">
        <v>546</v>
      </c>
      <c r="X218" s="0" t="n">
        <v>1</v>
      </c>
      <c r="Y218" s="0" t="s">
        <v>4841</v>
      </c>
      <c r="Z218" s="0" t="n">
        <v>26321648000</v>
      </c>
      <c r="AA218" s="0" t="n">
        <v>60008241</v>
      </c>
      <c r="AB218" s="0" t="s">
        <v>4734</v>
      </c>
      <c r="AC218" s="0" t="s">
        <v>4735</v>
      </c>
      <c r="AD218" s="0" t="s">
        <v>4606</v>
      </c>
      <c r="AE218" s="0" t="n">
        <v>88994</v>
      </c>
      <c r="AF218" s="0" t="n">
        <v>20094</v>
      </c>
      <c r="AG218" s="0" t="n">
        <v>16000498</v>
      </c>
      <c r="AH218" s="0" t="s">
        <v>883</v>
      </c>
      <c r="AI218" s="0" t="n">
        <v>63</v>
      </c>
      <c r="AJ218" s="0" t="n">
        <v>1</v>
      </c>
      <c r="AL218" s="0" t="s">
        <v>4842</v>
      </c>
      <c r="AM218" s="0" t="s">
        <v>4843</v>
      </c>
      <c r="AN218" s="0" t="s">
        <v>4844</v>
      </c>
      <c r="AO218" s="0" t="n">
        <v>5</v>
      </c>
      <c r="AP218" s="0" t="n">
        <v>1</v>
      </c>
      <c r="AQ218" s="0" t="s">
        <v>1175</v>
      </c>
      <c r="AR218" s="0" t="s">
        <v>913</v>
      </c>
      <c r="AS218" s="0" t="s">
        <v>4845</v>
      </c>
      <c r="AT218" s="0" t="s">
        <v>4846</v>
      </c>
      <c r="AU218" s="0" t="s">
        <v>4847</v>
      </c>
      <c r="AV218" s="0" t="s">
        <v>889</v>
      </c>
      <c r="AW218" s="0" t="s">
        <v>4848</v>
      </c>
      <c r="AX218" s="0" t="s">
        <v>4849</v>
      </c>
      <c r="AY218" s="0" t="s">
        <v>889</v>
      </c>
      <c r="AZ218" s="13" t="s">
        <v>4850</v>
      </c>
      <c r="BA218" s="0" t="s">
        <v>4851</v>
      </c>
      <c r="BB218" s="0" t="s">
        <v>894</v>
      </c>
      <c r="BC218" s="11" t="s">
        <v>894</v>
      </c>
      <c r="BD218" s="12" t="s">
        <v>4852</v>
      </c>
      <c r="BE218" s="4" t="str">
        <f aca="false" t="array" ref="BE218:BE218">_xlfn.TEXTJOIN("; ", 1, IF(ISNUMBER(SEARCH('UN Geoscheme'!A$1:A$249, Worksheet!BD218)), 'UN Geoscheme'!A$1:A$249, ""))</f>
        <v>Czechia; Slovakia; Italy; Switzerland</v>
      </c>
      <c r="BF218" s="12" t="s">
        <v>4853</v>
      </c>
      <c r="BG218" s="12" t="s">
        <v>1166</v>
      </c>
      <c r="BH218" s="12" t="s">
        <v>4854</v>
      </c>
      <c r="BI218" s="0" t="e">
        <f aca="false" t="array" ref="BI218:BI218">_xlfn.TEXTJOIN("; ", 1, _xlfn.unique(IF(ISNUMBER(SEARCH('UN Geoscheme'!A$1:A$249, Worksheet!BE218)), 'UN Geoscheme'!G$1:G$249, "")))</f>
        <v>#NAME?</v>
      </c>
      <c r="BJ218" s="0" t="e">
        <f aca="false" t="array" ref="BJ218:BJ218">_xlfn.TEXTJOIN("; ", 1, _xlfn.unique(IF(ISNUMBER(SEARCH('UN Geoscheme'!G$1:G$249, Worksheet!BD218)), 'UN Geoscheme'!G$1:G$249, "")))</f>
        <v>#NAME?</v>
      </c>
      <c r="BK218" s="0" t="e">
        <f aca="false" t="array" ref="BK218:BK218">_xlfn.TEXTJOIN("; ", 1, _xlfn.unique(_xlfn._xlws.filter(BI218:BJ218, BI218:BJ218&lt;&gt;"")))</f>
        <v>#NAME?</v>
      </c>
      <c r="BL218" s="4" t="s">
        <v>4855</v>
      </c>
      <c r="BM218" s="12" t="s">
        <v>4856</v>
      </c>
      <c r="BN218" s="0" t="e">
        <f aca="false" t="array" ref="BN218:BN218">_xlfn.TEXTJOIN("; ", 1, _xlfn.unique(IF(ISNUMBER(SEARCH('UN Geoscheme'!A$1:A$249, Worksheet!BE218)), 'UN Geoscheme'!E$1:E$249, "")))</f>
        <v>#NAME?</v>
      </c>
      <c r="BO218" s="0" t="e">
        <f aca="false" t="array" ref="BO218:BO218">_xlfn.TEXTJOIN("; ", 1, _xlfn.unique(IF(ISNUMBER(SEARCH('UN Geoscheme'!E$1:E$249, Worksheet!BD218)), 'UN Geoscheme'!E$1:E$249, "")))</f>
        <v>#NAME?</v>
      </c>
      <c r="BP218" s="0" t="e">
        <f aca="false" t="array" ref="BP218:BP218">_xlfn.TEXTJOIN("; ", 1, _xlfn.unique(_xlfn._xlws.filter(BN218:BO218, BN218:BO218&lt;&gt;"")))</f>
        <v>#NAME?</v>
      </c>
      <c r="BQ218" s="4" t="s">
        <v>1026</v>
      </c>
      <c r="BR218" s="12" t="s">
        <v>4857</v>
      </c>
    </row>
    <row r="219" customFormat="false" ht="64" hidden="false" customHeight="false" outlineLevel="0" collapsed="false">
      <c r="A219" s="0" t="n">
        <v>277</v>
      </c>
      <c r="B219" s="0" t="n">
        <v>277</v>
      </c>
      <c r="C219" s="0" t="n">
        <v>277</v>
      </c>
      <c r="D219" s="0" t="n">
        <v>277</v>
      </c>
      <c r="E219" s="0" t="n">
        <v>277</v>
      </c>
      <c r="F219" s="0" t="n">
        <v>277</v>
      </c>
      <c r="G219" s="0" t="s">
        <v>4858</v>
      </c>
      <c r="H219" s="0" t="s">
        <v>4859</v>
      </c>
      <c r="I219" s="0" t="s">
        <v>4860</v>
      </c>
      <c r="K219" s="0" t="s">
        <v>4861</v>
      </c>
      <c r="L219" s="0" t="s">
        <v>870</v>
      </c>
      <c r="M219" s="0" t="s">
        <v>871</v>
      </c>
      <c r="N219" s="0" t="s">
        <v>4862</v>
      </c>
      <c r="O219" s="0" t="s">
        <v>4863</v>
      </c>
      <c r="P219" s="0" t="s">
        <v>4864</v>
      </c>
      <c r="Q219" s="0" t="s">
        <v>4865</v>
      </c>
      <c r="R219" s="12" t="s">
        <v>4866</v>
      </c>
      <c r="S219" s="12" t="s">
        <v>4867</v>
      </c>
      <c r="T219" s="0" t="e">
        <f aca="false" t="array" ref="T219:T219">_xlfn.TEXTJOIN("; ", 1, _xlfn.unique(IF(ISNUMBER(SEARCH('UN Geoscheme'!A$1:A$249, Worksheet!R219)), 'UN Geoscheme'!G$1:G$249, "")))</f>
        <v>#NAME?</v>
      </c>
      <c r="U219" s="12" t="s">
        <v>4868</v>
      </c>
      <c r="V219" s="0" t="e">
        <f aca="false" t="array" ref="V219:V219">_xlfn.TEXTJOIN("; ", 1, _xlfn.unique(IF(ISNUMBER(SEARCH('UN Geoscheme'!A$1:A$249, Worksheet!R219)), 'UN Geoscheme'!E$1:E$249, "")))</f>
        <v>#NAME?</v>
      </c>
      <c r="W219" s="12" t="s">
        <v>4869</v>
      </c>
      <c r="X219" s="0" t="n">
        <v>20</v>
      </c>
      <c r="Y219" s="0" t="s">
        <v>4870</v>
      </c>
      <c r="Z219" s="0" t="s">
        <v>4871</v>
      </c>
      <c r="AA219" s="0" t="s">
        <v>4872</v>
      </c>
      <c r="AB219" s="0" t="s">
        <v>4873</v>
      </c>
      <c r="AC219" s="0" t="s">
        <v>4874</v>
      </c>
      <c r="AD219" s="0" t="s">
        <v>4875</v>
      </c>
      <c r="AE219" s="0" t="n">
        <v>3605442</v>
      </c>
      <c r="AF219" s="0" t="n">
        <v>29348</v>
      </c>
      <c r="AH219" s="0" t="s">
        <v>883</v>
      </c>
      <c r="AI219" s="0" t="n">
        <v>215</v>
      </c>
      <c r="AK219" s="0" t="n">
        <v>119153</v>
      </c>
      <c r="AM219" s="0" t="s">
        <v>4876</v>
      </c>
      <c r="AN219" s="0" t="s">
        <v>4877</v>
      </c>
      <c r="AO219" s="0" t="n">
        <v>53</v>
      </c>
      <c r="AP219" s="0" t="n">
        <v>1</v>
      </c>
      <c r="AQ219" s="0" t="s">
        <v>1175</v>
      </c>
      <c r="AR219" s="0" t="s">
        <v>913</v>
      </c>
      <c r="AS219" s="0" t="s">
        <v>1090</v>
      </c>
      <c r="AT219" s="0" t="n">
        <v>820846</v>
      </c>
      <c r="AU219" s="0" t="s">
        <v>1091</v>
      </c>
      <c r="AV219" s="0" t="s">
        <v>889</v>
      </c>
      <c r="AW219" s="0" t="s">
        <v>4878</v>
      </c>
      <c r="AX219" s="0" t="s">
        <v>4879</v>
      </c>
      <c r="AY219" s="0" t="s">
        <v>889</v>
      </c>
      <c r="AZ219" s="13" t="s">
        <v>4880</v>
      </c>
      <c r="BA219" s="0" t="s">
        <v>4881</v>
      </c>
      <c r="BB219" s="0" t="s">
        <v>894</v>
      </c>
      <c r="BC219" s="11" t="s">
        <v>894</v>
      </c>
      <c r="BD219" s="11" t="s">
        <v>2081</v>
      </c>
      <c r="BE219" s="4" t="s">
        <v>945</v>
      </c>
      <c r="BF219" s="12" t="s">
        <v>945</v>
      </c>
      <c r="BG219" s="12" t="s">
        <v>945</v>
      </c>
      <c r="BH219" s="12" t="s">
        <v>945</v>
      </c>
      <c r="BI219" s="0" t="e">
        <f aca="false" t="array" ref="BI219:BI219">_xlfn.TEXTJOIN("; ", 1, _xlfn.unique(IF(ISNUMBER(SEARCH('UN Geoscheme'!A$1:A$249, Worksheet!BE219)), 'UN Geoscheme'!G$1:G$249, "")))</f>
        <v>#NAME?</v>
      </c>
      <c r="BJ219" s="0" t="e">
        <f aca="false" t="array" ref="BJ219:BJ219">_xlfn.TEXTJOIN("; ", 1, _xlfn.unique(IF(ISNUMBER(SEARCH('UN Geoscheme'!G$1:G$249, Worksheet!BD219)), 'UN Geoscheme'!G$1:G$249, "")))</f>
        <v>#NAME?</v>
      </c>
      <c r="BK219" s="0" t="e">
        <f aca="false" t="array" ref="BK219:BK219">_xlfn.TEXTJOIN("; ", 1, _xlfn.unique(_xlfn._xlws.filter(BI219:BJ219, BI219:BJ219&lt;&gt;"")))</f>
        <v>#NAME?</v>
      </c>
      <c r="BL219" s="12" t="s">
        <v>945</v>
      </c>
      <c r="BM219" s="12" t="s">
        <v>945</v>
      </c>
      <c r="BN219" s="0" t="e">
        <f aca="false" t="array" ref="BN219:BN219">_xlfn.TEXTJOIN("; ", 1, _xlfn.unique(IF(ISNUMBER(SEARCH('UN Geoscheme'!A$1:A$249, Worksheet!BE219)), 'UN Geoscheme'!E$1:E$249, "")))</f>
        <v>#NAME?</v>
      </c>
      <c r="BO219" s="0" t="e">
        <f aca="false" t="array" ref="BO219:BO219">_xlfn.TEXTJOIN("; ", 1, _xlfn.unique(IF(ISNUMBER(SEARCH('UN Geoscheme'!E$1:E$249, Worksheet!BD219)), 'UN Geoscheme'!E$1:E$249, "")))</f>
        <v>#NAME?</v>
      </c>
      <c r="BP219" s="0" t="e">
        <f aca="false" t="array" ref="BP219:BP219">_xlfn.TEXTJOIN("; ", 1, _xlfn.unique(_xlfn._xlws.filter(BN219:BO219, BN219:BO219&lt;&gt;"")))</f>
        <v>#NAME?</v>
      </c>
      <c r="BQ219" s="4" t="s">
        <v>546</v>
      </c>
      <c r="BR219" s="12" t="s">
        <v>546</v>
      </c>
    </row>
    <row r="220" customFormat="false" ht="16" hidden="false" customHeight="false" outlineLevel="0" collapsed="false">
      <c r="A220" s="0" t="n">
        <v>278</v>
      </c>
      <c r="B220" s="0" t="n">
        <v>278</v>
      </c>
      <c r="C220" s="0" t="n">
        <v>278</v>
      </c>
      <c r="D220" s="0" t="n">
        <v>278</v>
      </c>
      <c r="E220" s="0" t="n">
        <v>278</v>
      </c>
      <c r="F220" s="0" t="n">
        <v>278</v>
      </c>
      <c r="G220" s="0" t="s">
        <v>4882</v>
      </c>
      <c r="H220" s="0" t="s">
        <v>4883</v>
      </c>
      <c r="K220" s="0" t="s">
        <v>4884</v>
      </c>
      <c r="L220" s="0" t="s">
        <v>1276</v>
      </c>
      <c r="M220" s="0" t="s">
        <v>1277</v>
      </c>
      <c r="R220" s="18" t="s">
        <v>945</v>
      </c>
      <c r="S220" s="18" t="s">
        <v>945</v>
      </c>
      <c r="T220" s="0" t="s">
        <v>945</v>
      </c>
      <c r="U220" s="11" t="s">
        <v>945</v>
      </c>
      <c r="V220" s="0" t="s">
        <v>945</v>
      </c>
      <c r="W220" s="12" t="s">
        <v>945</v>
      </c>
      <c r="AB220" s="0" t="s">
        <v>4885</v>
      </c>
      <c r="AC220" s="0" t="s">
        <v>4886</v>
      </c>
      <c r="AD220" s="0" t="s">
        <v>4887</v>
      </c>
      <c r="AF220" s="0" t="n">
        <v>21101138055</v>
      </c>
      <c r="AH220" s="0" t="s">
        <v>1285</v>
      </c>
      <c r="AL220" s="0" t="s">
        <v>4888</v>
      </c>
      <c r="AM220" s="0" t="s">
        <v>4889</v>
      </c>
      <c r="AN220" s="0" t="s">
        <v>4890</v>
      </c>
      <c r="AO220" s="0" t="n">
        <v>0</v>
      </c>
      <c r="AP220" s="0" t="n">
        <v>0</v>
      </c>
      <c r="AT220" s="0" t="s">
        <v>887</v>
      </c>
      <c r="AV220" s="0" t="s">
        <v>889</v>
      </c>
      <c r="AW220" s="0" t="s">
        <v>4891</v>
      </c>
      <c r="AX220" s="0" t="s">
        <v>4892</v>
      </c>
      <c r="AY220" s="0" t="s">
        <v>889</v>
      </c>
      <c r="AZ220" s="13" t="s">
        <v>4893</v>
      </c>
      <c r="BA220" s="0" t="s">
        <v>4894</v>
      </c>
      <c r="BB220" s="0" t="s">
        <v>894</v>
      </c>
      <c r="BC220" s="11" t="s">
        <v>894</v>
      </c>
      <c r="BD220" s="11" t="s">
        <v>4895</v>
      </c>
      <c r="BE220" s="4" t="s">
        <v>945</v>
      </c>
      <c r="BF220" s="12" t="s">
        <v>945</v>
      </c>
      <c r="BG220" s="12" t="s">
        <v>945</v>
      </c>
      <c r="BH220" s="12" t="s">
        <v>945</v>
      </c>
      <c r="BI220" s="0" t="e">
        <f aca="false" t="array" ref="BI220:BI220">_xlfn.TEXTJOIN("; ", 1, _xlfn.unique(IF(ISNUMBER(SEARCH('UN Geoscheme'!A$1:A$249, Worksheet!BE220)), 'UN Geoscheme'!G$1:G$249, "")))</f>
        <v>#NAME?</v>
      </c>
      <c r="BJ220" s="0" t="e">
        <f aca="false" t="array" ref="BJ220:BJ220">_xlfn.TEXTJOIN("; ", 1, _xlfn.unique(IF(ISNUMBER(SEARCH('UN Geoscheme'!G$1:G$249, Worksheet!BD220)), 'UN Geoscheme'!G$1:G$249, "")))</f>
        <v>#NAME?</v>
      </c>
      <c r="BK220" s="0" t="e">
        <f aca="false" t="array" ref="BK220:BK220">_xlfn.TEXTJOIN("; ", 1, _xlfn.unique(_xlfn._xlws.filter(BI220:BJ220, BI220:BJ220&lt;&gt;"")))</f>
        <v>#NAME?</v>
      </c>
      <c r="BL220" s="12" t="s">
        <v>945</v>
      </c>
      <c r="BM220" s="12" t="s">
        <v>945</v>
      </c>
      <c r="BN220" s="0" t="e">
        <f aca="false" t="array" ref="BN220:BN220">_xlfn.TEXTJOIN("; ", 1, _xlfn.unique(IF(ISNUMBER(SEARCH('UN Geoscheme'!A$1:A$249, Worksheet!BE220)), 'UN Geoscheme'!E$1:E$249, "")))</f>
        <v>#NAME?</v>
      </c>
      <c r="BO220" s="0" t="e">
        <f aca="false" t="array" ref="BO220:BO220">_xlfn.TEXTJOIN("; ", 1, _xlfn.unique(IF(ISNUMBER(SEARCH('UN Geoscheme'!E$1:E$249, Worksheet!BD220)), 'UN Geoscheme'!E$1:E$249, "")))</f>
        <v>#NAME?</v>
      </c>
      <c r="BP220" s="0" t="e">
        <f aca="false" t="array" ref="BP220:BP220">_xlfn.TEXTJOIN("; ", 1, _xlfn.unique(_xlfn._xlws.filter(BN220:BO220, BN220:BO220&lt;&gt;"")))</f>
        <v>#NAME?</v>
      </c>
      <c r="BQ220" s="4" t="s">
        <v>546</v>
      </c>
      <c r="BR220" s="12" t="s">
        <v>546</v>
      </c>
    </row>
    <row r="221" customFormat="false" ht="15" hidden="true" customHeight="false" outlineLevel="0" collapsed="false">
      <c r="A221" s="0" t="n">
        <v>279</v>
      </c>
      <c r="B221" s="0" t="n">
        <v>279</v>
      </c>
      <c r="C221" s="0" t="n">
        <v>279</v>
      </c>
      <c r="D221" s="0" t="n">
        <v>279</v>
      </c>
      <c r="E221" s="0" t="n">
        <v>279</v>
      </c>
      <c r="F221" s="0" t="n">
        <v>279</v>
      </c>
      <c r="G221" s="0" t="s">
        <v>4896</v>
      </c>
      <c r="H221" s="0" t="s">
        <v>4897</v>
      </c>
      <c r="K221" s="0" t="s">
        <v>4898</v>
      </c>
      <c r="L221" s="0" t="s">
        <v>1276</v>
      </c>
      <c r="M221" s="0" t="s">
        <v>1277</v>
      </c>
      <c r="N221" s="0" t="s">
        <v>4899</v>
      </c>
      <c r="O221" s="0" t="s">
        <v>4900</v>
      </c>
      <c r="P221" s="0" t="s">
        <v>4901</v>
      </c>
      <c r="Q221" s="0" t="s">
        <v>4902</v>
      </c>
      <c r="R221" s="0" t="s">
        <v>4903</v>
      </c>
      <c r="T221" s="0" t="e">
        <f aca="false" t="array" ref="T221:T221">_xlfn.TEXTJOIN("; ", 1, _xlfn.unique(IF(ISNUMBER(SEARCH('UN Geoscheme'!A$1:A$249, Worksheet!R221)), 'UN Geoscheme'!G$1:G$249, "")))</f>
        <v>#NAME?</v>
      </c>
      <c r="V221" s="0" t="e">
        <f aca="false" t="array" ref="V221:V221">_xlfn.TEXTJOIN("; ", 1, _xlfn.unique(IF(ISNUMBER(SEARCH('UN Geoscheme'!A$1:A$249, Worksheet!R221)), 'UN Geoscheme'!E$1:E$249, "")))</f>
        <v>#NAME?</v>
      </c>
      <c r="X221" s="0" t="n">
        <v>2</v>
      </c>
      <c r="Y221" s="0" t="s">
        <v>4904</v>
      </c>
      <c r="Z221" s="0" t="s">
        <v>4905</v>
      </c>
      <c r="AA221" s="0" t="s">
        <v>4906</v>
      </c>
      <c r="AB221" s="0" t="s">
        <v>4885</v>
      </c>
      <c r="AC221" s="0" t="s">
        <v>4886</v>
      </c>
      <c r="AD221" s="0" t="s">
        <v>4887</v>
      </c>
      <c r="AF221" s="0" t="n">
        <v>21101138055</v>
      </c>
      <c r="AH221" s="0" t="s">
        <v>1285</v>
      </c>
      <c r="AL221" s="0" t="s">
        <v>4907</v>
      </c>
      <c r="AM221" s="0" t="s">
        <v>4908</v>
      </c>
      <c r="AN221" s="0" t="s">
        <v>4909</v>
      </c>
      <c r="AO221" s="0" t="n">
        <v>0</v>
      </c>
      <c r="AP221" s="0" t="n">
        <v>0</v>
      </c>
      <c r="AT221" s="0" t="s">
        <v>887</v>
      </c>
      <c r="AV221" s="0" t="s">
        <v>889</v>
      </c>
      <c r="AW221" s="0" t="s">
        <v>4910</v>
      </c>
      <c r="AX221" s="0" t="s">
        <v>4911</v>
      </c>
      <c r="AY221" s="0" t="s">
        <v>889</v>
      </c>
      <c r="AZ221" s="13" t="s">
        <v>4912</v>
      </c>
      <c r="BA221" s="0" t="s">
        <v>4913</v>
      </c>
      <c r="BB221" s="0" t="s">
        <v>894</v>
      </c>
      <c r="BC221" s="11" t="s">
        <v>895</v>
      </c>
      <c r="BE221" s="4" t="str">
        <f aca="false" t="array" ref="BE221:BE221">_xlfn.TEXTJOIN("; ", 1, IF(ISNUMBER(SEARCH('UN Geoscheme'!A$1:A$249, Worksheet!BD221)), 'UN Geoscheme'!A$1:A$249, ""))</f>
        <v/>
      </c>
      <c r="BI221" s="0" t="e">
        <f aca="false" t="array" ref="BI221:BI221">_xlfn.TEXTJOIN("; ", 1, _xlfn.unique(IF(ISNUMBER(SEARCH('UN Geoscheme'!A$1:A$249, Worksheet!BE221)), 'UN Geoscheme'!G$1:G$249, "")))</f>
        <v>#NAME?</v>
      </c>
      <c r="BJ221" s="0" t="e">
        <f aca="false" t="array" ref="BJ221:BJ221">_xlfn.TEXTJOIN("; ", 1, _xlfn.unique(IF(ISNUMBER(SEARCH('UN Geoscheme'!G$1:G$249, Worksheet!BD221)), 'UN Geoscheme'!G$1:G$249, "")))</f>
        <v>#NAME?</v>
      </c>
      <c r="BK221" s="0" t="e">
        <f aca="false" t="array" ref="BK221:BK221">_xlfn.TEXTJOIN("; ", 1, _xlfn.unique(_xlfn._xlws.filter(BI221:BJ221, BI221:BJ221&lt;&gt;"")))</f>
        <v>#NAME?</v>
      </c>
      <c r="BN221" s="0" t="e">
        <f aca="false" t="array" ref="BN221:BN221">_xlfn.TEXTJOIN("; ", 1, _xlfn.unique(IF(ISNUMBER(SEARCH('UN Geoscheme'!A$1:A$249, Worksheet!BE221)), 'UN Geoscheme'!E$1:E$249, "")))</f>
        <v>#NAME?</v>
      </c>
      <c r="BO221" s="0" t="e">
        <f aca="false" t="array" ref="BO221:BO221">_xlfn.TEXTJOIN("; ", 1, _xlfn.unique(IF(ISNUMBER(SEARCH('UN Geoscheme'!E$1:E$249, Worksheet!BD221)), 'UN Geoscheme'!E$1:E$249, "")))</f>
        <v>#NAME?</v>
      </c>
      <c r="BP221" s="0" t="e">
        <f aca="false" t="array" ref="BP221:BP221">_xlfn.TEXTJOIN("; ", 1, _xlfn.unique(_xlfn._xlws.filter(BN221:BO221, BN221:BO221&lt;&gt;"")))</f>
        <v>#NAME?</v>
      </c>
    </row>
    <row r="222" customFormat="false" ht="16" hidden="false" customHeight="false" outlineLevel="0" collapsed="false">
      <c r="A222" s="0" t="n">
        <v>280</v>
      </c>
      <c r="B222" s="0" t="n">
        <v>280</v>
      </c>
      <c r="C222" s="0" t="n">
        <v>280</v>
      </c>
      <c r="D222" s="0" t="n">
        <v>280</v>
      </c>
      <c r="E222" s="0" t="n">
        <v>280</v>
      </c>
      <c r="F222" s="0" t="n">
        <v>280</v>
      </c>
      <c r="G222" s="0" t="s">
        <v>4914</v>
      </c>
      <c r="H222" s="0" t="s">
        <v>4915</v>
      </c>
      <c r="K222" s="0" t="s">
        <v>4916</v>
      </c>
      <c r="L222" s="0" t="s">
        <v>1346</v>
      </c>
      <c r="M222" s="0" t="s">
        <v>1285</v>
      </c>
      <c r="N222" s="0" t="s">
        <v>4899</v>
      </c>
      <c r="R222" s="11" t="s">
        <v>680</v>
      </c>
      <c r="S222" s="18" t="s">
        <v>945</v>
      </c>
      <c r="T222" s="11" t="s">
        <v>677</v>
      </c>
      <c r="U222" s="11" t="s">
        <v>677</v>
      </c>
      <c r="V222" s="11" t="s">
        <v>546</v>
      </c>
      <c r="W222" s="12" t="s">
        <v>546</v>
      </c>
      <c r="X222" s="0" t="n">
        <v>1</v>
      </c>
      <c r="Y222" s="0" t="s">
        <v>4917</v>
      </c>
      <c r="Z222" s="0" t="n">
        <v>55957028300</v>
      </c>
      <c r="AB222" s="0" t="s">
        <v>4885</v>
      </c>
      <c r="AC222" s="0" t="s">
        <v>4886</v>
      </c>
      <c r="AD222" s="0" t="s">
        <v>4887</v>
      </c>
      <c r="AF222" s="0" t="n">
        <v>21101138055</v>
      </c>
      <c r="AH222" s="0" t="s">
        <v>1285</v>
      </c>
      <c r="AL222" s="0" t="s">
        <v>4918</v>
      </c>
      <c r="AM222" s="0" t="s">
        <v>4919</v>
      </c>
      <c r="AO222" s="0" t="n">
        <v>0</v>
      </c>
      <c r="AP222" s="0" t="n">
        <v>0</v>
      </c>
      <c r="AQ222" s="0" t="s">
        <v>912</v>
      </c>
      <c r="AR222" s="0" t="s">
        <v>913</v>
      </c>
      <c r="AT222" s="0" t="s">
        <v>887</v>
      </c>
      <c r="AV222" s="0" t="s">
        <v>889</v>
      </c>
      <c r="AW222" s="0" t="s">
        <v>4920</v>
      </c>
      <c r="AX222" s="0" t="s">
        <v>4921</v>
      </c>
      <c r="AY222" s="0" t="s">
        <v>889</v>
      </c>
      <c r="AZ222" s="13" t="s">
        <v>4922</v>
      </c>
      <c r="BA222" s="0" t="s">
        <v>4923</v>
      </c>
      <c r="BB222" s="0" t="s">
        <v>894</v>
      </c>
      <c r="BC222" s="11" t="s">
        <v>894</v>
      </c>
      <c r="BD222" s="11" t="s">
        <v>2081</v>
      </c>
      <c r="BE222" s="4" t="s">
        <v>945</v>
      </c>
      <c r="BF222" s="12" t="s">
        <v>945</v>
      </c>
      <c r="BG222" s="12" t="s">
        <v>945</v>
      </c>
      <c r="BH222" s="12" t="s">
        <v>945</v>
      </c>
      <c r="BI222" s="0" t="e">
        <f aca="false" t="array" ref="BI222:BI222">_xlfn.TEXTJOIN("; ", 1, _xlfn.unique(IF(ISNUMBER(SEARCH('UN Geoscheme'!A$1:A$249, Worksheet!BE222)), 'UN Geoscheme'!G$1:G$249, "")))</f>
        <v>#NAME?</v>
      </c>
      <c r="BJ222" s="0" t="e">
        <f aca="false" t="array" ref="BJ222:BJ222">_xlfn.TEXTJOIN("; ", 1, _xlfn.unique(IF(ISNUMBER(SEARCH('UN Geoscheme'!G$1:G$249, Worksheet!BD222)), 'UN Geoscheme'!G$1:G$249, "")))</f>
        <v>#NAME?</v>
      </c>
      <c r="BK222" s="0" t="e">
        <f aca="false" t="array" ref="BK222:BK222">_xlfn.TEXTJOIN("; ", 1, _xlfn.unique(_xlfn._xlws.filter(BI222:BJ222, BI222:BJ222&lt;&gt;"")))</f>
        <v>#NAME?</v>
      </c>
      <c r="BL222" s="12" t="s">
        <v>945</v>
      </c>
      <c r="BM222" s="12" t="s">
        <v>945</v>
      </c>
      <c r="BN222" s="0" t="e">
        <f aca="false" t="array" ref="BN222:BN222">_xlfn.TEXTJOIN("; ", 1, _xlfn.unique(IF(ISNUMBER(SEARCH('UN Geoscheme'!A$1:A$249, Worksheet!BE222)), 'UN Geoscheme'!E$1:E$249, "")))</f>
        <v>#NAME?</v>
      </c>
      <c r="BO222" s="0" t="e">
        <f aca="false" t="array" ref="BO222:BO222">_xlfn.TEXTJOIN("; ", 1, _xlfn.unique(IF(ISNUMBER(SEARCH('UN Geoscheme'!E$1:E$249, Worksheet!BD222)), 'UN Geoscheme'!E$1:E$249, "")))</f>
        <v>#NAME?</v>
      </c>
      <c r="BP222" s="0" t="e">
        <f aca="false" t="array" ref="BP222:BP222">_xlfn.TEXTJOIN("; ", 1, _xlfn.unique(_xlfn._xlws.filter(BN222:BO222, BN222:BO222&lt;&gt;"")))</f>
        <v>#NAME?</v>
      </c>
      <c r="BQ222" s="4" t="s">
        <v>546</v>
      </c>
      <c r="BR222" s="12" t="s">
        <v>546</v>
      </c>
    </row>
    <row r="223" customFormat="false" ht="32" hidden="false" customHeight="false" outlineLevel="0" collapsed="false">
      <c r="A223" s="0" t="n">
        <v>281</v>
      </c>
      <c r="B223" s="0" t="n">
        <v>281</v>
      </c>
      <c r="C223" s="0" t="n">
        <v>281</v>
      </c>
      <c r="D223" s="0" t="n">
        <v>281</v>
      </c>
      <c r="E223" s="0" t="n">
        <v>281</v>
      </c>
      <c r="F223" s="0" t="n">
        <v>281</v>
      </c>
      <c r="G223" s="0" t="s">
        <v>4924</v>
      </c>
      <c r="H223" s="0" t="s">
        <v>4925</v>
      </c>
      <c r="K223" s="0" t="s">
        <v>4926</v>
      </c>
      <c r="L223" s="0" t="s">
        <v>1276</v>
      </c>
      <c r="M223" s="0" t="s">
        <v>1277</v>
      </c>
      <c r="N223" s="0" t="s">
        <v>4899</v>
      </c>
      <c r="O223" s="0" t="s">
        <v>4927</v>
      </c>
      <c r="P223" s="0" t="s">
        <v>4928</v>
      </c>
      <c r="Q223" s="0" t="s">
        <v>4929</v>
      </c>
      <c r="R223" s="11" t="s">
        <v>680</v>
      </c>
      <c r="S223" s="0" t="s">
        <v>1024</v>
      </c>
      <c r="T223" s="0" t="e">
        <f aca="false" t="array" ref="T223:T223">_xlfn.TEXTJOIN("; ", 1, _xlfn.unique(IF(ISNUMBER(SEARCH('UN Geoscheme'!A$1:A$249, Worksheet!R223)), 'UN Geoscheme'!G$1:G$249, "")))</f>
        <v>#NAME?</v>
      </c>
      <c r="U223" s="11" t="s">
        <v>677</v>
      </c>
      <c r="V223" s="0" t="e">
        <f aca="false" t="array" ref="V223:V223">_xlfn.TEXTJOIN("; ", 1, _xlfn.unique(IF(ISNUMBER(SEARCH('UN Geoscheme'!A$1:A$249, Worksheet!R223)), 'UN Geoscheme'!E$1:E$249, "")))</f>
        <v>#NAME?</v>
      </c>
      <c r="W223" s="12" t="s">
        <v>546</v>
      </c>
      <c r="X223" s="0" t="n">
        <v>2</v>
      </c>
      <c r="Y223" s="0" t="s">
        <v>4930</v>
      </c>
      <c r="Z223" s="0" t="s">
        <v>4931</v>
      </c>
      <c r="AA223" s="0" t="s">
        <v>4932</v>
      </c>
      <c r="AB223" s="0" t="s">
        <v>4885</v>
      </c>
      <c r="AC223" s="0" t="s">
        <v>4886</v>
      </c>
      <c r="AD223" s="0" t="s">
        <v>4887</v>
      </c>
      <c r="AF223" s="0" t="n">
        <v>21101138055</v>
      </c>
      <c r="AH223" s="0" t="s">
        <v>1285</v>
      </c>
      <c r="AL223" s="0" t="s">
        <v>4933</v>
      </c>
      <c r="AM223" s="0" t="s">
        <v>4934</v>
      </c>
      <c r="AN223" s="0" t="s">
        <v>4935</v>
      </c>
      <c r="AO223" s="0" t="n">
        <v>0</v>
      </c>
      <c r="AP223" s="0" t="n">
        <v>0</v>
      </c>
      <c r="AT223" s="0" t="s">
        <v>887</v>
      </c>
      <c r="AV223" s="0" t="s">
        <v>889</v>
      </c>
      <c r="AW223" s="0" t="s">
        <v>4936</v>
      </c>
      <c r="AX223" s="0" t="s">
        <v>4937</v>
      </c>
      <c r="AY223" s="0" t="s">
        <v>889</v>
      </c>
      <c r="AZ223" s="13" t="s">
        <v>4938</v>
      </c>
      <c r="BA223" s="0" t="s">
        <v>4939</v>
      </c>
      <c r="BB223" s="0" t="s">
        <v>894</v>
      </c>
      <c r="BC223" s="11" t="s">
        <v>894</v>
      </c>
      <c r="BD223" s="12" t="s">
        <v>4940</v>
      </c>
      <c r="BE223" s="4" t="str">
        <f aca="false" t="array" ref="BE223:BE223">_xlfn.TEXTJOIN("; ", 1, IF(ISNUMBER(SEARCH('UN Geoscheme'!A$1:A$249, Worksheet!BD223)), 'UN Geoscheme'!A$1:A$249, ""))</f>
        <v>United States of America</v>
      </c>
      <c r="BF223" s="12" t="s">
        <v>4941</v>
      </c>
      <c r="BG223" s="12" t="s">
        <v>945</v>
      </c>
      <c r="BH223" s="12" t="s">
        <v>1024</v>
      </c>
      <c r="BI223" s="0" t="e">
        <f aca="false" t="array" ref="BI223:BI223">_xlfn.TEXTJOIN("; ", 1, _xlfn.unique(IF(ISNUMBER(SEARCH('UN Geoscheme'!A$1:A$249, Worksheet!BE223)), 'UN Geoscheme'!G$1:G$249, "")))</f>
        <v>#NAME?</v>
      </c>
      <c r="BJ223" s="0" t="e">
        <f aca="false" t="array" ref="BJ223:BJ223">_xlfn.TEXTJOIN("; ", 1, _xlfn.unique(IF(ISNUMBER(SEARCH('UN Geoscheme'!G$1:G$249, Worksheet!BD223)), 'UN Geoscheme'!G$1:G$249, "")))</f>
        <v>#NAME?</v>
      </c>
      <c r="BK223" s="0" t="e">
        <f aca="false" t="array" ref="BK223:BK223">_xlfn.TEXTJOIN("; ", 1, _xlfn.unique(_xlfn._xlws.filter(BI223:BJ223, BI223:BJ223&lt;&gt;"")))</f>
        <v>#NAME?</v>
      </c>
      <c r="BL223" s="4" t="s">
        <v>367</v>
      </c>
      <c r="BM223" s="12" t="s">
        <v>4942</v>
      </c>
      <c r="BN223" s="0" t="e">
        <f aca="false" t="array" ref="BN223:BN223">_xlfn.TEXTJOIN("; ", 1, _xlfn.unique(IF(ISNUMBER(SEARCH('UN Geoscheme'!A$1:A$249, Worksheet!BE223)), 'UN Geoscheme'!E$1:E$249, "")))</f>
        <v>#NAME?</v>
      </c>
      <c r="BO223" s="0" t="e">
        <f aca="false" t="array" ref="BO223:BO223">_xlfn.TEXTJOIN("; ", 1, _xlfn.unique(IF(ISNUMBER(SEARCH('UN Geoscheme'!E$1:E$249, Worksheet!BD223)), 'UN Geoscheme'!E$1:E$249, "")))</f>
        <v>#NAME?</v>
      </c>
      <c r="BP223" s="0" t="e">
        <f aca="false" t="array" ref="BP223:BP223">_xlfn.TEXTJOIN("; ", 1, _xlfn.unique(_xlfn._xlws.filter(BN223:BO223, BN223:BO223&lt;&gt;"")))</f>
        <v>#NAME?</v>
      </c>
      <c r="BQ223" s="4" t="s">
        <v>1233</v>
      </c>
      <c r="BR223" s="12" t="s">
        <v>1233</v>
      </c>
    </row>
    <row r="224" customFormat="false" ht="16" hidden="false" customHeight="false" outlineLevel="0" collapsed="false">
      <c r="A224" s="0" t="n">
        <v>282</v>
      </c>
      <c r="B224" s="0" t="n">
        <v>282</v>
      </c>
      <c r="C224" s="0" t="n">
        <v>282</v>
      </c>
      <c r="D224" s="0" t="n">
        <v>282</v>
      </c>
      <c r="E224" s="0" t="n">
        <v>282</v>
      </c>
      <c r="F224" s="0" t="n">
        <v>282</v>
      </c>
      <c r="G224" s="0" t="s">
        <v>4943</v>
      </c>
      <c r="H224" s="0" t="s">
        <v>4944</v>
      </c>
      <c r="K224" s="0" t="s">
        <v>4945</v>
      </c>
      <c r="L224" s="0" t="s">
        <v>1276</v>
      </c>
      <c r="M224" s="0" t="s">
        <v>1277</v>
      </c>
      <c r="R224" s="18" t="s">
        <v>945</v>
      </c>
      <c r="S224" s="18" t="s">
        <v>945</v>
      </c>
      <c r="T224" s="0" t="s">
        <v>945</v>
      </c>
      <c r="U224" s="11" t="s">
        <v>945</v>
      </c>
      <c r="V224" s="0" t="s">
        <v>945</v>
      </c>
      <c r="W224" s="12" t="s">
        <v>945</v>
      </c>
      <c r="AB224" s="0" t="s">
        <v>4885</v>
      </c>
      <c r="AC224" s="0" t="s">
        <v>4886</v>
      </c>
      <c r="AD224" s="0" t="s">
        <v>4887</v>
      </c>
      <c r="AF224" s="0" t="n">
        <v>21101138055</v>
      </c>
      <c r="AH224" s="0" t="s">
        <v>1285</v>
      </c>
      <c r="AL224" s="0" t="s">
        <v>4946</v>
      </c>
      <c r="AM224" s="0" t="s">
        <v>4947</v>
      </c>
      <c r="AN224" s="0" t="s">
        <v>4948</v>
      </c>
      <c r="AO224" s="0" t="n">
        <v>0</v>
      </c>
      <c r="AP224" s="0" t="n">
        <v>0</v>
      </c>
      <c r="AT224" s="0" t="s">
        <v>887</v>
      </c>
      <c r="AV224" s="0" t="s">
        <v>889</v>
      </c>
      <c r="AW224" s="0" t="s">
        <v>4949</v>
      </c>
      <c r="AX224" s="0" t="s">
        <v>4950</v>
      </c>
      <c r="AY224" s="0" t="s">
        <v>889</v>
      </c>
      <c r="AZ224" s="13" t="s">
        <v>4951</v>
      </c>
      <c r="BA224" s="0" t="s">
        <v>4952</v>
      </c>
      <c r="BB224" s="0" t="s">
        <v>894</v>
      </c>
      <c r="BC224" s="11" t="s">
        <v>894</v>
      </c>
      <c r="BD224" s="11" t="s">
        <v>4895</v>
      </c>
      <c r="BE224" s="4" t="s">
        <v>945</v>
      </c>
      <c r="BF224" s="12" t="s">
        <v>945</v>
      </c>
      <c r="BG224" s="12" t="s">
        <v>945</v>
      </c>
      <c r="BH224" s="12" t="s">
        <v>945</v>
      </c>
      <c r="BI224" s="0" t="e">
        <f aca="false" t="array" ref="BI224:BI224">_xlfn.TEXTJOIN("; ", 1, _xlfn.unique(IF(ISNUMBER(SEARCH('UN Geoscheme'!A$1:A$249, Worksheet!BE224)), 'UN Geoscheme'!G$1:G$249, "")))</f>
        <v>#NAME?</v>
      </c>
      <c r="BJ224" s="0" t="e">
        <f aca="false" t="array" ref="BJ224:BJ224">_xlfn.TEXTJOIN("; ", 1, _xlfn.unique(IF(ISNUMBER(SEARCH('UN Geoscheme'!G$1:G$249, Worksheet!BD224)), 'UN Geoscheme'!G$1:G$249, "")))</f>
        <v>#NAME?</v>
      </c>
      <c r="BK224" s="0" t="e">
        <f aca="false" t="array" ref="BK224:BK224">_xlfn.TEXTJOIN("; ", 1, _xlfn.unique(_xlfn._xlws.filter(BI224:BJ224, BI224:BJ224&lt;&gt;"")))</f>
        <v>#NAME?</v>
      </c>
      <c r="BL224" s="12" t="s">
        <v>945</v>
      </c>
      <c r="BM224" s="12" t="s">
        <v>945</v>
      </c>
      <c r="BN224" s="0" t="e">
        <f aca="false" t="array" ref="BN224:BN224">_xlfn.TEXTJOIN("; ", 1, _xlfn.unique(IF(ISNUMBER(SEARCH('UN Geoscheme'!A$1:A$249, Worksheet!BE224)), 'UN Geoscheme'!E$1:E$249, "")))</f>
        <v>#NAME?</v>
      </c>
      <c r="BO224" s="0" t="e">
        <f aca="false" t="array" ref="BO224:BO224">_xlfn.TEXTJOIN("; ", 1, _xlfn.unique(IF(ISNUMBER(SEARCH('UN Geoscheme'!E$1:E$249, Worksheet!BD224)), 'UN Geoscheme'!E$1:E$249, "")))</f>
        <v>#NAME?</v>
      </c>
      <c r="BP224" s="0" t="e">
        <f aca="false" t="array" ref="BP224:BP224">_xlfn.TEXTJOIN("; ", 1, _xlfn.unique(_xlfn._xlws.filter(BN224:BO224, BN224:BO224&lt;&gt;"")))</f>
        <v>#NAME?</v>
      </c>
      <c r="BQ224" s="4" t="s">
        <v>546</v>
      </c>
      <c r="BR224" s="12" t="s">
        <v>546</v>
      </c>
    </row>
    <row r="225" customFormat="false" ht="15" hidden="true" customHeight="false" outlineLevel="0" collapsed="false">
      <c r="A225" s="0" t="n">
        <v>283</v>
      </c>
      <c r="B225" s="0" t="n">
        <v>283</v>
      </c>
      <c r="C225" s="0" t="n">
        <v>283</v>
      </c>
      <c r="D225" s="0" t="n">
        <v>283</v>
      </c>
      <c r="E225" s="0" t="n">
        <v>283</v>
      </c>
      <c r="F225" s="0" t="n">
        <v>283</v>
      </c>
      <c r="G225" s="0" t="s">
        <v>4953</v>
      </c>
      <c r="H225" s="0" t="s">
        <v>4954</v>
      </c>
      <c r="K225" s="0" t="s">
        <v>4955</v>
      </c>
      <c r="L225" s="0" t="s">
        <v>1276</v>
      </c>
      <c r="M225" s="0" t="s">
        <v>1277</v>
      </c>
      <c r="R225" s="18"/>
      <c r="S225" s="18"/>
      <c r="T225" s="0" t="e">
        <f aca="false" t="array" ref="T225:T225">_xlfn.TEXTJOIN("; ", 1, _xlfn.unique(IF(ISNUMBER(SEARCH('UN Geoscheme'!A$1:A$249, Worksheet!R225)), 'UN Geoscheme'!G$1:G$249, "")))</f>
        <v>#NAME?</v>
      </c>
      <c r="V225" s="0" t="e">
        <f aca="false" t="array" ref="V225:V225">_xlfn.TEXTJOIN("; ", 1, _xlfn.unique(IF(ISNUMBER(SEARCH('UN Geoscheme'!A$1:A$249, Worksheet!R225)), 'UN Geoscheme'!E$1:E$249, "")))</f>
        <v>#NAME?</v>
      </c>
      <c r="AB225" s="0" t="s">
        <v>4885</v>
      </c>
      <c r="AC225" s="0" t="s">
        <v>4886</v>
      </c>
      <c r="AD225" s="0" t="s">
        <v>4887</v>
      </c>
      <c r="AF225" s="0" t="n">
        <v>21101138055</v>
      </c>
      <c r="AH225" s="0" t="s">
        <v>1285</v>
      </c>
      <c r="AL225" s="0" t="s">
        <v>4956</v>
      </c>
      <c r="AM225" s="0" t="s">
        <v>4957</v>
      </c>
      <c r="AN225" s="0" t="s">
        <v>4958</v>
      </c>
      <c r="AO225" s="0" t="n">
        <v>0</v>
      </c>
      <c r="AP225" s="0" t="n">
        <v>0</v>
      </c>
      <c r="AT225" s="0" t="s">
        <v>887</v>
      </c>
      <c r="AV225" s="0" t="s">
        <v>889</v>
      </c>
      <c r="AW225" s="0" t="s">
        <v>4959</v>
      </c>
      <c r="AX225" s="0" t="s">
        <v>4960</v>
      </c>
      <c r="AY225" s="0" t="s">
        <v>889</v>
      </c>
      <c r="AZ225" s="13" t="s">
        <v>4961</v>
      </c>
      <c r="BA225" s="0" t="s">
        <v>4962</v>
      </c>
      <c r="BB225" s="0" t="s">
        <v>894</v>
      </c>
      <c r="BC225" s="11" t="s">
        <v>894</v>
      </c>
      <c r="BD225" s="11" t="s">
        <v>945</v>
      </c>
      <c r="BE225" s="4" t="str">
        <f aca="false" t="array" ref="BE225:BE225">_xlfn.TEXTJOIN("; ", 1, IF(ISNUMBER(SEARCH('UN Geoscheme'!A$1:A$249, Worksheet!BD225)), 'UN Geoscheme'!A$1:A$249, ""))</f>
        <v/>
      </c>
      <c r="BI225" s="0" t="e">
        <f aca="false" t="array" ref="BI225:BI225">_xlfn.TEXTJOIN("; ", 1, _xlfn.unique(IF(ISNUMBER(SEARCH('UN Geoscheme'!A$1:A$249, Worksheet!BE225)), 'UN Geoscheme'!G$1:G$249, "")))</f>
        <v>#NAME?</v>
      </c>
      <c r="BJ225" s="0" t="e">
        <f aca="false" t="array" ref="BJ225:BJ225">_xlfn.TEXTJOIN("; ", 1, _xlfn.unique(IF(ISNUMBER(SEARCH('UN Geoscheme'!G$1:G$249, Worksheet!BD225)), 'UN Geoscheme'!G$1:G$249, "")))</f>
        <v>#NAME?</v>
      </c>
      <c r="BK225" s="0" t="e">
        <f aca="false" t="array" ref="BK225:BK225">_xlfn.TEXTJOIN("; ", 1, _xlfn.unique(_xlfn._xlws.filter(BI225:BJ225, BI225:BJ225&lt;&gt;"")))</f>
        <v>#NAME?</v>
      </c>
      <c r="BN225" s="0" t="e">
        <f aca="false" t="array" ref="BN225:BN225">_xlfn.TEXTJOIN("; ", 1, _xlfn.unique(IF(ISNUMBER(SEARCH('UN Geoscheme'!A$1:A$249, Worksheet!BE225)), 'UN Geoscheme'!E$1:E$249, "")))</f>
        <v>#NAME?</v>
      </c>
      <c r="BO225" s="0" t="e">
        <f aca="false" t="array" ref="BO225:BO225">_xlfn.TEXTJOIN("; ", 1, _xlfn.unique(IF(ISNUMBER(SEARCH('UN Geoscheme'!E$1:E$249, Worksheet!BD225)), 'UN Geoscheme'!E$1:E$249, "")))</f>
        <v>#NAME?</v>
      </c>
      <c r="BP225" s="0" t="e">
        <f aca="false" t="array" ref="BP225:BP225">_xlfn.TEXTJOIN("; ", 1, _xlfn.unique(_xlfn._xlws.filter(BN225:BO225, BN225:BO225&lt;&gt;"")))</f>
        <v>#NAME?</v>
      </c>
    </row>
    <row r="226" customFormat="false" ht="15" hidden="true" customHeight="false" outlineLevel="0" collapsed="false">
      <c r="A226" s="0" t="n">
        <v>284</v>
      </c>
      <c r="B226" s="0" t="n">
        <v>284</v>
      </c>
      <c r="C226" s="0" t="n">
        <v>284</v>
      </c>
      <c r="D226" s="0" t="n">
        <v>284</v>
      </c>
      <c r="E226" s="0" t="n">
        <v>284</v>
      </c>
      <c r="F226" s="0" t="n">
        <v>284</v>
      </c>
      <c r="G226" s="0" t="s">
        <v>4963</v>
      </c>
      <c r="H226" s="0" t="s">
        <v>4964</v>
      </c>
      <c r="K226" s="0" t="s">
        <v>4965</v>
      </c>
      <c r="L226" s="0" t="s">
        <v>2321</v>
      </c>
      <c r="M226" s="0" t="s">
        <v>2322</v>
      </c>
      <c r="R226" s="18"/>
      <c r="S226" s="18"/>
      <c r="T226" s="0" t="e">
        <f aca="false" t="array" ref="T226:T226">_xlfn.TEXTJOIN("; ", 1, _xlfn.unique(IF(ISNUMBER(SEARCH('UN Geoscheme'!A$1:A$249, Worksheet!R226)), 'UN Geoscheme'!G$1:G$249, "")))</f>
        <v>#NAME?</v>
      </c>
      <c r="V226" s="0" t="e">
        <f aca="false" t="array" ref="V226:V226">_xlfn.TEXTJOIN("; ", 1, _xlfn.unique(IF(ISNUMBER(SEARCH('UN Geoscheme'!A$1:A$249, Worksheet!R226)), 'UN Geoscheme'!E$1:E$249, "")))</f>
        <v>#NAME?</v>
      </c>
      <c r="AB226" s="0" t="s">
        <v>4885</v>
      </c>
      <c r="AC226" s="0" t="s">
        <v>4886</v>
      </c>
      <c r="AD226" s="0" t="s">
        <v>4887</v>
      </c>
      <c r="AF226" s="0" t="n">
        <v>21101138055</v>
      </c>
      <c r="AH226" s="0" t="s">
        <v>1285</v>
      </c>
      <c r="AL226" s="0" t="s">
        <v>2144</v>
      </c>
      <c r="AM226" s="0" t="s">
        <v>4966</v>
      </c>
      <c r="AN226" s="0" t="s">
        <v>4967</v>
      </c>
      <c r="AO226" s="0" t="n">
        <v>0</v>
      </c>
      <c r="AP226" s="0" t="n">
        <v>0</v>
      </c>
      <c r="AT226" s="0" t="s">
        <v>887</v>
      </c>
      <c r="AV226" s="0" t="s">
        <v>889</v>
      </c>
      <c r="AW226" s="0" t="s">
        <v>4968</v>
      </c>
      <c r="AX226" s="0" t="s">
        <v>4969</v>
      </c>
      <c r="AY226" s="0" t="s">
        <v>889</v>
      </c>
      <c r="AZ226" s="13" t="s">
        <v>4970</v>
      </c>
      <c r="BA226" s="0" t="s">
        <v>4971</v>
      </c>
      <c r="BB226" s="0" t="s">
        <v>894</v>
      </c>
      <c r="BC226" s="11" t="s">
        <v>895</v>
      </c>
      <c r="BE226" s="4" t="str">
        <f aca="false" t="array" ref="BE226:BE226">_xlfn.TEXTJOIN("; ", 1, IF(ISNUMBER(SEARCH('UN Geoscheme'!A$1:A$249, Worksheet!BD226)), 'UN Geoscheme'!A$1:A$249, ""))</f>
        <v/>
      </c>
      <c r="BI226" s="0" t="e">
        <f aca="false" t="array" ref="BI226:BI226">_xlfn.TEXTJOIN("; ", 1, _xlfn.unique(IF(ISNUMBER(SEARCH('UN Geoscheme'!A$1:A$249, Worksheet!BE226)), 'UN Geoscheme'!G$1:G$249, "")))</f>
        <v>#NAME?</v>
      </c>
      <c r="BJ226" s="0" t="e">
        <f aca="false" t="array" ref="BJ226:BJ226">_xlfn.TEXTJOIN("; ", 1, _xlfn.unique(IF(ISNUMBER(SEARCH('UN Geoscheme'!G$1:G$249, Worksheet!BD226)), 'UN Geoscheme'!G$1:G$249, "")))</f>
        <v>#NAME?</v>
      </c>
      <c r="BK226" s="0" t="e">
        <f aca="false" t="array" ref="BK226:BK226">_xlfn.TEXTJOIN("; ", 1, _xlfn.unique(_xlfn._xlws.filter(BI226:BJ226, BI226:BJ226&lt;&gt;"")))</f>
        <v>#NAME?</v>
      </c>
      <c r="BN226" s="0" t="e">
        <f aca="false" t="array" ref="BN226:BN226">_xlfn.TEXTJOIN("; ", 1, _xlfn.unique(IF(ISNUMBER(SEARCH('UN Geoscheme'!A$1:A$249, Worksheet!BE226)), 'UN Geoscheme'!E$1:E$249, "")))</f>
        <v>#NAME?</v>
      </c>
      <c r="BO226" s="0" t="e">
        <f aca="false" t="array" ref="BO226:BO226">_xlfn.TEXTJOIN("; ", 1, _xlfn.unique(IF(ISNUMBER(SEARCH('UN Geoscheme'!E$1:E$249, Worksheet!BD226)), 'UN Geoscheme'!E$1:E$249, "")))</f>
        <v>#NAME?</v>
      </c>
      <c r="BP226" s="0" t="e">
        <f aca="false" t="array" ref="BP226:BP226">_xlfn.TEXTJOIN("; ", 1, _xlfn.unique(_xlfn._xlws.filter(BN226:BO226, BN226:BO226&lt;&gt;"")))</f>
        <v>#NAME?</v>
      </c>
    </row>
    <row r="227" customFormat="false" ht="15" hidden="true" customHeight="false" outlineLevel="0" collapsed="false">
      <c r="A227" s="0" t="n">
        <v>285</v>
      </c>
      <c r="B227" s="0" t="n">
        <v>285</v>
      </c>
      <c r="C227" s="0" t="n">
        <v>285</v>
      </c>
      <c r="D227" s="0" t="n">
        <v>285</v>
      </c>
      <c r="E227" s="0" t="n">
        <v>285</v>
      </c>
      <c r="F227" s="0" t="n">
        <v>285</v>
      </c>
      <c r="G227" s="0" t="s">
        <v>4972</v>
      </c>
      <c r="H227" s="0" t="s">
        <v>4973</v>
      </c>
      <c r="K227" s="0" t="s">
        <v>4974</v>
      </c>
      <c r="L227" s="0" t="s">
        <v>1276</v>
      </c>
      <c r="M227" s="0" t="s">
        <v>1277</v>
      </c>
      <c r="R227" s="18"/>
      <c r="S227" s="18"/>
      <c r="T227" s="0" t="e">
        <f aca="false" t="array" ref="T227:T227">_xlfn.TEXTJOIN("; ", 1, _xlfn.unique(IF(ISNUMBER(SEARCH('UN Geoscheme'!A$1:A$249, Worksheet!R227)), 'UN Geoscheme'!G$1:G$249, "")))</f>
        <v>#NAME?</v>
      </c>
      <c r="V227" s="0" t="e">
        <f aca="false" t="array" ref="V227:V227">_xlfn.TEXTJOIN("; ", 1, _xlfn.unique(IF(ISNUMBER(SEARCH('UN Geoscheme'!A$1:A$249, Worksheet!R227)), 'UN Geoscheme'!E$1:E$249, "")))</f>
        <v>#NAME?</v>
      </c>
      <c r="AB227" s="0" t="s">
        <v>4885</v>
      </c>
      <c r="AC227" s="0" t="s">
        <v>4886</v>
      </c>
      <c r="AD227" s="0" t="s">
        <v>4887</v>
      </c>
      <c r="AF227" s="0" t="n">
        <v>21101138055</v>
      </c>
      <c r="AH227" s="0" t="s">
        <v>1285</v>
      </c>
      <c r="AL227" s="0" t="s">
        <v>4975</v>
      </c>
      <c r="AM227" s="0" t="s">
        <v>4976</v>
      </c>
      <c r="AN227" s="0" t="s">
        <v>4977</v>
      </c>
      <c r="AO227" s="0" t="n">
        <v>0</v>
      </c>
      <c r="AP227" s="0" t="n">
        <v>0</v>
      </c>
      <c r="AT227" s="0" t="s">
        <v>887</v>
      </c>
      <c r="AV227" s="0" t="s">
        <v>889</v>
      </c>
      <c r="AW227" s="0" t="s">
        <v>4978</v>
      </c>
      <c r="AX227" s="0" t="s">
        <v>4979</v>
      </c>
      <c r="AY227" s="0" t="s">
        <v>916</v>
      </c>
      <c r="AZ227" s="13" t="s">
        <v>4980</v>
      </c>
      <c r="BA227" s="0" t="s">
        <v>4981</v>
      </c>
      <c r="BB227" s="0" t="s">
        <v>894</v>
      </c>
      <c r="BC227" s="11" t="s">
        <v>895</v>
      </c>
      <c r="BE227" s="4" t="str">
        <f aca="false" t="array" ref="BE227:BE227">_xlfn.TEXTJOIN("; ", 1, IF(ISNUMBER(SEARCH('UN Geoscheme'!A$1:A$249, Worksheet!BD227)), 'UN Geoscheme'!A$1:A$249, ""))</f>
        <v/>
      </c>
      <c r="BI227" s="0" t="e">
        <f aca="false" t="array" ref="BI227:BI227">_xlfn.TEXTJOIN("; ", 1, _xlfn.unique(IF(ISNUMBER(SEARCH('UN Geoscheme'!A$1:A$249, Worksheet!BE227)), 'UN Geoscheme'!G$1:G$249, "")))</f>
        <v>#NAME?</v>
      </c>
      <c r="BJ227" s="0" t="e">
        <f aca="false" t="array" ref="BJ227:BJ227">_xlfn.TEXTJOIN("; ", 1, _xlfn.unique(IF(ISNUMBER(SEARCH('UN Geoscheme'!G$1:G$249, Worksheet!BD227)), 'UN Geoscheme'!G$1:G$249, "")))</f>
        <v>#NAME?</v>
      </c>
      <c r="BK227" s="0" t="e">
        <f aca="false" t="array" ref="BK227:BK227">_xlfn.TEXTJOIN("; ", 1, _xlfn.unique(_xlfn._xlws.filter(BI227:BJ227, BI227:BJ227&lt;&gt;"")))</f>
        <v>#NAME?</v>
      </c>
      <c r="BN227" s="0" t="e">
        <f aca="false" t="array" ref="BN227:BN227">_xlfn.TEXTJOIN("; ", 1, _xlfn.unique(IF(ISNUMBER(SEARCH('UN Geoscheme'!A$1:A$249, Worksheet!BE227)), 'UN Geoscheme'!E$1:E$249, "")))</f>
        <v>#NAME?</v>
      </c>
      <c r="BO227" s="0" t="e">
        <f aca="false" t="array" ref="BO227:BO227">_xlfn.TEXTJOIN("; ", 1, _xlfn.unique(IF(ISNUMBER(SEARCH('UN Geoscheme'!E$1:E$249, Worksheet!BD227)), 'UN Geoscheme'!E$1:E$249, "")))</f>
        <v>#NAME?</v>
      </c>
      <c r="BP227" s="0" t="e">
        <f aca="false" t="array" ref="BP227:BP227">_xlfn.TEXTJOIN("; ", 1, _xlfn.unique(_xlfn._xlws.filter(BN227:BO227, BN227:BO227&lt;&gt;"")))</f>
        <v>#NAME?</v>
      </c>
    </row>
    <row r="228" customFormat="false" ht="112" hidden="false" customHeight="false" outlineLevel="0" collapsed="false">
      <c r="A228" s="0" t="n">
        <v>286</v>
      </c>
      <c r="B228" s="0" t="n">
        <v>286</v>
      </c>
      <c r="C228" s="0" t="n">
        <v>286</v>
      </c>
      <c r="D228" s="0" t="n">
        <v>286</v>
      </c>
      <c r="E228" s="0" t="n">
        <v>286</v>
      </c>
      <c r="F228" s="0" t="n">
        <v>286</v>
      </c>
      <c r="G228" s="0" t="s">
        <v>4982</v>
      </c>
      <c r="H228" s="0" t="s">
        <v>4983</v>
      </c>
      <c r="K228" s="0" t="s">
        <v>4984</v>
      </c>
      <c r="L228" s="0" t="s">
        <v>1346</v>
      </c>
      <c r="M228" s="0" t="s">
        <v>1285</v>
      </c>
      <c r="N228" s="0" t="s">
        <v>4985</v>
      </c>
      <c r="O228" s="0" t="n">
        <v>126178912</v>
      </c>
      <c r="P228" s="0" t="s">
        <v>4986</v>
      </c>
      <c r="Q228" s="0" t="s">
        <v>2492</v>
      </c>
      <c r="R228" s="0" t="s">
        <v>468</v>
      </c>
      <c r="S228" s="0" t="s">
        <v>945</v>
      </c>
      <c r="T228" s="0" t="e">
        <f aca="false" t="array" ref="T228:T228">_xlfn.TEXTJOIN("; ", 1, _xlfn.unique(IF(ISNUMBER(SEARCH('UN Geoscheme'!A$1:A$249, Worksheet!R228)), 'UN Geoscheme'!G$1:G$249, "")))</f>
        <v>#NAME?</v>
      </c>
      <c r="U228" s="11" t="s">
        <v>459</v>
      </c>
      <c r="V228" s="0" t="e">
        <f aca="false" t="array" ref="V228:V228">_xlfn.TEXTJOIN("; ", 1, _xlfn.unique(IF(ISNUMBER(SEARCH('UN Geoscheme'!A$1:A$249, Worksheet!R228)), 'UN Geoscheme'!E$1:E$249, "")))</f>
        <v>#NAME?</v>
      </c>
      <c r="W228" s="12" t="s">
        <v>386</v>
      </c>
      <c r="X228" s="0" t="n">
        <v>1</v>
      </c>
      <c r="Y228" s="0" t="s">
        <v>4987</v>
      </c>
      <c r="Z228" s="0" t="n">
        <v>7101731271</v>
      </c>
      <c r="AA228" s="0" t="n">
        <v>126178912</v>
      </c>
      <c r="AB228" s="0" t="s">
        <v>4988</v>
      </c>
      <c r="AC228" s="0" t="s">
        <v>4989</v>
      </c>
      <c r="AD228" s="0" t="s">
        <v>4984</v>
      </c>
      <c r="AF228" s="0" t="n">
        <v>21101175066</v>
      </c>
      <c r="AH228" s="0" t="s">
        <v>1285</v>
      </c>
      <c r="AL228" s="0" t="s">
        <v>4990</v>
      </c>
      <c r="AM228" s="0" t="s">
        <v>4991</v>
      </c>
      <c r="AN228" s="0" t="s">
        <v>4992</v>
      </c>
      <c r="AO228" s="0" t="n">
        <v>3</v>
      </c>
      <c r="AP228" s="0" t="n">
        <v>0</v>
      </c>
      <c r="AQ228" s="0" t="s">
        <v>912</v>
      </c>
      <c r="AR228" s="0" t="s">
        <v>913</v>
      </c>
      <c r="AT228" s="0" t="s">
        <v>887</v>
      </c>
      <c r="AV228" s="0" t="s">
        <v>889</v>
      </c>
      <c r="AW228" s="0" t="s">
        <v>4993</v>
      </c>
      <c r="AX228" s="0" t="s">
        <v>4994</v>
      </c>
      <c r="AY228" s="0" t="s">
        <v>889</v>
      </c>
      <c r="AZ228" s="0" t="s">
        <v>4995</v>
      </c>
      <c r="BA228" s="0" t="s">
        <v>4996</v>
      </c>
      <c r="BB228" s="0" t="s">
        <v>894</v>
      </c>
      <c r="BC228" s="11" t="s">
        <v>894</v>
      </c>
      <c r="BD228" s="12" t="s">
        <v>4997</v>
      </c>
      <c r="BE228" s="4" t="str">
        <f aca="false" t="array" ref="BE228:BE228">_xlfn.TEXTJOIN("; ", 1, IF(ISNUMBER(SEARCH('UN Geoscheme'!A$1:A$249, Worksheet!BD228)), 'UN Geoscheme'!A$1:A$249, ""))</f>
        <v>Myanmar; Afghanistan; Bangladesh; Bhutan; India; Maldives; Nepal; Pakistan; Sri Lanka</v>
      </c>
      <c r="BF228" s="12" t="s">
        <v>4998</v>
      </c>
      <c r="BG228" s="4" t="s">
        <v>4867</v>
      </c>
      <c r="BH228" s="12" t="s">
        <v>4999</v>
      </c>
      <c r="BI228" s="0" t="e">
        <f aca="false" t="array" ref="BI228:BI228">_xlfn.TEXTJOIN("; ", 1, _xlfn.unique(IF(ISNUMBER(SEARCH('UN Geoscheme'!A$1:A$249, Worksheet!BE228)), 'UN Geoscheme'!G$1:G$249, "")))</f>
        <v>#NAME?</v>
      </c>
      <c r="BJ228" s="0" t="e">
        <f aca="false" t="array" ref="BJ228:BJ228">_xlfn.TEXTJOIN("; ", 1, _xlfn.unique(IF(ISNUMBER(SEARCH('UN Geoscheme'!G$1:G$249, Worksheet!BD228)), 'UN Geoscheme'!G$1:G$249, "")))</f>
        <v>#NAME?</v>
      </c>
      <c r="BK228" s="0" t="e">
        <f aca="false" t="array" ref="BK228:BK228">_xlfn.TEXTJOIN("; ", 1, _xlfn.unique(_xlfn._xlws.filter(BI228:BJ228, BI228:BJ228&lt;&gt;"")))</f>
        <v>#NAME?</v>
      </c>
      <c r="BL228" s="4" t="s">
        <v>2429</v>
      </c>
      <c r="BM228" s="12" t="s">
        <v>5000</v>
      </c>
      <c r="BN228" s="0" t="e">
        <f aca="false" t="array" ref="BN228:BN228">_xlfn.TEXTJOIN("; ", 1, _xlfn.unique(IF(ISNUMBER(SEARCH('UN Geoscheme'!A$1:A$249, Worksheet!BE228)), 'UN Geoscheme'!E$1:E$249, "")))</f>
        <v>#NAME?</v>
      </c>
      <c r="BO228" s="0" t="e">
        <f aca="false" t="array" ref="BO228:BO228">_xlfn.TEXTJOIN("; ", 1, _xlfn.unique(IF(ISNUMBER(SEARCH('UN Geoscheme'!E$1:E$249, Worksheet!BD228)), 'UN Geoscheme'!E$1:E$249, "")))</f>
        <v>#NAME?</v>
      </c>
      <c r="BP228" s="0" t="e">
        <f aca="false" t="array" ref="BP228:BP228">_xlfn.TEXTJOIN("; ", 1, _xlfn.unique(_xlfn._xlws.filter(BN228:BO228, BN228:BO228&lt;&gt;"")))</f>
        <v>#NAME?</v>
      </c>
      <c r="BQ228" s="4" t="s">
        <v>1609</v>
      </c>
      <c r="BR228" s="12" t="s">
        <v>5001</v>
      </c>
    </row>
    <row r="229" customFormat="false" ht="15" hidden="true" customHeight="false" outlineLevel="0" collapsed="false">
      <c r="A229" s="0" t="n">
        <v>288</v>
      </c>
      <c r="B229" s="0" t="n">
        <v>288</v>
      </c>
      <c r="C229" s="0" t="n">
        <v>288</v>
      </c>
      <c r="D229" s="0" t="n">
        <v>288</v>
      </c>
      <c r="E229" s="0" t="n">
        <v>288</v>
      </c>
      <c r="F229" s="0" t="n">
        <v>288</v>
      </c>
      <c r="G229" s="0" t="s">
        <v>5002</v>
      </c>
      <c r="H229" s="0" t="s">
        <v>5003</v>
      </c>
      <c r="K229" s="0" t="s">
        <v>5004</v>
      </c>
      <c r="L229" s="0" t="s">
        <v>1276</v>
      </c>
      <c r="M229" s="0" t="s">
        <v>1277</v>
      </c>
      <c r="N229" s="0" t="s">
        <v>5005</v>
      </c>
      <c r="O229" s="0" t="s">
        <v>5006</v>
      </c>
      <c r="P229" s="0" t="s">
        <v>5007</v>
      </c>
      <c r="Q229" s="0" t="s">
        <v>5008</v>
      </c>
      <c r="R229" s="0" t="s">
        <v>5009</v>
      </c>
      <c r="T229" s="0" t="e">
        <f aca="false" t="array" ref="T229:T229">_xlfn.TEXTJOIN("; ", 1, _xlfn.unique(IF(ISNUMBER(SEARCH('UN Geoscheme'!A$1:A$249, Worksheet!R229)), 'UN Geoscheme'!G$1:G$249, "")))</f>
        <v>#NAME?</v>
      </c>
      <c r="V229" s="0" t="e">
        <f aca="false" t="array" ref="V229:V229">_xlfn.TEXTJOIN("; ", 1, _xlfn.unique(IF(ISNUMBER(SEARCH('UN Geoscheme'!A$1:A$249, Worksheet!R229)), 'UN Geoscheme'!E$1:E$249, "")))</f>
        <v>#NAME?</v>
      </c>
      <c r="X229" s="0" t="n">
        <v>1</v>
      </c>
      <c r="Y229" s="0" t="s">
        <v>5010</v>
      </c>
      <c r="Z229" s="0" t="n">
        <v>57218248289</v>
      </c>
      <c r="AA229" s="0" t="s">
        <v>5011</v>
      </c>
      <c r="AB229" s="0" t="s">
        <v>4988</v>
      </c>
      <c r="AC229" s="0" t="s">
        <v>4989</v>
      </c>
      <c r="AD229" s="0" t="s">
        <v>5012</v>
      </c>
      <c r="AF229" s="0" t="n">
        <v>21101140669</v>
      </c>
      <c r="AH229" s="0" t="s">
        <v>1285</v>
      </c>
      <c r="AI229" s="0" t="n">
        <v>1</v>
      </c>
      <c r="AL229" s="0" t="s">
        <v>5013</v>
      </c>
      <c r="AM229" s="0" t="s">
        <v>5014</v>
      </c>
      <c r="AN229" s="0" t="s">
        <v>5015</v>
      </c>
      <c r="AO229" s="0" t="n">
        <v>0</v>
      </c>
      <c r="AP229" s="0" t="n">
        <v>0</v>
      </c>
      <c r="AT229" s="0" t="s">
        <v>887</v>
      </c>
      <c r="AV229" s="0" t="s">
        <v>889</v>
      </c>
      <c r="AW229" s="0" t="s">
        <v>5016</v>
      </c>
      <c r="AX229" s="0" t="s">
        <v>5017</v>
      </c>
      <c r="AY229" s="0" t="s">
        <v>889</v>
      </c>
      <c r="AZ229" s="13" t="s">
        <v>5018</v>
      </c>
      <c r="BA229" s="0" t="s">
        <v>5019</v>
      </c>
      <c r="BB229" s="0" t="s">
        <v>894</v>
      </c>
      <c r="BC229" s="11" t="s">
        <v>895</v>
      </c>
      <c r="BE229" s="4" t="str">
        <f aca="false" t="array" ref="BE229:BE229">_xlfn.TEXTJOIN("; ", 1, IF(ISNUMBER(SEARCH('UN Geoscheme'!A$1:A$249, Worksheet!BD229)), 'UN Geoscheme'!A$1:A$249, ""))</f>
        <v/>
      </c>
      <c r="BI229" s="0" t="e">
        <f aca="false" t="array" ref="BI229:BI229">_xlfn.TEXTJOIN("; ", 1, _xlfn.unique(IF(ISNUMBER(SEARCH('UN Geoscheme'!A$1:A$249, Worksheet!BE229)), 'UN Geoscheme'!G$1:G$249, "")))</f>
        <v>#NAME?</v>
      </c>
      <c r="BJ229" s="0" t="e">
        <f aca="false" t="array" ref="BJ229:BJ229">_xlfn.TEXTJOIN("; ", 1, _xlfn.unique(IF(ISNUMBER(SEARCH('UN Geoscheme'!G$1:G$249, Worksheet!BD229)), 'UN Geoscheme'!G$1:G$249, "")))</f>
        <v>#NAME?</v>
      </c>
      <c r="BK229" s="0" t="e">
        <f aca="false" t="array" ref="BK229:BK229">_xlfn.TEXTJOIN("; ", 1, _xlfn.unique(_xlfn._xlws.filter(BI229:BJ229, BI229:BJ229&lt;&gt;"")))</f>
        <v>#NAME?</v>
      </c>
      <c r="BN229" s="0" t="e">
        <f aca="false" t="array" ref="BN229:BN229">_xlfn.TEXTJOIN("; ", 1, _xlfn.unique(IF(ISNUMBER(SEARCH('UN Geoscheme'!A$1:A$249, Worksheet!BE229)), 'UN Geoscheme'!E$1:E$249, "")))</f>
        <v>#NAME?</v>
      </c>
      <c r="BO229" s="0" t="e">
        <f aca="false" t="array" ref="BO229:BO229">_xlfn.TEXTJOIN("; ", 1, _xlfn.unique(IF(ISNUMBER(SEARCH('UN Geoscheme'!E$1:E$249, Worksheet!BD229)), 'UN Geoscheme'!E$1:E$249, "")))</f>
        <v>#NAME?</v>
      </c>
      <c r="BP229" s="0" t="e">
        <f aca="false" t="array" ref="BP229:BP229">_xlfn.TEXTJOIN("; ", 1, _xlfn.unique(_xlfn._xlws.filter(BN229:BO229, BN229:BO229&lt;&gt;"")))</f>
        <v>#NAME?</v>
      </c>
    </row>
    <row r="230" customFormat="false" ht="15" hidden="true" customHeight="false" outlineLevel="0" collapsed="false">
      <c r="A230" s="0" t="n">
        <v>290</v>
      </c>
      <c r="B230" s="0" t="n">
        <v>290</v>
      </c>
      <c r="C230" s="0" t="n">
        <v>290</v>
      </c>
      <c r="D230" s="0" t="n">
        <v>290</v>
      </c>
      <c r="E230" s="0" t="n">
        <v>290</v>
      </c>
      <c r="F230" s="0" t="n">
        <v>290</v>
      </c>
      <c r="G230" s="0" t="s">
        <v>5020</v>
      </c>
      <c r="H230" s="0" t="s">
        <v>5021</v>
      </c>
      <c r="K230" s="0" t="s">
        <v>5022</v>
      </c>
      <c r="L230" s="0" t="s">
        <v>1276</v>
      </c>
      <c r="M230" s="0" t="s">
        <v>1277</v>
      </c>
      <c r="N230" s="0" t="s">
        <v>5023</v>
      </c>
      <c r="O230" s="0" t="n">
        <v>108518163</v>
      </c>
      <c r="P230" s="0" t="s">
        <v>5024</v>
      </c>
      <c r="Q230" s="0" t="s">
        <v>3642</v>
      </c>
      <c r="R230" s="0" t="s">
        <v>661</v>
      </c>
      <c r="T230" s="0" t="e">
        <f aca="false" t="array" ref="T230:T230">_xlfn.TEXTJOIN("; ", 1, _xlfn.unique(IF(ISNUMBER(SEARCH('UN Geoscheme'!A$1:A$249, Worksheet!R230)), 'UN Geoscheme'!G$1:G$249, "")))</f>
        <v>#NAME?</v>
      </c>
      <c r="V230" s="0" t="e">
        <f aca="false" t="array" ref="V230:V230">_xlfn.TEXTJOIN("; ", 1, _xlfn.unique(IF(ISNUMBER(SEARCH('UN Geoscheme'!A$1:A$249, Worksheet!R230)), 'UN Geoscheme'!E$1:E$249, "")))</f>
        <v>#NAME?</v>
      </c>
      <c r="X230" s="0" t="n">
        <v>1</v>
      </c>
      <c r="Y230" s="0" t="s">
        <v>5025</v>
      </c>
      <c r="Z230" s="0" t="n">
        <v>58197877800</v>
      </c>
      <c r="AA230" s="0" t="n">
        <v>108518163</v>
      </c>
      <c r="AB230" s="0" t="s">
        <v>4988</v>
      </c>
      <c r="AC230" s="0" t="s">
        <v>4989</v>
      </c>
      <c r="AD230" s="0" t="s">
        <v>5026</v>
      </c>
      <c r="AF230" s="0" t="n">
        <v>21101148118</v>
      </c>
      <c r="AH230" s="0" t="s">
        <v>1285</v>
      </c>
      <c r="AL230" s="0" t="s">
        <v>5027</v>
      </c>
      <c r="AM230" s="0" t="s">
        <v>5028</v>
      </c>
      <c r="AN230" s="0" t="s">
        <v>5029</v>
      </c>
      <c r="AO230" s="0" t="n">
        <v>3</v>
      </c>
      <c r="AP230" s="0" t="n">
        <v>0</v>
      </c>
      <c r="AT230" s="0" t="s">
        <v>887</v>
      </c>
      <c r="AV230" s="0" t="s">
        <v>889</v>
      </c>
      <c r="AW230" s="0" t="s">
        <v>5030</v>
      </c>
      <c r="AX230" s="0" t="s">
        <v>5031</v>
      </c>
      <c r="AY230" s="0" t="s">
        <v>889</v>
      </c>
      <c r="AZ230" s="13" t="s">
        <v>5032</v>
      </c>
      <c r="BA230" s="0" t="s">
        <v>5033</v>
      </c>
      <c r="BB230" s="0" t="s">
        <v>894</v>
      </c>
      <c r="BC230" s="11" t="s">
        <v>894</v>
      </c>
      <c r="BD230" s="11" t="s">
        <v>945</v>
      </c>
      <c r="BE230" s="4" t="str">
        <f aca="false" t="array" ref="BE230:BE230">_xlfn.TEXTJOIN("; ", 1, IF(ISNUMBER(SEARCH('UN Geoscheme'!A$1:A$249, Worksheet!BD230)), 'UN Geoscheme'!A$1:A$249, ""))</f>
        <v/>
      </c>
      <c r="BI230" s="0" t="e">
        <f aca="false" t="array" ref="BI230:BI230">_xlfn.TEXTJOIN("; ", 1, _xlfn.unique(IF(ISNUMBER(SEARCH('UN Geoscheme'!A$1:A$249, Worksheet!BE230)), 'UN Geoscheme'!G$1:G$249, "")))</f>
        <v>#NAME?</v>
      </c>
      <c r="BJ230" s="0" t="e">
        <f aca="false" t="array" ref="BJ230:BJ230">_xlfn.TEXTJOIN("; ", 1, _xlfn.unique(IF(ISNUMBER(SEARCH('UN Geoscheme'!G$1:G$249, Worksheet!BD230)), 'UN Geoscheme'!G$1:G$249, "")))</f>
        <v>#NAME?</v>
      </c>
      <c r="BK230" s="0" t="e">
        <f aca="false" t="array" ref="BK230:BK230">_xlfn.TEXTJOIN("; ", 1, _xlfn.unique(_xlfn._xlws.filter(BI230:BJ230, BI230:BJ230&lt;&gt;"")))</f>
        <v>#NAME?</v>
      </c>
      <c r="BN230" s="0" t="e">
        <f aca="false" t="array" ref="BN230:BN230">_xlfn.TEXTJOIN("; ", 1, _xlfn.unique(IF(ISNUMBER(SEARCH('UN Geoscheme'!A$1:A$249, Worksheet!BE230)), 'UN Geoscheme'!E$1:E$249, "")))</f>
        <v>#NAME?</v>
      </c>
      <c r="BO230" s="0" t="e">
        <f aca="false" t="array" ref="BO230:BO230">_xlfn.TEXTJOIN("; ", 1, _xlfn.unique(IF(ISNUMBER(SEARCH('UN Geoscheme'!E$1:E$249, Worksheet!BD230)), 'UN Geoscheme'!E$1:E$249, "")))</f>
        <v>#NAME?</v>
      </c>
      <c r="BP230" s="0" t="e">
        <f aca="false" t="array" ref="BP230:BP230">_xlfn.TEXTJOIN("; ", 1, _xlfn.unique(_xlfn._xlws.filter(BN230:BO230, BN230:BO230&lt;&gt;"")))</f>
        <v>#NAME?</v>
      </c>
    </row>
    <row r="231" customFormat="false" ht="15" hidden="true" customHeight="false" outlineLevel="0" collapsed="false">
      <c r="A231" s="0" t="n">
        <v>291</v>
      </c>
      <c r="B231" s="0" t="n">
        <v>291</v>
      </c>
      <c r="C231" s="0" t="n">
        <v>291</v>
      </c>
      <c r="D231" s="0" t="n">
        <v>291</v>
      </c>
      <c r="E231" s="0" t="n">
        <v>291</v>
      </c>
      <c r="F231" s="0" t="n">
        <v>291</v>
      </c>
      <c r="G231" s="0" t="s">
        <v>5034</v>
      </c>
      <c r="H231" s="0" t="s">
        <v>5035</v>
      </c>
      <c r="K231" s="0" t="s">
        <v>5036</v>
      </c>
      <c r="L231" s="0" t="s">
        <v>1276</v>
      </c>
      <c r="M231" s="0" t="s">
        <v>1277</v>
      </c>
      <c r="N231" s="0" t="s">
        <v>5037</v>
      </c>
      <c r="O231" s="0" t="n">
        <v>60013959</v>
      </c>
      <c r="P231" s="0" t="s">
        <v>5038</v>
      </c>
      <c r="Q231" s="0" t="s">
        <v>5039</v>
      </c>
      <c r="R231" s="0" t="s">
        <v>379</v>
      </c>
      <c r="T231" s="0" t="e">
        <f aca="false" t="array" ref="T231:T231">_xlfn.TEXTJOIN("; ", 1, _xlfn.unique(IF(ISNUMBER(SEARCH('UN Geoscheme'!A$1:A$249, Worksheet!R231)), 'UN Geoscheme'!G$1:G$249, "")))</f>
        <v>#NAME?</v>
      </c>
      <c r="V231" s="0" t="e">
        <f aca="false" t="array" ref="V231:V231">_xlfn.TEXTJOIN("; ", 1, _xlfn.unique(IF(ISNUMBER(SEARCH('UN Geoscheme'!A$1:A$249, Worksheet!R231)), 'UN Geoscheme'!E$1:E$249, "")))</f>
        <v>#NAME?</v>
      </c>
      <c r="X231" s="0" t="n">
        <v>1</v>
      </c>
      <c r="Y231" s="0" t="s">
        <v>5040</v>
      </c>
      <c r="Z231" s="0" t="n">
        <v>57190722972</v>
      </c>
      <c r="AA231" s="0" t="n">
        <v>60013959</v>
      </c>
      <c r="AB231" s="0" t="s">
        <v>4988</v>
      </c>
      <c r="AC231" s="0" t="s">
        <v>4989</v>
      </c>
      <c r="AD231" s="0" t="s">
        <v>5041</v>
      </c>
      <c r="AF231" s="0" t="n">
        <v>21101093752</v>
      </c>
      <c r="AH231" s="0" t="s">
        <v>1285</v>
      </c>
      <c r="AI231" s="0" t="n">
        <v>2</v>
      </c>
      <c r="AL231" s="0" t="s">
        <v>5042</v>
      </c>
      <c r="AM231" s="0" t="s">
        <v>5043</v>
      </c>
      <c r="AN231" s="0" t="s">
        <v>5044</v>
      </c>
      <c r="AO231" s="0" t="n">
        <v>0</v>
      </c>
      <c r="AP231" s="0" t="n">
        <v>0</v>
      </c>
      <c r="AT231" s="0" t="s">
        <v>887</v>
      </c>
      <c r="AV231" s="0" t="s">
        <v>889</v>
      </c>
      <c r="AW231" s="0" t="s">
        <v>5045</v>
      </c>
      <c r="AX231" s="0" t="s">
        <v>5046</v>
      </c>
      <c r="AY231" s="0" t="s">
        <v>889</v>
      </c>
      <c r="AZ231" s="13" t="s">
        <v>5047</v>
      </c>
      <c r="BA231" s="0" t="s">
        <v>5048</v>
      </c>
      <c r="BB231" s="0" t="s">
        <v>894</v>
      </c>
      <c r="BC231" s="11" t="s">
        <v>894</v>
      </c>
      <c r="BD231" s="0" t="s">
        <v>945</v>
      </c>
      <c r="BE231" s="4" t="str">
        <f aca="false" t="array" ref="BE231:BE231">_xlfn.TEXTJOIN("; ", 1, IF(ISNUMBER(SEARCH('UN Geoscheme'!A$1:A$249, Worksheet!BD231)), 'UN Geoscheme'!A$1:A$249, ""))</f>
        <v/>
      </c>
      <c r="BI231" s="0" t="e">
        <f aca="false" t="array" ref="BI231:BI231">_xlfn.TEXTJOIN("; ", 1, _xlfn.unique(IF(ISNUMBER(SEARCH('UN Geoscheme'!A$1:A$249, Worksheet!BE231)), 'UN Geoscheme'!G$1:G$249, "")))</f>
        <v>#NAME?</v>
      </c>
      <c r="BJ231" s="0" t="e">
        <f aca="false" t="array" ref="BJ231:BJ231">_xlfn.TEXTJOIN("; ", 1, _xlfn.unique(IF(ISNUMBER(SEARCH('UN Geoscheme'!G$1:G$249, Worksheet!BD231)), 'UN Geoscheme'!G$1:G$249, "")))</f>
        <v>#NAME?</v>
      </c>
      <c r="BK231" s="0" t="e">
        <f aca="false" t="array" ref="BK231:BK231">_xlfn.TEXTJOIN("; ", 1, _xlfn.unique(_xlfn._xlws.filter(BI231:BJ231, BI231:BJ231&lt;&gt;"")))</f>
        <v>#NAME?</v>
      </c>
      <c r="BN231" s="0" t="e">
        <f aca="false" t="array" ref="BN231:BN231">_xlfn.TEXTJOIN("; ", 1, _xlfn.unique(IF(ISNUMBER(SEARCH('UN Geoscheme'!A$1:A$249, Worksheet!BE231)), 'UN Geoscheme'!E$1:E$249, "")))</f>
        <v>#NAME?</v>
      </c>
      <c r="BO231" s="0" t="e">
        <f aca="false" t="array" ref="BO231:BO231">_xlfn.TEXTJOIN("; ", 1, _xlfn.unique(IF(ISNUMBER(SEARCH('UN Geoscheme'!E$1:E$249, Worksheet!BD231)), 'UN Geoscheme'!E$1:E$249, "")))</f>
        <v>#NAME?</v>
      </c>
      <c r="BP231" s="0" t="e">
        <f aca="false" t="array" ref="BP231:BP231">_xlfn.TEXTJOIN("; ", 1, _xlfn.unique(_xlfn._xlws.filter(BN231:BO231, BN231:BO231&lt;&gt;"")))</f>
        <v>#NAME?</v>
      </c>
    </row>
    <row r="232" customFormat="false" ht="16" hidden="false" customHeight="false" outlineLevel="0" collapsed="false">
      <c r="A232" s="0" t="n">
        <v>292</v>
      </c>
      <c r="B232" s="0" t="n">
        <v>292</v>
      </c>
      <c r="C232" s="0" t="n">
        <v>292</v>
      </c>
      <c r="D232" s="0" t="n">
        <v>292</v>
      </c>
      <c r="E232" s="0" t="n">
        <v>292</v>
      </c>
      <c r="F232" s="0" t="n">
        <v>292</v>
      </c>
      <c r="G232" s="0" t="s">
        <v>5049</v>
      </c>
      <c r="H232" s="0" t="s">
        <v>5050</v>
      </c>
      <c r="K232" s="0" t="s">
        <v>5051</v>
      </c>
      <c r="L232" s="0" t="s">
        <v>1443</v>
      </c>
      <c r="M232" s="0" t="s">
        <v>1444</v>
      </c>
      <c r="N232" s="0" t="s">
        <v>5052</v>
      </c>
      <c r="O232" s="0" t="s">
        <v>5053</v>
      </c>
      <c r="P232" s="0" t="s">
        <v>5054</v>
      </c>
      <c r="Q232" s="0" t="s">
        <v>5055</v>
      </c>
      <c r="R232" s="11" t="s">
        <v>5056</v>
      </c>
      <c r="S232" s="0" t="s">
        <v>1024</v>
      </c>
      <c r="T232" s="0" t="e">
        <f aca="false" t="array" ref="T232:T232">_xlfn.TEXTJOIN("; ", 1, _xlfn.unique(IF(ISNUMBER(SEARCH('UN Geoscheme'!A$1:A$249, Worksheet!R232)), 'UN Geoscheme'!G$1:G$249, "")))</f>
        <v>#NAME?</v>
      </c>
      <c r="U232" s="11" t="s">
        <v>4090</v>
      </c>
      <c r="V232" s="0" t="e">
        <f aca="false" t="array" ref="V232:V232">_xlfn.TEXTJOIN("; ", 1, _xlfn.unique(IF(ISNUMBER(SEARCH('UN Geoscheme'!A$1:A$249, Worksheet!R232)), 'UN Geoscheme'!E$1:E$249, "")))</f>
        <v>#NAME?</v>
      </c>
      <c r="W232" s="12" t="s">
        <v>5057</v>
      </c>
      <c r="X232" s="0" t="n">
        <v>3</v>
      </c>
      <c r="Y232" s="0" t="s">
        <v>5058</v>
      </c>
      <c r="Z232" s="0" t="s">
        <v>5059</v>
      </c>
      <c r="AA232" s="0" t="s">
        <v>5060</v>
      </c>
      <c r="AB232" s="0" t="s">
        <v>4988</v>
      </c>
      <c r="AC232" s="0" t="n">
        <v>2021</v>
      </c>
      <c r="AD232" s="0" t="s">
        <v>5061</v>
      </c>
      <c r="AF232" s="0" t="n">
        <v>21100888801</v>
      </c>
      <c r="AG232" s="0" t="n">
        <v>24664626</v>
      </c>
      <c r="AH232" s="0" t="s">
        <v>1460</v>
      </c>
      <c r="AI232" s="0" t="n">
        <v>5</v>
      </c>
      <c r="AL232" s="0" t="s">
        <v>5062</v>
      </c>
      <c r="AM232" s="0" t="s">
        <v>5063</v>
      </c>
      <c r="AN232" s="0" t="s">
        <v>5064</v>
      </c>
      <c r="AO232" s="0" t="n">
        <v>0</v>
      </c>
      <c r="AP232" s="0" t="n">
        <v>1</v>
      </c>
      <c r="AQ232" s="0" t="s">
        <v>1840</v>
      </c>
      <c r="AR232" s="0" t="s">
        <v>1841</v>
      </c>
      <c r="AT232" s="0" t="s">
        <v>5065</v>
      </c>
      <c r="AV232" s="0" t="s">
        <v>889</v>
      </c>
      <c r="AW232" s="0" t="s">
        <v>5066</v>
      </c>
      <c r="AX232" s="0" t="s">
        <v>5067</v>
      </c>
      <c r="AY232" s="0" t="s">
        <v>889</v>
      </c>
      <c r="AZ232" s="13" t="s">
        <v>5068</v>
      </c>
      <c r="BA232" s="0" t="s">
        <v>5069</v>
      </c>
      <c r="BB232" s="0" t="s">
        <v>894</v>
      </c>
      <c r="BC232" s="11" t="s">
        <v>894</v>
      </c>
      <c r="BD232" s="2" t="s">
        <v>5070</v>
      </c>
      <c r="BE232" s="4" t="s">
        <v>945</v>
      </c>
      <c r="BF232" s="12" t="s">
        <v>945</v>
      </c>
      <c r="BG232" s="12" t="s">
        <v>5071</v>
      </c>
      <c r="BH232" s="12" t="s">
        <v>945</v>
      </c>
      <c r="BI232" s="0" t="e">
        <f aca="false" t="array" ref="BI232:BI232">_xlfn.TEXTJOIN("; ", 1, _xlfn.unique(IF(ISNUMBER(SEARCH('UN Geoscheme'!A$1:A$249, Worksheet!BE232)), 'UN Geoscheme'!G$1:G$249, "")))</f>
        <v>#NAME?</v>
      </c>
      <c r="BJ232" s="0" t="e">
        <f aca="false" t="array" ref="BJ232:BJ232">_xlfn.TEXTJOIN("; ", 1, _xlfn.unique(IF(ISNUMBER(SEARCH('UN Geoscheme'!G$1:G$249, Worksheet!BD232)), 'UN Geoscheme'!G$1:G$249, "")))</f>
        <v>#NAME?</v>
      </c>
      <c r="BK232" s="0" t="e">
        <f aca="false" t="array" ref="BK232:BK232">_xlfn.TEXTJOIN("; ", 1, _xlfn.unique(_xlfn._xlws.filter(BI232:BJ232, BI232:BJ232&lt;&gt;"")))</f>
        <v>#NAME?</v>
      </c>
      <c r="BL232" s="12" t="s">
        <v>945</v>
      </c>
      <c r="BM232" s="12" t="s">
        <v>945</v>
      </c>
      <c r="BN232" s="0" t="e">
        <f aca="false" t="array" ref="BN232:BN232">_xlfn.TEXTJOIN("; ", 1, _xlfn.unique(IF(ISNUMBER(SEARCH('UN Geoscheme'!A$1:A$249, Worksheet!BE232)), 'UN Geoscheme'!E$1:E$249, "")))</f>
        <v>#NAME?</v>
      </c>
      <c r="BO232" s="0" t="e">
        <f aca="false" t="array" ref="BO232:BO232">_xlfn.TEXTJOIN("; ", 1, _xlfn.unique(IF(ISNUMBER(SEARCH('UN Geoscheme'!E$1:E$249, Worksheet!BD232)), 'UN Geoscheme'!E$1:E$249, "")))</f>
        <v>#NAME?</v>
      </c>
      <c r="BP232" s="0" t="e">
        <f aca="false" t="array" ref="BP232:BP232">_xlfn.TEXTJOIN("; ", 1, _xlfn.unique(_xlfn._xlws.filter(BN232:BO232, BN232:BO232&lt;&gt;"")))</f>
        <v>#NAME?</v>
      </c>
      <c r="BQ232" s="12" t="s">
        <v>945</v>
      </c>
      <c r="BR232" s="12" t="s">
        <v>945</v>
      </c>
    </row>
    <row r="233" customFormat="false" ht="15" hidden="true" customHeight="false" outlineLevel="0" collapsed="false">
      <c r="A233" s="0" t="n">
        <v>293</v>
      </c>
      <c r="B233" s="0" t="n">
        <v>293</v>
      </c>
      <c r="C233" s="0" t="n">
        <v>293</v>
      </c>
      <c r="D233" s="0" t="n">
        <v>293</v>
      </c>
      <c r="E233" s="0" t="n">
        <v>293</v>
      </c>
      <c r="F233" s="0" t="n">
        <v>293</v>
      </c>
      <c r="G233" s="0" t="s">
        <v>5072</v>
      </c>
      <c r="K233" s="0" t="s">
        <v>5073</v>
      </c>
      <c r="L233" s="0" t="s">
        <v>1276</v>
      </c>
      <c r="M233" s="0" t="s">
        <v>1277</v>
      </c>
      <c r="N233" s="0" t="s">
        <v>5074</v>
      </c>
      <c r="O233" s="0" t="n">
        <v>60121860</v>
      </c>
      <c r="P233" s="0" t="s">
        <v>5075</v>
      </c>
      <c r="Q233" s="0" t="s">
        <v>5076</v>
      </c>
      <c r="R233" s="0" t="s">
        <v>539</v>
      </c>
      <c r="T233" s="0" t="e">
        <f aca="false" t="array" ref="T233:T233">_xlfn.TEXTJOIN("; ", 1, _xlfn.unique(IF(ISNUMBER(SEARCH('UN Geoscheme'!A$1:A$249, Worksheet!R233)), 'UN Geoscheme'!G$1:G$249, "")))</f>
        <v>#NAME?</v>
      </c>
      <c r="V233" s="0" t="e">
        <f aca="false" t="array" ref="V233:V233">_xlfn.TEXTJOIN("; ", 1, _xlfn.unique(IF(ISNUMBER(SEARCH('UN Geoscheme'!A$1:A$249, Worksheet!R233)), 'UN Geoscheme'!E$1:E$249, "")))</f>
        <v>#NAME?</v>
      </c>
      <c r="X233" s="0" t="n">
        <v>1</v>
      </c>
      <c r="Y233" s="0" t="s">
        <v>5077</v>
      </c>
      <c r="Z233" s="0" t="n">
        <v>57679193100</v>
      </c>
      <c r="AA233" s="0" t="n">
        <v>60121860</v>
      </c>
      <c r="AB233" s="0" t="s">
        <v>4988</v>
      </c>
      <c r="AC233" s="0" t="s">
        <v>4989</v>
      </c>
      <c r="AD233" s="0" t="s">
        <v>5078</v>
      </c>
      <c r="AF233" s="0" t="n">
        <v>21101088525</v>
      </c>
      <c r="AH233" s="0" t="s">
        <v>1285</v>
      </c>
      <c r="AL233" s="0" t="s">
        <v>5079</v>
      </c>
      <c r="AM233" s="0" t="s">
        <v>5080</v>
      </c>
      <c r="AO233" s="0" t="n">
        <v>0</v>
      </c>
      <c r="AP233" s="0" t="n">
        <v>0</v>
      </c>
      <c r="AT233" s="0" t="s">
        <v>887</v>
      </c>
      <c r="AV233" s="0" t="s">
        <v>889</v>
      </c>
      <c r="AW233" s="0" t="s">
        <v>5081</v>
      </c>
      <c r="AX233" s="0" t="s">
        <v>5082</v>
      </c>
      <c r="AY233" s="0" t="s">
        <v>916</v>
      </c>
      <c r="AZ233" s="13" t="s">
        <v>5083</v>
      </c>
      <c r="BA233" s="0" t="s">
        <v>5084</v>
      </c>
      <c r="BB233" s="0" t="s">
        <v>894</v>
      </c>
      <c r="BC233" s="11" t="s">
        <v>895</v>
      </c>
      <c r="BE233" s="4" t="str">
        <f aca="false" t="array" ref="BE233:BE233">_xlfn.TEXTJOIN("; ", 1, IF(ISNUMBER(SEARCH('UN Geoscheme'!A$1:A$249, Worksheet!BD233)), 'UN Geoscheme'!A$1:A$249, ""))</f>
        <v/>
      </c>
      <c r="BI233" s="0" t="e">
        <f aca="false" t="array" ref="BI233:BI233">_xlfn.TEXTJOIN("; ", 1, _xlfn.unique(IF(ISNUMBER(SEARCH('UN Geoscheme'!A$1:A$249, Worksheet!BE233)), 'UN Geoscheme'!G$1:G$249, "")))</f>
        <v>#NAME?</v>
      </c>
      <c r="BJ233" s="0" t="e">
        <f aca="false" t="array" ref="BJ233:BJ233">_xlfn.TEXTJOIN("; ", 1, _xlfn.unique(IF(ISNUMBER(SEARCH('UN Geoscheme'!G$1:G$249, Worksheet!BD233)), 'UN Geoscheme'!G$1:G$249, "")))</f>
        <v>#NAME?</v>
      </c>
      <c r="BK233" s="0" t="e">
        <f aca="false" t="array" ref="BK233:BK233">_xlfn.TEXTJOIN("; ", 1, _xlfn.unique(_xlfn._xlws.filter(BI233:BJ233, BI233:BJ233&lt;&gt;"")))</f>
        <v>#NAME?</v>
      </c>
      <c r="BN233" s="0" t="e">
        <f aca="false" t="array" ref="BN233:BN233">_xlfn.TEXTJOIN("; ", 1, _xlfn.unique(IF(ISNUMBER(SEARCH('UN Geoscheme'!A$1:A$249, Worksheet!BE233)), 'UN Geoscheme'!E$1:E$249, "")))</f>
        <v>#NAME?</v>
      </c>
      <c r="BO233" s="0" t="e">
        <f aca="false" t="array" ref="BO233:BO233">_xlfn.TEXTJOIN("; ", 1, _xlfn.unique(IF(ISNUMBER(SEARCH('UN Geoscheme'!E$1:E$249, Worksheet!BD233)), 'UN Geoscheme'!E$1:E$249, "")))</f>
        <v>#NAME?</v>
      </c>
      <c r="BP233" s="0" t="e">
        <f aca="false" t="array" ref="BP233:BP233">_xlfn.TEXTJOIN("; ", 1, _xlfn.unique(_xlfn._xlws.filter(BN233:BO233, BN233:BO233&lt;&gt;"")))</f>
        <v>#NAME?</v>
      </c>
    </row>
    <row r="234" customFormat="false" ht="32" hidden="false" customHeight="false" outlineLevel="0" collapsed="false">
      <c r="A234" s="0" t="n">
        <v>294</v>
      </c>
      <c r="B234" s="0" t="n">
        <v>294</v>
      </c>
      <c r="C234" s="0" t="n">
        <v>294</v>
      </c>
      <c r="D234" s="0" t="n">
        <v>294</v>
      </c>
      <c r="E234" s="0" t="n">
        <v>294</v>
      </c>
      <c r="F234" s="0" t="n">
        <v>294</v>
      </c>
      <c r="G234" s="0" t="s">
        <v>5085</v>
      </c>
      <c r="H234" s="0" t="s">
        <v>5086</v>
      </c>
      <c r="K234" s="0" t="s">
        <v>5087</v>
      </c>
      <c r="L234" s="0" t="s">
        <v>870</v>
      </c>
      <c r="M234" s="0" t="s">
        <v>871</v>
      </c>
      <c r="N234" s="0" t="s">
        <v>3611</v>
      </c>
      <c r="O234" s="0" t="s">
        <v>5088</v>
      </c>
      <c r="P234" s="0" t="s">
        <v>5089</v>
      </c>
      <c r="Q234" s="0" t="s">
        <v>5090</v>
      </c>
      <c r="R234" s="11" t="s">
        <v>1188</v>
      </c>
      <c r="S234" s="11" t="s">
        <v>1024</v>
      </c>
      <c r="T234" s="0" t="e">
        <f aca="false" t="array" ref="T234:T234">_xlfn.TEXTJOIN("; ", 1, _xlfn.unique(IF(ISNUMBER(SEARCH('UN Geoscheme'!A$1:A$249, Worksheet!R234)), 'UN Geoscheme'!G$1:G$249, "")))</f>
        <v>#NAME?</v>
      </c>
      <c r="U234" s="11" t="s">
        <v>1189</v>
      </c>
      <c r="V234" s="0" t="e">
        <f aca="false" t="array" ref="V234:V234">_xlfn.TEXTJOIN("; ", 1, _xlfn.unique(IF(ISNUMBER(SEARCH('UN Geoscheme'!A$1:A$249, Worksheet!R234)), 'UN Geoscheme'!E$1:E$249, "")))</f>
        <v>#NAME?</v>
      </c>
      <c r="W234" s="12" t="s">
        <v>1026</v>
      </c>
      <c r="X234" s="0" t="n">
        <v>4</v>
      </c>
      <c r="Y234" s="0" t="s">
        <v>5091</v>
      </c>
      <c r="Z234" s="0" t="s">
        <v>5092</v>
      </c>
      <c r="AA234" s="0" t="s">
        <v>5093</v>
      </c>
      <c r="AB234" s="0" t="s">
        <v>4988</v>
      </c>
      <c r="AC234" s="0" t="n">
        <v>2021</v>
      </c>
      <c r="AD234" s="0" t="s">
        <v>2954</v>
      </c>
      <c r="AF234" s="0" t="n">
        <v>21100902676</v>
      </c>
      <c r="AG234" s="0" t="n">
        <v>20798784</v>
      </c>
      <c r="AH234" s="0" t="s">
        <v>883</v>
      </c>
      <c r="AI234" s="0" t="n">
        <v>12</v>
      </c>
      <c r="AJ234" s="0" t="n">
        <v>12</v>
      </c>
      <c r="AM234" s="0" t="s">
        <v>5094</v>
      </c>
      <c r="AN234" s="0" t="s">
        <v>5095</v>
      </c>
      <c r="AO234" s="0" t="n">
        <v>3</v>
      </c>
      <c r="AP234" s="0" t="n">
        <v>0</v>
      </c>
      <c r="AS234" s="0" t="s">
        <v>1090</v>
      </c>
      <c r="AT234" s="0" t="n">
        <v>770523</v>
      </c>
      <c r="AU234" s="0" t="s">
        <v>1091</v>
      </c>
      <c r="AV234" s="0" t="s">
        <v>889</v>
      </c>
      <c r="AW234" s="0" t="s">
        <v>5096</v>
      </c>
      <c r="AX234" s="0" t="s">
        <v>5097</v>
      </c>
      <c r="AY234" s="0" t="s">
        <v>889</v>
      </c>
      <c r="AZ234" s="13" t="s">
        <v>5098</v>
      </c>
      <c r="BA234" s="0" t="s">
        <v>5099</v>
      </c>
      <c r="BB234" s="0" t="s">
        <v>894</v>
      </c>
      <c r="BC234" s="11" t="s">
        <v>894</v>
      </c>
      <c r="BD234" s="12" t="s">
        <v>5100</v>
      </c>
      <c r="BE234" s="4" t="str">
        <f aca="false" t="array" ref="BE234:BE234">_xlfn.TEXTJOIN("; ", 1, IF(ISNUMBER(SEARCH('UN Geoscheme'!A$1:A$249, Worksheet!BD234)), 'UN Geoscheme'!A$1:A$249, ""))</f>
        <v>Russian Federation; France</v>
      </c>
      <c r="BF234" s="12" t="s">
        <v>1188</v>
      </c>
      <c r="BG234" s="12" t="s">
        <v>1024</v>
      </c>
      <c r="BH234" s="12" t="s">
        <v>1024</v>
      </c>
      <c r="BI234" s="0" t="e">
        <f aca="false" t="array" ref="BI234:BI234">_xlfn.TEXTJOIN("; ", 1, _xlfn.unique(IF(ISNUMBER(SEARCH('UN Geoscheme'!A$1:A$249, Worksheet!BE234)), 'UN Geoscheme'!G$1:G$249, "")))</f>
        <v>#NAME?</v>
      </c>
      <c r="BJ234" s="0" t="e">
        <f aca="false" t="array" ref="BJ234:BJ234">_xlfn.TEXTJOIN("; ", 1, _xlfn.unique(IF(ISNUMBER(SEARCH('UN Geoscheme'!G$1:G$249, Worksheet!BD234)), 'UN Geoscheme'!G$1:G$249, "")))</f>
        <v>#NAME?</v>
      </c>
      <c r="BK234" s="0" t="e">
        <f aca="false" t="array" ref="BK234:BK234">_xlfn.TEXTJOIN("; ", 1, _xlfn.unique(_xlfn._xlws.filter(BI234:BJ234, BI234:BJ234&lt;&gt;"")))</f>
        <v>#NAME?</v>
      </c>
      <c r="BL234" s="4" t="s">
        <v>1189</v>
      </c>
      <c r="BM234" s="12" t="s">
        <v>1189</v>
      </c>
      <c r="BN234" s="0" t="e">
        <f aca="false" t="array" ref="BN234:BN234">_xlfn.TEXTJOIN("; ", 1, _xlfn.unique(IF(ISNUMBER(SEARCH('UN Geoscheme'!A$1:A$249, Worksheet!BE234)), 'UN Geoscheme'!E$1:E$249, "")))</f>
        <v>#NAME?</v>
      </c>
      <c r="BO234" s="0" t="e">
        <f aca="false" t="array" ref="BO234:BO234">_xlfn.TEXTJOIN("; ", 1, _xlfn.unique(IF(ISNUMBER(SEARCH('UN Geoscheme'!E$1:E$249, Worksheet!BD234)), 'UN Geoscheme'!E$1:E$249, "")))</f>
        <v>#NAME?</v>
      </c>
      <c r="BP234" s="0" t="e">
        <f aca="false" t="array" ref="BP234:BP234">_xlfn.TEXTJOIN("; ", 1, _xlfn.unique(_xlfn._xlws.filter(BN234:BO234, BN234:BO234&lt;&gt;"")))</f>
        <v>#NAME?</v>
      </c>
      <c r="BQ234" s="4" t="s">
        <v>546</v>
      </c>
      <c r="BR234" s="12" t="s">
        <v>1026</v>
      </c>
    </row>
    <row r="235" customFormat="false" ht="16" hidden="false" customHeight="false" outlineLevel="0" collapsed="false">
      <c r="A235" s="0" t="n">
        <v>295</v>
      </c>
      <c r="B235" s="0" t="n">
        <v>295</v>
      </c>
      <c r="C235" s="0" t="n">
        <v>295</v>
      </c>
      <c r="D235" s="0" t="n">
        <v>295</v>
      </c>
      <c r="E235" s="0" t="n">
        <v>295</v>
      </c>
      <c r="F235" s="0" t="n">
        <v>295</v>
      </c>
      <c r="G235" s="0" t="s">
        <v>5101</v>
      </c>
      <c r="H235" s="0" t="s">
        <v>5102</v>
      </c>
      <c r="K235" s="0" t="s">
        <v>5103</v>
      </c>
      <c r="L235" s="0" t="s">
        <v>870</v>
      </c>
      <c r="M235" s="0" t="s">
        <v>871</v>
      </c>
      <c r="N235" s="0" t="s">
        <v>5104</v>
      </c>
      <c r="O235" s="0" t="n">
        <v>60014410</v>
      </c>
      <c r="P235" s="0" t="s">
        <v>3885</v>
      </c>
      <c r="Q235" s="0" t="s">
        <v>1658</v>
      </c>
      <c r="R235" s="0" t="s">
        <v>568</v>
      </c>
      <c r="S235" s="11" t="s">
        <v>945</v>
      </c>
      <c r="T235" s="0" t="e">
        <f aca="false" t="array" ref="T235:T235">_xlfn.TEXTJOIN("; ", 1, _xlfn.unique(IF(ISNUMBER(SEARCH('UN Geoscheme'!A$1:A$249, Worksheet!R235)), 'UN Geoscheme'!G$1:G$249, "")))</f>
        <v>#NAME?</v>
      </c>
      <c r="U235" s="11" t="s">
        <v>547</v>
      </c>
      <c r="V235" s="0" t="e">
        <f aca="false" t="array" ref="V235:V235">_xlfn.TEXTJOIN("; ", 1, _xlfn.unique(IF(ISNUMBER(SEARCH('UN Geoscheme'!A$1:A$249, Worksheet!R235)), 'UN Geoscheme'!E$1:E$249, "")))</f>
        <v>#NAME?</v>
      </c>
      <c r="W235" s="12" t="s">
        <v>546</v>
      </c>
      <c r="X235" s="0" t="n">
        <v>1</v>
      </c>
      <c r="Y235" s="0" t="s">
        <v>5105</v>
      </c>
      <c r="Z235" s="0" t="n">
        <v>56102922400</v>
      </c>
      <c r="AA235" s="0" t="n">
        <v>60014410</v>
      </c>
      <c r="AB235" s="0" t="s">
        <v>4988</v>
      </c>
      <c r="AC235" s="0" t="n">
        <v>2021</v>
      </c>
      <c r="AD235" s="0" t="s">
        <v>2954</v>
      </c>
      <c r="AF235" s="0" t="n">
        <v>21100902676</v>
      </c>
      <c r="AG235" s="0" t="n">
        <v>20798784</v>
      </c>
      <c r="AH235" s="0" t="s">
        <v>883</v>
      </c>
      <c r="AI235" s="0" t="n">
        <v>12</v>
      </c>
      <c r="AJ235" s="0" t="n">
        <v>12</v>
      </c>
      <c r="AM235" s="0" t="s">
        <v>5106</v>
      </c>
      <c r="AN235" s="0" t="s">
        <v>5107</v>
      </c>
      <c r="AO235" s="0" t="n">
        <v>0</v>
      </c>
      <c r="AP235" s="0" t="n">
        <v>0</v>
      </c>
      <c r="AT235" s="0" t="s">
        <v>887</v>
      </c>
      <c r="AV235" s="0" t="s">
        <v>889</v>
      </c>
      <c r="AW235" s="0" t="s">
        <v>5108</v>
      </c>
      <c r="AX235" s="0" t="s">
        <v>5109</v>
      </c>
      <c r="AY235" s="0" t="s">
        <v>889</v>
      </c>
      <c r="AZ235" s="13" t="s">
        <v>5110</v>
      </c>
      <c r="BA235" s="0" t="s">
        <v>5111</v>
      </c>
      <c r="BB235" s="0" t="s">
        <v>894</v>
      </c>
      <c r="BC235" s="11" t="s">
        <v>894</v>
      </c>
      <c r="BD235" s="11" t="s">
        <v>568</v>
      </c>
      <c r="BE235" s="4" t="str">
        <f aca="false" t="array" ref="BE235:BE235">_xlfn.TEXTJOIN("; ", 1, IF(ISNUMBER(SEARCH('UN Geoscheme'!A$1:A$249, Worksheet!BD235)), 'UN Geoscheme'!A$1:A$249, ""))</f>
        <v>Russian Federation</v>
      </c>
      <c r="BF235" s="12" t="s">
        <v>568</v>
      </c>
      <c r="BG235" s="4" t="s">
        <v>945</v>
      </c>
      <c r="BH235" s="12" t="s">
        <v>945</v>
      </c>
      <c r="BI235" s="0" t="e">
        <f aca="false" t="array" ref="BI235:BI235">_xlfn.TEXTJOIN("; ", 1, _xlfn.unique(IF(ISNUMBER(SEARCH('UN Geoscheme'!A$1:A$249, Worksheet!BE235)), 'UN Geoscheme'!G$1:G$249, "")))</f>
        <v>#NAME?</v>
      </c>
      <c r="BJ235" s="0" t="e">
        <f aca="false" t="array" ref="BJ235:BJ235">_xlfn.TEXTJOIN("; ", 1, _xlfn.unique(IF(ISNUMBER(SEARCH('UN Geoscheme'!G$1:G$249, Worksheet!BD235)), 'UN Geoscheme'!G$1:G$249, "")))</f>
        <v>#NAME?</v>
      </c>
      <c r="BK235" s="0" t="e">
        <f aca="false" t="array" ref="BK235:BK235">_xlfn.TEXTJOIN("; ", 1, _xlfn.unique(_xlfn._xlws.filter(BI235:BJ235, BI235:BJ235&lt;&gt;"")))</f>
        <v>#NAME?</v>
      </c>
      <c r="BL235" s="4" t="s">
        <v>547</v>
      </c>
      <c r="BM235" s="12" t="s">
        <v>547</v>
      </c>
      <c r="BN235" s="0" t="e">
        <f aca="false" t="array" ref="BN235:BN235">_xlfn.TEXTJOIN("; ", 1, _xlfn.unique(IF(ISNUMBER(SEARCH('UN Geoscheme'!A$1:A$249, Worksheet!BE235)), 'UN Geoscheme'!E$1:E$249, "")))</f>
        <v>#NAME?</v>
      </c>
      <c r="BO235" s="0" t="e">
        <f aca="false" t="array" ref="BO235:BO235">_xlfn.TEXTJOIN("; ", 1, _xlfn.unique(IF(ISNUMBER(SEARCH('UN Geoscheme'!E$1:E$249, Worksheet!BD235)), 'UN Geoscheme'!E$1:E$249, "")))</f>
        <v>#NAME?</v>
      </c>
      <c r="BP235" s="0" t="e">
        <f aca="false" t="array" ref="BP235:BP235">_xlfn.TEXTJOIN("; ", 1, _xlfn.unique(_xlfn._xlws.filter(BN235:BO235, BN235:BO235&lt;&gt;"")))</f>
        <v>#NAME?</v>
      </c>
      <c r="BQ235" s="4" t="s">
        <v>546</v>
      </c>
      <c r="BR235" s="12" t="s">
        <v>546</v>
      </c>
    </row>
    <row r="236" customFormat="false" ht="96" hidden="false" customHeight="false" outlineLevel="0" collapsed="false">
      <c r="A236" s="0" t="n">
        <v>297</v>
      </c>
      <c r="B236" s="0" t="n">
        <v>297</v>
      </c>
      <c r="C236" s="0" t="n">
        <v>297</v>
      </c>
      <c r="D236" s="0" t="n">
        <v>297</v>
      </c>
      <c r="E236" s="0" t="n">
        <v>297</v>
      </c>
      <c r="F236" s="0" t="n">
        <v>297</v>
      </c>
      <c r="G236" s="0" t="s">
        <v>5112</v>
      </c>
      <c r="H236" s="0" t="s">
        <v>5113</v>
      </c>
      <c r="K236" s="0" t="s">
        <v>5114</v>
      </c>
      <c r="L236" s="0" t="s">
        <v>1346</v>
      </c>
      <c r="M236" s="0" t="s">
        <v>1285</v>
      </c>
      <c r="N236" s="0" t="s">
        <v>5115</v>
      </c>
      <c r="O236" s="0" t="s">
        <v>5116</v>
      </c>
      <c r="P236" s="0" t="s">
        <v>5117</v>
      </c>
      <c r="Q236" s="0" t="s">
        <v>5118</v>
      </c>
      <c r="R236" s="11" t="s">
        <v>379</v>
      </c>
      <c r="S236" s="11" t="s">
        <v>945</v>
      </c>
      <c r="T236" s="0" t="e">
        <f aca="false" t="array" ref="T236:T236">_xlfn.TEXTJOIN("; ", 1, _xlfn.unique(IF(ISNUMBER(SEARCH('UN Geoscheme'!A$1:A$249, Worksheet!R236)), 'UN Geoscheme'!G$1:G$249, "")))</f>
        <v>#NAME?</v>
      </c>
      <c r="U236" s="11" t="s">
        <v>367</v>
      </c>
      <c r="V236" s="0" t="e">
        <f aca="false" t="array" ref="V236:V236">_xlfn.TEXTJOIN("; ", 1, _xlfn.unique(IF(ISNUMBER(SEARCH('UN Geoscheme'!A$1:A$249, Worksheet!R236)), 'UN Geoscheme'!E$1:E$249, "")))</f>
        <v>#NAME?</v>
      </c>
      <c r="W236" s="12" t="s">
        <v>205</v>
      </c>
      <c r="X236" s="0" t="n">
        <v>4</v>
      </c>
      <c r="Y236" s="0" t="s">
        <v>5119</v>
      </c>
      <c r="Z236" s="0" t="s">
        <v>5120</v>
      </c>
      <c r="AA236" s="0" t="s">
        <v>5121</v>
      </c>
      <c r="AB236" s="0" t="s">
        <v>4988</v>
      </c>
      <c r="AC236" s="0" t="s">
        <v>4989</v>
      </c>
      <c r="AD236" s="0" t="s">
        <v>5114</v>
      </c>
      <c r="AF236" s="0" t="n">
        <v>21101081950</v>
      </c>
      <c r="AH236" s="0" t="s">
        <v>1285</v>
      </c>
      <c r="AL236" s="0" t="s">
        <v>5122</v>
      </c>
      <c r="AM236" s="0" t="s">
        <v>5123</v>
      </c>
      <c r="AO236" s="0" t="n">
        <v>1</v>
      </c>
      <c r="AP236" s="0" t="n">
        <v>0</v>
      </c>
      <c r="AT236" s="0" t="s">
        <v>887</v>
      </c>
      <c r="AV236" s="0" t="s">
        <v>889</v>
      </c>
      <c r="AW236" s="0" t="s">
        <v>5124</v>
      </c>
      <c r="AX236" s="0" t="s">
        <v>5125</v>
      </c>
      <c r="AY236" s="0" t="s">
        <v>889</v>
      </c>
      <c r="AZ236" s="13" t="s">
        <v>5126</v>
      </c>
      <c r="BA236" s="0" t="s">
        <v>5127</v>
      </c>
      <c r="BB236" s="0" t="s">
        <v>894</v>
      </c>
      <c r="BC236" s="11" t="s">
        <v>894</v>
      </c>
      <c r="BD236" s="12" t="s">
        <v>5128</v>
      </c>
      <c r="BE236" s="4" t="str">
        <f aca="false" t="array" ref="BE236:BE236">_xlfn.TEXTJOIN("; ", 1, IF(ISNUMBER(SEARCH('UN Geoscheme'!A$1:A$249, Worksheet!BD236)), 'UN Geoscheme'!A$1:A$249, ""))</f>
        <v>Mexico; United States of America; China</v>
      </c>
      <c r="BF236" s="12" t="s">
        <v>5129</v>
      </c>
      <c r="BG236" s="12" t="s">
        <v>4655</v>
      </c>
      <c r="BH236" s="12" t="s">
        <v>5130</v>
      </c>
      <c r="BI236" s="0" t="e">
        <f aca="false" t="array" ref="BI236:BI236">_xlfn.TEXTJOIN("; ", 1, _xlfn.unique(IF(ISNUMBER(SEARCH('UN Geoscheme'!A$1:A$249, Worksheet!BE236)), 'UN Geoscheme'!G$1:G$249, "")))</f>
        <v>#NAME?</v>
      </c>
      <c r="BJ236" s="0" t="e">
        <f aca="false" t="array" ref="BJ236:BJ236">_xlfn.TEXTJOIN("; ", 1, _xlfn.unique(IF(ISNUMBER(SEARCH('UN Geoscheme'!G$1:G$249, Worksheet!BD236)), 'UN Geoscheme'!G$1:G$249, "")))</f>
        <v>#NAME?</v>
      </c>
      <c r="BK236" s="0" t="e">
        <f aca="false" t="array" ref="BK236:BK236">_xlfn.TEXTJOIN("; ", 1, _xlfn.unique(_xlfn._xlws.filter(BI236:BJ236, BI236:BJ236&lt;&gt;"")))</f>
        <v>#NAME?</v>
      </c>
      <c r="BL236" s="4" t="s">
        <v>5131</v>
      </c>
      <c r="BM236" s="12" t="s">
        <v>5132</v>
      </c>
      <c r="BN236" s="0" t="e">
        <f aca="false" t="array" ref="BN236:BN236">_xlfn.TEXTJOIN("; ", 1, _xlfn.unique(IF(ISNUMBER(SEARCH('UN Geoscheme'!A$1:A$249, Worksheet!BE236)), 'UN Geoscheme'!E$1:E$249, "")))</f>
        <v>#NAME?</v>
      </c>
      <c r="BO236" s="0" t="e">
        <f aca="false" t="array" ref="BO236:BO236">_xlfn.TEXTJOIN("; ", 1, _xlfn.unique(IF(ISNUMBER(SEARCH('UN Geoscheme'!E$1:E$249, Worksheet!BD236)), 'UN Geoscheme'!E$1:E$249, "")))</f>
        <v>#NAME?</v>
      </c>
      <c r="BP236" s="0" t="e">
        <f aca="false" t="array" ref="BP236:BP236">_xlfn.TEXTJOIN("; ", 1, _xlfn.unique(_xlfn._xlws.filter(BN236:BO236, BN236:BO236&lt;&gt;"")))</f>
        <v>#NAME?</v>
      </c>
      <c r="BQ236" s="4" t="s">
        <v>5133</v>
      </c>
      <c r="BR236" s="12" t="s">
        <v>5134</v>
      </c>
    </row>
    <row r="237" customFormat="false" ht="15" hidden="true" customHeight="false" outlineLevel="0" collapsed="false">
      <c r="A237" s="0" t="n">
        <v>298</v>
      </c>
      <c r="B237" s="0" t="n">
        <v>298</v>
      </c>
      <c r="C237" s="0" t="n">
        <v>298</v>
      </c>
      <c r="D237" s="0" t="n">
        <v>298</v>
      </c>
      <c r="E237" s="0" t="n">
        <v>298</v>
      </c>
      <c r="F237" s="0" t="n">
        <v>298</v>
      </c>
      <c r="G237" s="0" t="s">
        <v>5135</v>
      </c>
      <c r="H237" s="0" t="s">
        <v>5136</v>
      </c>
      <c r="K237" s="0" t="s">
        <v>5137</v>
      </c>
      <c r="L237" s="0" t="s">
        <v>870</v>
      </c>
      <c r="M237" s="0" t="s">
        <v>871</v>
      </c>
      <c r="N237" s="0" t="s">
        <v>5138</v>
      </c>
      <c r="O237" s="0" t="s">
        <v>5139</v>
      </c>
      <c r="P237" s="0" t="s">
        <v>5140</v>
      </c>
      <c r="Q237" s="0" t="s">
        <v>5141</v>
      </c>
      <c r="R237" s="0" t="s">
        <v>5142</v>
      </c>
      <c r="T237" s="0" t="e">
        <f aca="false" t="array" ref="T237:T237">_xlfn.TEXTJOIN("; ", 1, _xlfn.unique(IF(ISNUMBER(SEARCH('UN Geoscheme'!A$1:A$249, Worksheet!R237)), 'UN Geoscheme'!G$1:G$249, "")))</f>
        <v>#NAME?</v>
      </c>
      <c r="V237" s="0" t="e">
        <f aca="false" t="array" ref="V237:V237">_xlfn.TEXTJOIN("; ", 1, _xlfn.unique(IF(ISNUMBER(SEARCH('UN Geoscheme'!A$1:A$249, Worksheet!R237)), 'UN Geoscheme'!E$1:E$249, "")))</f>
        <v>#NAME?</v>
      </c>
      <c r="X237" s="0" t="n">
        <v>3</v>
      </c>
      <c r="Y237" s="0" t="s">
        <v>5143</v>
      </c>
      <c r="Z237" s="0" t="s">
        <v>5144</v>
      </c>
      <c r="AA237" s="0" t="s">
        <v>5145</v>
      </c>
      <c r="AB237" s="0" t="s">
        <v>4988</v>
      </c>
      <c r="AC237" s="0" t="n">
        <v>2021</v>
      </c>
      <c r="AD237" s="0" t="s">
        <v>5146</v>
      </c>
      <c r="AE237" s="0" t="n">
        <v>213551</v>
      </c>
      <c r="AF237" s="0" t="n">
        <v>32555</v>
      </c>
      <c r="AH237" s="0" t="s">
        <v>883</v>
      </c>
      <c r="AI237" s="0" t="n">
        <v>55</v>
      </c>
      <c r="AJ237" s="0" t="s">
        <v>5147</v>
      </c>
      <c r="AL237" s="0" t="s">
        <v>5148</v>
      </c>
      <c r="AM237" s="0" t="s">
        <v>5149</v>
      </c>
      <c r="AN237" s="0" t="s">
        <v>5150</v>
      </c>
      <c r="AO237" s="0" t="n">
        <v>2</v>
      </c>
      <c r="AP237" s="0" t="n">
        <v>1</v>
      </c>
      <c r="AQ237" s="0" t="s">
        <v>1840</v>
      </c>
      <c r="AR237" s="0" t="s">
        <v>1841</v>
      </c>
      <c r="AS237" s="0" t="s">
        <v>5151</v>
      </c>
      <c r="AT237" s="0" t="s">
        <v>5152</v>
      </c>
      <c r="AU237" s="0" t="s">
        <v>5153</v>
      </c>
      <c r="AV237" s="0" t="s">
        <v>889</v>
      </c>
      <c r="AW237" s="0" t="s">
        <v>5154</v>
      </c>
      <c r="AX237" s="0" t="s">
        <v>5155</v>
      </c>
      <c r="AY237" s="0" t="s">
        <v>889</v>
      </c>
      <c r="AZ237" s="13" t="s">
        <v>5156</v>
      </c>
      <c r="BA237" s="0" t="s">
        <v>5157</v>
      </c>
      <c r="BB237" s="0" t="s">
        <v>894</v>
      </c>
      <c r="BC237" s="11" t="s">
        <v>895</v>
      </c>
      <c r="BE237" s="4" t="str">
        <f aca="false" t="array" ref="BE237:BE237">_xlfn.TEXTJOIN("; ", 1, IF(ISNUMBER(SEARCH('UN Geoscheme'!A$1:A$249, Worksheet!BD237)), 'UN Geoscheme'!A$1:A$249, ""))</f>
        <v/>
      </c>
      <c r="BI237" s="0" t="e">
        <f aca="false" t="array" ref="BI237:BI237">_xlfn.TEXTJOIN("; ", 1, _xlfn.unique(IF(ISNUMBER(SEARCH('UN Geoscheme'!A$1:A$249, Worksheet!BE237)), 'UN Geoscheme'!G$1:G$249, "")))</f>
        <v>#NAME?</v>
      </c>
      <c r="BJ237" s="0" t="e">
        <f aca="false" t="array" ref="BJ237:BJ237">_xlfn.TEXTJOIN("; ", 1, _xlfn.unique(IF(ISNUMBER(SEARCH('UN Geoscheme'!G$1:G$249, Worksheet!BD237)), 'UN Geoscheme'!G$1:G$249, "")))</f>
        <v>#NAME?</v>
      </c>
      <c r="BK237" s="0" t="e">
        <f aca="false" t="array" ref="BK237:BK237">_xlfn.TEXTJOIN("; ", 1, _xlfn.unique(_xlfn._xlws.filter(BI237:BJ237, BI237:BJ237&lt;&gt;"")))</f>
        <v>#NAME?</v>
      </c>
      <c r="BN237" s="0" t="e">
        <f aca="false" t="array" ref="BN237:BN237">_xlfn.TEXTJOIN("; ", 1, _xlfn.unique(IF(ISNUMBER(SEARCH('UN Geoscheme'!A$1:A$249, Worksheet!BE237)), 'UN Geoscheme'!E$1:E$249, "")))</f>
        <v>#NAME?</v>
      </c>
      <c r="BO237" s="0" t="e">
        <f aca="false" t="array" ref="BO237:BO237">_xlfn.TEXTJOIN("; ", 1, _xlfn.unique(IF(ISNUMBER(SEARCH('UN Geoscheme'!E$1:E$249, Worksheet!BD237)), 'UN Geoscheme'!E$1:E$249, "")))</f>
        <v>#NAME?</v>
      </c>
      <c r="BP237" s="0" t="e">
        <f aca="false" t="array" ref="BP237:BP237">_xlfn.TEXTJOIN("; ", 1, _xlfn.unique(_xlfn._xlws.filter(BN237:BO237, BN237:BO237&lt;&gt;"")))</f>
        <v>#NAME?</v>
      </c>
    </row>
    <row r="238" customFormat="false" ht="16" hidden="false" customHeight="false" outlineLevel="0" collapsed="false">
      <c r="A238" s="0" t="n">
        <v>299</v>
      </c>
      <c r="B238" s="0" t="n">
        <v>299</v>
      </c>
      <c r="C238" s="0" t="n">
        <v>299</v>
      </c>
      <c r="D238" s="0" t="n">
        <v>299</v>
      </c>
      <c r="E238" s="0" t="n">
        <v>299</v>
      </c>
      <c r="F238" s="0" t="n">
        <v>299</v>
      </c>
      <c r="G238" s="0" t="s">
        <v>5158</v>
      </c>
      <c r="H238" s="0" t="s">
        <v>5159</v>
      </c>
      <c r="K238" s="0" t="s">
        <v>5160</v>
      </c>
      <c r="L238" s="0" t="s">
        <v>870</v>
      </c>
      <c r="M238" s="0" t="s">
        <v>871</v>
      </c>
      <c r="N238" s="0" t="s">
        <v>5161</v>
      </c>
      <c r="O238" s="0" t="n">
        <v>127598994</v>
      </c>
      <c r="P238" s="0" t="s">
        <v>5162</v>
      </c>
      <c r="R238" s="0" t="s">
        <v>330</v>
      </c>
      <c r="S238" s="11" t="s">
        <v>317</v>
      </c>
      <c r="T238" s="0" t="e">
        <f aca="false" t="array" ref="T238:T238">_xlfn.TEXTJOIN("; ", 1, _xlfn.unique(IF(ISNUMBER(SEARCH('UN Geoscheme'!A$1:A$249, Worksheet!R238)), 'UN Geoscheme'!G$1:G$249, "")))</f>
        <v>#NAME?</v>
      </c>
      <c r="U238" s="11" t="s">
        <v>1405</v>
      </c>
      <c r="V238" s="0" t="e">
        <f aca="false" t="array" ref="V238:V238">_xlfn.TEXTJOIN("; ", 1, _xlfn.unique(IF(ISNUMBER(SEARCH('UN Geoscheme'!A$1:A$249, Worksheet!R238)), 'UN Geoscheme'!E$1:E$249, "")))</f>
        <v>#NAME?</v>
      </c>
      <c r="W238" s="12" t="s">
        <v>205</v>
      </c>
      <c r="X238" s="0" t="n">
        <v>1</v>
      </c>
      <c r="Y238" s="0" t="s">
        <v>5163</v>
      </c>
      <c r="Z238" s="0" t="n">
        <v>57416124900</v>
      </c>
      <c r="AA238" s="0" t="n">
        <v>127598994</v>
      </c>
      <c r="AB238" s="0" t="s">
        <v>4988</v>
      </c>
      <c r="AC238" s="0" t="n">
        <v>2021</v>
      </c>
      <c r="AD238" s="0" t="s">
        <v>5164</v>
      </c>
      <c r="AE238" s="0" t="n">
        <v>15822486</v>
      </c>
      <c r="AF238" s="0" t="n">
        <v>21100455681</v>
      </c>
      <c r="AG238" s="0" t="n">
        <v>28218078</v>
      </c>
      <c r="AH238" s="0" t="s">
        <v>883</v>
      </c>
      <c r="AI238" s="0" t="n">
        <v>23</v>
      </c>
      <c r="AJ238" s="0" t="n">
        <v>2</v>
      </c>
      <c r="AM238" s="0" t="s">
        <v>5165</v>
      </c>
      <c r="AN238" s="0" t="s">
        <v>5166</v>
      </c>
      <c r="AO238" s="0" t="n">
        <v>1</v>
      </c>
      <c r="AP238" s="0" t="n">
        <v>1</v>
      </c>
      <c r="AQ238" s="0" t="s">
        <v>963</v>
      </c>
      <c r="AR238" s="0" t="s">
        <v>964</v>
      </c>
      <c r="AT238" s="0" t="s">
        <v>887</v>
      </c>
      <c r="AV238" s="0" t="s">
        <v>889</v>
      </c>
      <c r="AW238" s="0" t="s">
        <v>5167</v>
      </c>
      <c r="AX238" s="0" t="s">
        <v>5168</v>
      </c>
      <c r="AY238" s="0" t="s">
        <v>889</v>
      </c>
      <c r="AZ238" s="13" t="s">
        <v>5169</v>
      </c>
      <c r="BA238" s="0" t="s">
        <v>5170</v>
      </c>
      <c r="BB238" s="0" t="s">
        <v>894</v>
      </c>
      <c r="BC238" s="11" t="s">
        <v>894</v>
      </c>
      <c r="BD238" s="11" t="s">
        <v>2081</v>
      </c>
      <c r="BE238" s="4" t="s">
        <v>945</v>
      </c>
      <c r="BF238" s="12" t="s">
        <v>945</v>
      </c>
      <c r="BG238" s="12" t="s">
        <v>945</v>
      </c>
      <c r="BH238" s="12" t="s">
        <v>945</v>
      </c>
      <c r="BI238" s="0" t="e">
        <f aca="false" t="array" ref="BI238:BI238">_xlfn.TEXTJOIN("; ", 1, _xlfn.unique(IF(ISNUMBER(SEARCH('UN Geoscheme'!A$1:A$249, Worksheet!BE238)), 'UN Geoscheme'!G$1:G$249, "")))</f>
        <v>#NAME?</v>
      </c>
      <c r="BJ238" s="0" t="e">
        <f aca="false" t="array" ref="BJ238:BJ238">_xlfn.TEXTJOIN("; ", 1, _xlfn.unique(IF(ISNUMBER(SEARCH('UN Geoscheme'!G$1:G$249, Worksheet!BD238)), 'UN Geoscheme'!G$1:G$249, "")))</f>
        <v>#NAME?</v>
      </c>
      <c r="BK238" s="0" t="e">
        <f aca="false" t="array" ref="BK238:BK238">_xlfn.TEXTJOIN("; ", 1, _xlfn.unique(_xlfn._xlws.filter(BI238:BJ238, BI238:BJ238&lt;&gt;"")))</f>
        <v>#NAME?</v>
      </c>
      <c r="BL238" s="12" t="s">
        <v>945</v>
      </c>
      <c r="BM238" s="12" t="s">
        <v>945</v>
      </c>
      <c r="BN238" s="0" t="e">
        <f aca="false" t="array" ref="BN238:BN238">_xlfn.TEXTJOIN("; ", 1, _xlfn.unique(IF(ISNUMBER(SEARCH('UN Geoscheme'!A$1:A$249, Worksheet!BE238)), 'UN Geoscheme'!E$1:E$249, "")))</f>
        <v>#NAME?</v>
      </c>
      <c r="BO238" s="0" t="e">
        <f aca="false" t="array" ref="BO238:BO238">_xlfn.TEXTJOIN("; ", 1, _xlfn.unique(IF(ISNUMBER(SEARCH('UN Geoscheme'!E$1:E$249, Worksheet!BD238)), 'UN Geoscheme'!E$1:E$249, "")))</f>
        <v>#NAME?</v>
      </c>
      <c r="BP238" s="0" t="e">
        <f aca="false" t="array" ref="BP238:BP238">_xlfn.TEXTJOIN("; ", 1, _xlfn.unique(_xlfn._xlws.filter(BN238:BO238, BN238:BO238&lt;&gt;"")))</f>
        <v>#NAME?</v>
      </c>
      <c r="BQ238" s="4" t="s">
        <v>546</v>
      </c>
      <c r="BR238" s="12" t="s">
        <v>546</v>
      </c>
    </row>
    <row r="239" customFormat="false" ht="16" hidden="false" customHeight="false" outlineLevel="0" collapsed="false">
      <c r="A239" s="0" t="n">
        <v>300</v>
      </c>
      <c r="B239" s="0" t="n">
        <v>300</v>
      </c>
      <c r="C239" s="0" t="n">
        <v>300</v>
      </c>
      <c r="D239" s="0" t="n">
        <v>300</v>
      </c>
      <c r="E239" s="0" t="n">
        <v>300</v>
      </c>
      <c r="F239" s="0" t="n">
        <v>300</v>
      </c>
      <c r="G239" s="0" t="s">
        <v>5171</v>
      </c>
      <c r="H239" s="0" t="s">
        <v>5172</v>
      </c>
      <c r="K239" s="0" t="s">
        <v>5173</v>
      </c>
      <c r="L239" s="0" t="s">
        <v>870</v>
      </c>
      <c r="M239" s="0" t="s">
        <v>871</v>
      </c>
      <c r="N239" s="0" t="s">
        <v>5174</v>
      </c>
      <c r="O239" s="0" t="s">
        <v>5175</v>
      </c>
      <c r="P239" s="0" t="s">
        <v>5176</v>
      </c>
      <c r="Q239" s="0" t="s">
        <v>5177</v>
      </c>
      <c r="R239" s="11" t="s">
        <v>535</v>
      </c>
      <c r="S239" s="11" t="s">
        <v>945</v>
      </c>
      <c r="T239" s="0" t="e">
        <f aca="false" t="array" ref="T239:T239">_xlfn.TEXTJOIN("; ", 1, _xlfn.unique(IF(ISNUMBER(SEARCH('UN Geoscheme'!A$1:A$249, Worksheet!R239)), 'UN Geoscheme'!G$1:G$249, "")))</f>
        <v>#NAME?</v>
      </c>
      <c r="U239" s="11" t="s">
        <v>488</v>
      </c>
      <c r="V239" s="0" t="e">
        <f aca="false" t="array" ref="V239:V239">_xlfn.TEXTJOIN("; ", 1, _xlfn.unique(IF(ISNUMBER(SEARCH('UN Geoscheme'!A$1:A$249, Worksheet!R239)), 'UN Geoscheme'!E$1:E$249, "")))</f>
        <v>#NAME?</v>
      </c>
      <c r="W239" s="12" t="s">
        <v>386</v>
      </c>
      <c r="X239" s="0" t="n">
        <v>2</v>
      </c>
      <c r="Y239" s="0" t="s">
        <v>5178</v>
      </c>
      <c r="Z239" s="0" t="s">
        <v>5179</v>
      </c>
      <c r="AA239" s="0" t="s">
        <v>5180</v>
      </c>
      <c r="AB239" s="0" t="s">
        <v>4988</v>
      </c>
      <c r="AC239" s="0" t="n">
        <v>2021</v>
      </c>
      <c r="AD239" s="0" t="s">
        <v>5181</v>
      </c>
      <c r="AE239" s="0" t="n">
        <v>13005340</v>
      </c>
      <c r="AF239" s="0" t="n">
        <v>19600157924</v>
      </c>
      <c r="AH239" s="0" t="s">
        <v>883</v>
      </c>
      <c r="AI239" s="0" t="n">
        <v>36</v>
      </c>
      <c r="AJ239" s="0" t="n">
        <v>4</v>
      </c>
      <c r="AL239" s="0" t="s">
        <v>5182</v>
      </c>
      <c r="AM239" s="0" t="s">
        <v>5183</v>
      </c>
      <c r="AN239" s="0" t="s">
        <v>5184</v>
      </c>
      <c r="AO239" s="0" t="n">
        <v>1</v>
      </c>
      <c r="AP239" s="0" t="n">
        <v>1</v>
      </c>
      <c r="AQ239" s="0" t="s">
        <v>1840</v>
      </c>
      <c r="AR239" s="0" t="s">
        <v>1841</v>
      </c>
      <c r="AT239" s="0" t="s">
        <v>887</v>
      </c>
      <c r="AV239" s="0" t="s">
        <v>889</v>
      </c>
      <c r="AW239" s="0" t="s">
        <v>5185</v>
      </c>
      <c r="AX239" s="0" t="s">
        <v>5186</v>
      </c>
      <c r="AY239" s="0" t="s">
        <v>889</v>
      </c>
      <c r="AZ239" s="13" t="s">
        <v>5187</v>
      </c>
      <c r="BA239" s="0" t="s">
        <v>5188</v>
      </c>
      <c r="BB239" s="0" t="s">
        <v>894</v>
      </c>
      <c r="BC239" s="11" t="s">
        <v>894</v>
      </c>
      <c r="BD239" s="11" t="s">
        <v>535</v>
      </c>
      <c r="BE239" s="4" t="str">
        <f aca="false" t="array" ref="BE239:BE239">_xlfn.TEXTJOIN("; ", 1, IF(ISNUMBER(SEARCH('UN Geoscheme'!A$1:A$249, Worksheet!BD239)), 'UN Geoscheme'!A$1:A$249, ""))</f>
        <v>Turkey</v>
      </c>
      <c r="BF239" s="12" t="s">
        <v>535</v>
      </c>
      <c r="BG239" s="12" t="s">
        <v>945</v>
      </c>
      <c r="BH239" s="12" t="s">
        <v>945</v>
      </c>
      <c r="BI239" s="0" t="e">
        <f aca="false" t="array" ref="BI239:BI239">_xlfn.TEXTJOIN("; ", 1, _xlfn.unique(IF(ISNUMBER(SEARCH('UN Geoscheme'!A$1:A$249, Worksheet!BE239)), 'UN Geoscheme'!G$1:G$249, "")))</f>
        <v>#NAME?</v>
      </c>
      <c r="BJ239" s="0" t="e">
        <f aca="false" t="array" ref="BJ239:BJ239">_xlfn.TEXTJOIN("; ", 1, _xlfn.unique(IF(ISNUMBER(SEARCH('UN Geoscheme'!G$1:G$249, Worksheet!BD239)), 'UN Geoscheme'!G$1:G$249, "")))</f>
        <v>#NAME?</v>
      </c>
      <c r="BK239" s="0" t="e">
        <f aca="false" t="array" ref="BK239:BK239">_xlfn.TEXTJOIN("; ", 1, _xlfn.unique(_xlfn._xlws.filter(BI239:BJ239, BI239:BJ239&lt;&gt;"")))</f>
        <v>#NAME?</v>
      </c>
      <c r="BL239" s="4" t="s">
        <v>488</v>
      </c>
      <c r="BM239" s="12" t="s">
        <v>488</v>
      </c>
      <c r="BN239" s="0" t="e">
        <f aca="false" t="array" ref="BN239:BN239">_xlfn.TEXTJOIN("; ", 1, _xlfn.unique(IF(ISNUMBER(SEARCH('UN Geoscheme'!A$1:A$249, Worksheet!BE239)), 'UN Geoscheme'!E$1:E$249, "")))</f>
        <v>#NAME?</v>
      </c>
      <c r="BO239" s="0" t="e">
        <f aca="false" t="array" ref="BO239:BO239">_xlfn.TEXTJOIN("; ", 1, _xlfn.unique(IF(ISNUMBER(SEARCH('UN Geoscheme'!E$1:E$249, Worksheet!BD239)), 'UN Geoscheme'!E$1:E$249, "")))</f>
        <v>#NAME?</v>
      </c>
      <c r="BP239" s="0" t="e">
        <f aca="false" t="array" ref="BP239:BP239">_xlfn.TEXTJOIN("; ", 1, _xlfn.unique(_xlfn._xlws.filter(BN239:BO239, BN239:BO239&lt;&gt;"")))</f>
        <v>#NAME?</v>
      </c>
      <c r="BQ239" s="4" t="s">
        <v>386</v>
      </c>
      <c r="BR239" s="12" t="s">
        <v>386</v>
      </c>
    </row>
    <row r="240" customFormat="false" ht="144" hidden="false" customHeight="false" outlineLevel="0" collapsed="false">
      <c r="A240" s="0" t="n">
        <v>301</v>
      </c>
      <c r="B240" s="0" t="n">
        <v>301</v>
      </c>
      <c r="C240" s="0" t="n">
        <v>301</v>
      </c>
      <c r="D240" s="0" t="n">
        <v>301</v>
      </c>
      <c r="E240" s="0" t="n">
        <v>301</v>
      </c>
      <c r="F240" s="0" t="n">
        <v>301</v>
      </c>
      <c r="G240" s="0" t="s">
        <v>5189</v>
      </c>
      <c r="H240" s="0" t="s">
        <v>5190</v>
      </c>
      <c r="K240" s="0" t="s">
        <v>5191</v>
      </c>
      <c r="L240" s="0" t="s">
        <v>1276</v>
      </c>
      <c r="M240" s="0" t="s">
        <v>1277</v>
      </c>
      <c r="N240" s="0" t="s">
        <v>5192</v>
      </c>
      <c r="O240" s="0" t="n">
        <v>60029570</v>
      </c>
      <c r="P240" s="0" t="s">
        <v>5193</v>
      </c>
      <c r="Q240" s="0" t="s">
        <v>5194</v>
      </c>
      <c r="R240" s="0" t="s">
        <v>327</v>
      </c>
      <c r="S240" s="11" t="s">
        <v>317</v>
      </c>
      <c r="T240" s="0" t="e">
        <f aca="false" t="array" ref="T240:T240">_xlfn.TEXTJOIN("; ", 1, _xlfn.unique(IF(ISNUMBER(SEARCH('UN Geoscheme'!A$1:A$249, Worksheet!R240)), 'UN Geoscheme'!G$1:G$249, "")))</f>
        <v>#NAME?</v>
      </c>
      <c r="U240" s="11" t="s">
        <v>206</v>
      </c>
      <c r="V240" s="0" t="e">
        <f aca="false" t="array" ref="V240:V240">_xlfn.TEXTJOIN("; ", 1, _xlfn.unique(IF(ISNUMBER(SEARCH('UN Geoscheme'!A$1:A$249, Worksheet!R240)), 'UN Geoscheme'!E$1:E$249, "")))</f>
        <v>#NAME?</v>
      </c>
      <c r="W240" s="12" t="s">
        <v>205</v>
      </c>
      <c r="X240" s="0" t="n">
        <v>2</v>
      </c>
      <c r="Y240" s="0" t="s">
        <v>5195</v>
      </c>
      <c r="Z240" s="0" t="s">
        <v>5196</v>
      </c>
      <c r="AA240" s="0" t="s">
        <v>5197</v>
      </c>
      <c r="AB240" s="0" t="s">
        <v>4988</v>
      </c>
      <c r="AC240" s="0" t="n">
        <v>2021</v>
      </c>
      <c r="AD240" s="0" t="s">
        <v>5198</v>
      </c>
      <c r="AE240" s="0" t="n">
        <v>26623641</v>
      </c>
      <c r="AF240" s="0" t="n">
        <v>21101032313</v>
      </c>
      <c r="AG240" s="0" t="s">
        <v>5199</v>
      </c>
      <c r="AH240" s="0" t="s">
        <v>2254</v>
      </c>
      <c r="AL240" s="0" t="s">
        <v>5200</v>
      </c>
      <c r="AM240" s="0" t="s">
        <v>5201</v>
      </c>
      <c r="AN240" s="0" t="s">
        <v>5202</v>
      </c>
      <c r="AO240" s="0" t="n">
        <v>2</v>
      </c>
      <c r="AP240" s="0" t="n">
        <v>0</v>
      </c>
      <c r="AS240" s="0" t="s">
        <v>5203</v>
      </c>
      <c r="AT240" s="0" t="s">
        <v>887</v>
      </c>
      <c r="AU240" s="0" t="s">
        <v>5204</v>
      </c>
      <c r="AV240" s="0" t="s">
        <v>889</v>
      </c>
      <c r="AW240" s="0" t="s">
        <v>5205</v>
      </c>
      <c r="AX240" s="0" t="s">
        <v>5206</v>
      </c>
      <c r="AY240" s="0" t="s">
        <v>889</v>
      </c>
      <c r="AZ240" s="13" t="s">
        <v>5207</v>
      </c>
      <c r="BA240" s="0" t="s">
        <v>5208</v>
      </c>
      <c r="BB240" s="0" t="s">
        <v>894</v>
      </c>
      <c r="BC240" s="11" t="s">
        <v>894</v>
      </c>
      <c r="BD240" s="12" t="s">
        <v>5209</v>
      </c>
      <c r="BE240" s="4" t="str">
        <f aca="false" t="array" ref="BE240:BE240">_xlfn.TEXTJOIN("; ", 1, IF(ISNUMBER(SEARCH('UN Geoscheme'!A$1:A$249, Worksheet!BD240)), 'UN Geoscheme'!A$1:A$249, ""))</f>
        <v>El Salvador; Guatemala; Honduras; United States of America</v>
      </c>
      <c r="BF240" s="12" t="s">
        <v>5210</v>
      </c>
      <c r="BG240" s="12" t="s">
        <v>5211</v>
      </c>
      <c r="BH240" s="12" t="s">
        <v>5212</v>
      </c>
      <c r="BI240" s="0" t="e">
        <f aca="false" t="array" ref="BI240:BI240">_xlfn.TEXTJOIN("; ", 1, _xlfn.unique(IF(ISNUMBER(SEARCH('UN Geoscheme'!A$1:A$249, Worksheet!BE240)), 'UN Geoscheme'!G$1:G$249, "")))</f>
        <v>#NAME?</v>
      </c>
      <c r="BJ240" s="0" t="e">
        <f aca="false" t="array" ref="BJ240:BJ240">_xlfn.TEXTJOIN("; ", 1, _xlfn.unique(IF(ISNUMBER(SEARCH('UN Geoscheme'!G$1:G$249, Worksheet!BD240)), 'UN Geoscheme'!G$1:G$249, "")))</f>
        <v>#NAME?</v>
      </c>
      <c r="BK240" s="0" t="e">
        <f aca="false" t="array" ref="BK240:BK240">_xlfn.TEXTJOIN("; ", 1, _xlfn.unique(_xlfn._xlws.filter(BI240:BJ240, BI240:BJ240&lt;&gt;"")))</f>
        <v>#NAME?</v>
      </c>
      <c r="BL240" s="4" t="s">
        <v>5213</v>
      </c>
      <c r="BM240" s="12" t="s">
        <v>5214</v>
      </c>
      <c r="BN240" s="0" t="e">
        <f aca="false" t="array" ref="BN240:BN240">_xlfn.TEXTJOIN("; ", 1, _xlfn.unique(IF(ISNUMBER(SEARCH('UN Geoscheme'!A$1:A$249, Worksheet!BE240)), 'UN Geoscheme'!E$1:E$249, "")))</f>
        <v>#NAME?</v>
      </c>
      <c r="BO240" s="0" t="e">
        <f aca="false" t="array" ref="BO240:BO240">_xlfn.TEXTJOIN("; ", 1, _xlfn.unique(IF(ISNUMBER(SEARCH('UN Geoscheme'!E$1:E$249, Worksheet!BD240)), 'UN Geoscheme'!E$1:E$249, "")))</f>
        <v>#NAME?</v>
      </c>
      <c r="BP240" s="0" t="e">
        <f aca="false" t="array" ref="BP240:BP240">_xlfn.TEXTJOIN("; ", 1, _xlfn.unique(_xlfn._xlws.filter(BN240:BO240, BN240:BO240&lt;&gt;"")))</f>
        <v>#NAME?</v>
      </c>
      <c r="BQ240" s="4" t="s">
        <v>1233</v>
      </c>
      <c r="BR240" s="12" t="s">
        <v>5215</v>
      </c>
    </row>
    <row r="241" customFormat="false" ht="16" hidden="false" customHeight="false" outlineLevel="0" collapsed="false">
      <c r="A241" s="0" t="n">
        <v>303</v>
      </c>
      <c r="B241" s="0" t="n">
        <v>303</v>
      </c>
      <c r="C241" s="0" t="n">
        <v>303</v>
      </c>
      <c r="D241" s="0" t="n">
        <v>303</v>
      </c>
      <c r="E241" s="0" t="n">
        <v>303</v>
      </c>
      <c r="F241" s="0" t="n">
        <v>303</v>
      </c>
      <c r="G241" s="0" t="s">
        <v>5216</v>
      </c>
      <c r="H241" s="0" t="s">
        <v>5217</v>
      </c>
      <c r="K241" s="0" t="s">
        <v>5218</v>
      </c>
      <c r="L241" s="0" t="s">
        <v>870</v>
      </c>
      <c r="M241" s="0" t="s">
        <v>871</v>
      </c>
      <c r="N241" s="0" t="s">
        <v>3771</v>
      </c>
      <c r="O241" s="0" t="n">
        <v>60032576</v>
      </c>
      <c r="P241" s="0" t="s">
        <v>3486</v>
      </c>
      <c r="Q241" s="0" t="s">
        <v>1658</v>
      </c>
      <c r="R241" s="0" t="s">
        <v>568</v>
      </c>
      <c r="S241" s="11" t="s">
        <v>945</v>
      </c>
      <c r="T241" s="0" t="e">
        <f aca="false" t="array" ref="T241:T241">_xlfn.TEXTJOIN("; ", 1, _xlfn.unique(IF(ISNUMBER(SEARCH('UN Geoscheme'!A$1:A$249, Worksheet!R241)), 'UN Geoscheme'!G$1:G$249, "")))</f>
        <v>#NAME?</v>
      </c>
      <c r="U241" s="11" t="s">
        <v>547</v>
      </c>
      <c r="V241" s="0" t="e">
        <f aca="false" t="array" ref="V241:V241">_xlfn.TEXTJOIN("; ", 1, _xlfn.unique(IF(ISNUMBER(SEARCH('UN Geoscheme'!A$1:A$249, Worksheet!R241)), 'UN Geoscheme'!E$1:E$249, "")))</f>
        <v>#NAME?</v>
      </c>
      <c r="W241" s="12" t="s">
        <v>546</v>
      </c>
      <c r="X241" s="0" t="n">
        <v>1</v>
      </c>
      <c r="Y241" s="0" t="s">
        <v>5219</v>
      </c>
      <c r="Z241" s="0" t="n">
        <v>57193744803</v>
      </c>
      <c r="AA241" s="0" t="n">
        <v>60032576</v>
      </c>
      <c r="AB241" s="0" t="s">
        <v>4988</v>
      </c>
      <c r="AC241" s="0" t="n">
        <v>2021</v>
      </c>
      <c r="AD241" s="0" t="s">
        <v>3774</v>
      </c>
      <c r="AE241" s="0" t="n">
        <v>20718160</v>
      </c>
      <c r="AF241" s="0" t="n">
        <v>21101060308</v>
      </c>
      <c r="AG241" s="0" t="n">
        <v>25419099</v>
      </c>
      <c r="AH241" s="0" t="s">
        <v>883</v>
      </c>
      <c r="AI241" s="0" t="n">
        <v>14</v>
      </c>
      <c r="AJ241" s="0" t="n">
        <v>2</v>
      </c>
      <c r="AL241" s="0" t="s">
        <v>5220</v>
      </c>
      <c r="AM241" s="0" t="s">
        <v>5221</v>
      </c>
      <c r="AN241" s="0" t="s">
        <v>5222</v>
      </c>
      <c r="AO241" s="0" t="n">
        <v>2</v>
      </c>
      <c r="AP241" s="0" t="n">
        <v>1</v>
      </c>
      <c r="AQ241" s="0" t="s">
        <v>963</v>
      </c>
      <c r="AR241" s="0" t="s">
        <v>964</v>
      </c>
      <c r="AS241" s="0" t="s">
        <v>1433</v>
      </c>
      <c r="AT241" s="0" t="s">
        <v>5223</v>
      </c>
      <c r="AU241" s="0" t="s">
        <v>1435</v>
      </c>
      <c r="AV241" s="0" t="s">
        <v>889</v>
      </c>
      <c r="AW241" s="0" t="s">
        <v>5224</v>
      </c>
      <c r="AX241" s="0" t="s">
        <v>5225</v>
      </c>
      <c r="AY241" s="0" t="s">
        <v>889</v>
      </c>
      <c r="AZ241" s="13" t="s">
        <v>5226</v>
      </c>
      <c r="BA241" s="0" t="s">
        <v>5227</v>
      </c>
      <c r="BB241" s="0" t="s">
        <v>894</v>
      </c>
      <c r="BC241" s="11" t="s">
        <v>894</v>
      </c>
      <c r="BD241" s="11" t="s">
        <v>568</v>
      </c>
      <c r="BE241" s="4" t="str">
        <f aca="false" t="array" ref="BE241:BE241">_xlfn.TEXTJOIN("; ", 1, IF(ISNUMBER(SEARCH('UN Geoscheme'!A$1:A$249, Worksheet!BD241)), 'UN Geoscheme'!A$1:A$249, ""))</f>
        <v>Russian Federation</v>
      </c>
      <c r="BF241" s="12" t="s">
        <v>568</v>
      </c>
      <c r="BG241" s="4" t="s">
        <v>945</v>
      </c>
      <c r="BH241" s="12" t="s">
        <v>945</v>
      </c>
      <c r="BI241" s="0" t="e">
        <f aca="false" t="array" ref="BI241:BI241">_xlfn.TEXTJOIN("; ", 1, _xlfn.unique(IF(ISNUMBER(SEARCH('UN Geoscheme'!A$1:A$249, Worksheet!BE241)), 'UN Geoscheme'!G$1:G$249, "")))</f>
        <v>#NAME?</v>
      </c>
      <c r="BJ241" s="0" t="e">
        <f aca="false" t="array" ref="BJ241:BJ241">_xlfn.TEXTJOIN("; ", 1, _xlfn.unique(IF(ISNUMBER(SEARCH('UN Geoscheme'!G$1:G$249, Worksheet!BD241)), 'UN Geoscheme'!G$1:G$249, "")))</f>
        <v>#NAME?</v>
      </c>
      <c r="BK241" s="0" t="e">
        <f aca="false" t="array" ref="BK241:BK241">_xlfn.TEXTJOIN("; ", 1, _xlfn.unique(_xlfn._xlws.filter(BI241:BJ241, BI241:BJ241&lt;&gt;"")))</f>
        <v>#NAME?</v>
      </c>
      <c r="BL241" s="4" t="s">
        <v>547</v>
      </c>
      <c r="BM241" s="12" t="s">
        <v>547</v>
      </c>
      <c r="BN241" s="0" t="e">
        <f aca="false" t="array" ref="BN241:BN241">_xlfn.TEXTJOIN("; ", 1, _xlfn.unique(IF(ISNUMBER(SEARCH('UN Geoscheme'!A$1:A$249, Worksheet!BE241)), 'UN Geoscheme'!E$1:E$249, "")))</f>
        <v>#NAME?</v>
      </c>
      <c r="BO241" s="0" t="e">
        <f aca="false" t="array" ref="BO241:BO241">_xlfn.TEXTJOIN("; ", 1, _xlfn.unique(IF(ISNUMBER(SEARCH('UN Geoscheme'!E$1:E$249, Worksheet!BD241)), 'UN Geoscheme'!E$1:E$249, "")))</f>
        <v>#NAME?</v>
      </c>
      <c r="BP241" s="0" t="e">
        <f aca="false" t="array" ref="BP241:BP241">_xlfn.TEXTJOIN("; ", 1, _xlfn.unique(_xlfn._xlws.filter(BN241:BO241, BN241:BO241&lt;&gt;"")))</f>
        <v>#NAME?</v>
      </c>
      <c r="BQ241" s="4" t="s">
        <v>546</v>
      </c>
      <c r="BR241" s="12" t="s">
        <v>546</v>
      </c>
    </row>
    <row r="242" customFormat="false" ht="15" hidden="true" customHeight="false" outlineLevel="0" collapsed="false">
      <c r="A242" s="0" t="n">
        <v>304</v>
      </c>
      <c r="B242" s="0" t="n">
        <v>304</v>
      </c>
      <c r="C242" s="0" t="n">
        <v>304</v>
      </c>
      <c r="D242" s="0" t="n">
        <v>304</v>
      </c>
      <c r="E242" s="0" t="n">
        <v>304</v>
      </c>
      <c r="F242" s="0" t="n">
        <v>304</v>
      </c>
      <c r="G242" s="0" t="s">
        <v>5228</v>
      </c>
      <c r="H242" s="0" t="s">
        <v>5229</v>
      </c>
      <c r="K242" s="0" t="s">
        <v>5230</v>
      </c>
      <c r="L242" s="0" t="s">
        <v>870</v>
      </c>
      <c r="M242" s="0" t="s">
        <v>871</v>
      </c>
      <c r="N242" s="0" t="s">
        <v>5231</v>
      </c>
      <c r="O242" s="0" t="n">
        <v>60014145</v>
      </c>
      <c r="P242" s="0" t="s">
        <v>5232</v>
      </c>
      <c r="Q242" s="0" t="s">
        <v>5233</v>
      </c>
      <c r="R242" s="11" t="s">
        <v>623</v>
      </c>
      <c r="S242" s="11"/>
      <c r="T242" s="0" t="e">
        <f aca="false" t="array" ref="T242:T242">_xlfn.TEXTJOIN("; ", 1, _xlfn.unique(IF(ISNUMBER(SEARCH('UN Geoscheme'!A$1:A$249, Worksheet!R242)), 'UN Geoscheme'!G$1:G$249, "")))</f>
        <v>#NAME?</v>
      </c>
      <c r="V242" s="0" t="e">
        <f aca="false" t="array" ref="V242:V242">_xlfn.TEXTJOIN("; ", 1, _xlfn.unique(IF(ISNUMBER(SEARCH('UN Geoscheme'!A$1:A$249, Worksheet!R242)), 'UN Geoscheme'!E$1:E$249, "")))</f>
        <v>#NAME?</v>
      </c>
      <c r="X242" s="0" t="n">
        <v>1</v>
      </c>
      <c r="Y242" s="0" t="s">
        <v>5234</v>
      </c>
      <c r="Z242" s="0" t="n">
        <v>45161740900</v>
      </c>
      <c r="AA242" s="0" t="n">
        <v>60014145</v>
      </c>
      <c r="AB242" s="0" t="s">
        <v>4988</v>
      </c>
      <c r="AC242" s="0" t="n">
        <v>2021</v>
      </c>
      <c r="AD242" s="0" t="s">
        <v>5235</v>
      </c>
      <c r="AE242" s="0" t="n">
        <v>10220461</v>
      </c>
      <c r="AF242" s="0" t="n">
        <v>5800170461</v>
      </c>
      <c r="AG242" s="0" t="n">
        <v>19380275</v>
      </c>
      <c r="AH242" s="0" t="s">
        <v>883</v>
      </c>
      <c r="AI242" s="0" t="n">
        <v>28</v>
      </c>
      <c r="AJ242" s="0" t="n">
        <v>3</v>
      </c>
      <c r="AL242" s="0" t="s">
        <v>5236</v>
      </c>
      <c r="AM242" s="0" t="s">
        <v>5237</v>
      </c>
      <c r="AN242" s="0" t="s">
        <v>5238</v>
      </c>
      <c r="AO242" s="0" t="n">
        <v>3</v>
      </c>
      <c r="AP242" s="0" t="n">
        <v>1</v>
      </c>
      <c r="AQ242" s="0" t="s">
        <v>912</v>
      </c>
      <c r="AR242" s="0" t="s">
        <v>913</v>
      </c>
      <c r="AT242" s="0" t="s">
        <v>887</v>
      </c>
      <c r="AV242" s="0" t="s">
        <v>889</v>
      </c>
      <c r="AW242" s="0" t="s">
        <v>5239</v>
      </c>
      <c r="AX242" s="0" t="s">
        <v>5240</v>
      </c>
      <c r="AY242" s="0" t="s">
        <v>889</v>
      </c>
      <c r="AZ242" s="13" t="s">
        <v>5241</v>
      </c>
      <c r="BA242" s="0" t="s">
        <v>5242</v>
      </c>
      <c r="BB242" s="0" t="s">
        <v>894</v>
      </c>
      <c r="BC242" s="11" t="s">
        <v>895</v>
      </c>
      <c r="BE242" s="4" t="str">
        <f aca="false" t="array" ref="BE242:BE242">_xlfn.TEXTJOIN("; ", 1, IF(ISNUMBER(SEARCH('UN Geoscheme'!A$1:A$249, Worksheet!BD242)), 'UN Geoscheme'!A$1:A$249, ""))</f>
        <v/>
      </c>
      <c r="BI242" s="0" t="e">
        <f aca="false" t="array" ref="BI242:BI242">_xlfn.TEXTJOIN("; ", 1, _xlfn.unique(IF(ISNUMBER(SEARCH('UN Geoscheme'!A$1:A$249, Worksheet!BE242)), 'UN Geoscheme'!G$1:G$249, "")))</f>
        <v>#NAME?</v>
      </c>
      <c r="BJ242" s="0" t="e">
        <f aca="false" t="array" ref="BJ242:BJ242">_xlfn.TEXTJOIN("; ", 1, _xlfn.unique(IF(ISNUMBER(SEARCH('UN Geoscheme'!G$1:G$249, Worksheet!BD242)), 'UN Geoscheme'!G$1:G$249, "")))</f>
        <v>#NAME?</v>
      </c>
      <c r="BK242" s="0" t="e">
        <f aca="false" t="array" ref="BK242:BK242">_xlfn.TEXTJOIN("; ", 1, _xlfn.unique(_xlfn._xlws.filter(BI242:BJ242, BI242:BJ242&lt;&gt;"")))</f>
        <v>#NAME?</v>
      </c>
      <c r="BN242" s="0" t="e">
        <f aca="false" t="array" ref="BN242:BN242">_xlfn.TEXTJOIN("; ", 1, _xlfn.unique(IF(ISNUMBER(SEARCH('UN Geoscheme'!A$1:A$249, Worksheet!BE242)), 'UN Geoscheme'!E$1:E$249, "")))</f>
        <v>#NAME?</v>
      </c>
      <c r="BO242" s="0" t="e">
        <f aca="false" t="array" ref="BO242:BO242">_xlfn.TEXTJOIN("; ", 1, _xlfn.unique(IF(ISNUMBER(SEARCH('UN Geoscheme'!E$1:E$249, Worksheet!BD242)), 'UN Geoscheme'!E$1:E$249, "")))</f>
        <v>#NAME?</v>
      </c>
      <c r="BP242" s="0" t="e">
        <f aca="false" t="array" ref="BP242:BP242">_xlfn.TEXTJOIN("; ", 1, _xlfn.unique(_xlfn._xlws.filter(BN242:BO242, BN242:BO242&lt;&gt;"")))</f>
        <v>#NAME?</v>
      </c>
    </row>
    <row r="243" customFormat="false" ht="16" hidden="false" customHeight="false" outlineLevel="0" collapsed="false">
      <c r="A243" s="0" t="n">
        <v>305</v>
      </c>
      <c r="B243" s="0" t="n">
        <v>305</v>
      </c>
      <c r="C243" s="0" t="n">
        <v>305</v>
      </c>
      <c r="D243" s="0" t="n">
        <v>305</v>
      </c>
      <c r="E243" s="0" t="n">
        <v>305</v>
      </c>
      <c r="F243" s="0" t="n">
        <v>305</v>
      </c>
      <c r="G243" s="0" t="s">
        <v>5243</v>
      </c>
      <c r="H243" s="0" t="s">
        <v>5244</v>
      </c>
      <c r="K243" s="0" t="s">
        <v>5245</v>
      </c>
      <c r="L243" s="0" t="s">
        <v>992</v>
      </c>
      <c r="M243" s="0" t="s">
        <v>993</v>
      </c>
      <c r="N243" s="0" t="s">
        <v>5246</v>
      </c>
      <c r="O243" s="0" t="n">
        <v>60016605</v>
      </c>
      <c r="P243" s="0" t="s">
        <v>5247</v>
      </c>
      <c r="Q243" s="0" t="s">
        <v>4784</v>
      </c>
      <c r="R243" s="2" t="s">
        <v>553</v>
      </c>
      <c r="S243" s="2" t="s">
        <v>945</v>
      </c>
      <c r="T243" s="0" t="e">
        <f aca="false" t="array" ref="T243:T243">_xlfn.TEXTJOIN("; ", 1, _xlfn.unique(IF(ISNUMBER(SEARCH('UN Geoscheme'!A$1:A$249, Worksheet!R243)), 'UN Geoscheme'!G$1:G$249, "")))</f>
        <v>#NAME?</v>
      </c>
      <c r="U243" s="11" t="s">
        <v>547</v>
      </c>
      <c r="V243" s="0" t="e">
        <f aca="false" t="array" ref="V243:V243">_xlfn.TEXTJOIN("; ", 1, _xlfn.unique(IF(ISNUMBER(SEARCH('UN Geoscheme'!A$1:A$249, Worksheet!R243)), 'UN Geoscheme'!E$1:E$249, "")))</f>
        <v>#NAME?</v>
      </c>
      <c r="W243" s="12" t="s">
        <v>546</v>
      </c>
      <c r="X243" s="0" t="n">
        <v>2</v>
      </c>
      <c r="Y243" s="0" t="s">
        <v>5248</v>
      </c>
      <c r="Z243" s="0" t="s">
        <v>5249</v>
      </c>
      <c r="AA243" s="0" t="s">
        <v>5250</v>
      </c>
      <c r="AB243" s="0" t="s">
        <v>4988</v>
      </c>
      <c r="AC243" s="0" t="n">
        <v>2021</v>
      </c>
      <c r="AD243" s="0" t="s">
        <v>2123</v>
      </c>
      <c r="AE243" s="0" t="n">
        <v>18711901</v>
      </c>
      <c r="AF243" s="0" t="n">
        <v>7100153136</v>
      </c>
      <c r="AG243" s="0" t="s">
        <v>2124</v>
      </c>
      <c r="AH243" s="0" t="s">
        <v>883</v>
      </c>
      <c r="AI243" s="0" t="n">
        <v>22</v>
      </c>
      <c r="AJ243" s="0" t="n">
        <v>1</v>
      </c>
      <c r="AM243" s="0" t="s">
        <v>5251</v>
      </c>
      <c r="AN243" s="0" t="s">
        <v>5252</v>
      </c>
      <c r="AO243" s="0" t="n">
        <v>0</v>
      </c>
      <c r="AP243" s="0" t="n">
        <v>0</v>
      </c>
      <c r="AS243" s="0" t="s">
        <v>1090</v>
      </c>
      <c r="AT243" s="0" t="s">
        <v>5253</v>
      </c>
      <c r="AU243" s="0" t="s">
        <v>1091</v>
      </c>
      <c r="AV243" s="0" t="s">
        <v>889</v>
      </c>
      <c r="AW243" s="0" t="s">
        <v>5254</v>
      </c>
      <c r="AX243" s="0" t="s">
        <v>5255</v>
      </c>
      <c r="AY243" s="0" t="s">
        <v>889</v>
      </c>
      <c r="AZ243" s="13" t="s">
        <v>5256</v>
      </c>
      <c r="BA243" s="0" t="s">
        <v>5257</v>
      </c>
      <c r="BB243" s="0" t="s">
        <v>894</v>
      </c>
      <c r="BC243" s="11" t="s">
        <v>894</v>
      </c>
      <c r="BD243" s="11" t="s">
        <v>2081</v>
      </c>
      <c r="BE243" s="4" t="s">
        <v>945</v>
      </c>
      <c r="BF243" s="12" t="s">
        <v>945</v>
      </c>
      <c r="BG243" s="12" t="s">
        <v>945</v>
      </c>
      <c r="BH243" s="12" t="s">
        <v>945</v>
      </c>
      <c r="BI243" s="0" t="e">
        <f aca="false" t="array" ref="BI243:BI243">_xlfn.TEXTJOIN("; ", 1, _xlfn.unique(IF(ISNUMBER(SEARCH('UN Geoscheme'!A$1:A$249, Worksheet!BE243)), 'UN Geoscheme'!G$1:G$249, "")))</f>
        <v>#NAME?</v>
      </c>
      <c r="BJ243" s="0" t="e">
        <f aca="false" t="array" ref="BJ243:BJ243">_xlfn.TEXTJOIN("; ", 1, _xlfn.unique(IF(ISNUMBER(SEARCH('UN Geoscheme'!G$1:G$249, Worksheet!BD243)), 'UN Geoscheme'!G$1:G$249, "")))</f>
        <v>#NAME?</v>
      </c>
      <c r="BK243" s="0" t="e">
        <f aca="false" t="array" ref="BK243:BK243">_xlfn.TEXTJOIN("; ", 1, _xlfn.unique(_xlfn._xlws.filter(BI243:BJ243, BI243:BJ243&lt;&gt;"")))</f>
        <v>#NAME?</v>
      </c>
      <c r="BL243" s="12" t="s">
        <v>945</v>
      </c>
      <c r="BM243" s="12" t="s">
        <v>945</v>
      </c>
      <c r="BN243" s="0" t="e">
        <f aca="false" t="array" ref="BN243:BN243">_xlfn.TEXTJOIN("; ", 1, _xlfn.unique(IF(ISNUMBER(SEARCH('UN Geoscheme'!A$1:A$249, Worksheet!BE243)), 'UN Geoscheme'!E$1:E$249, "")))</f>
        <v>#NAME?</v>
      </c>
      <c r="BO243" s="0" t="e">
        <f aca="false" t="array" ref="BO243:BO243">_xlfn.TEXTJOIN("; ", 1, _xlfn.unique(IF(ISNUMBER(SEARCH('UN Geoscheme'!E$1:E$249, Worksheet!BD243)), 'UN Geoscheme'!E$1:E$249, "")))</f>
        <v>#NAME?</v>
      </c>
      <c r="BP243" s="0" t="e">
        <f aca="false" t="array" ref="BP243:BP243">_xlfn.TEXTJOIN("; ", 1, _xlfn.unique(_xlfn._xlws.filter(BN243:BO243, BN243:BO243&lt;&gt;"")))</f>
        <v>#NAME?</v>
      </c>
      <c r="BQ243" s="4" t="s">
        <v>546</v>
      </c>
      <c r="BR243" s="12" t="s">
        <v>546</v>
      </c>
    </row>
    <row r="244" customFormat="false" ht="15" hidden="true" customHeight="false" outlineLevel="0" collapsed="false">
      <c r="A244" s="0" t="n">
        <v>307</v>
      </c>
      <c r="B244" s="0" t="n">
        <v>307</v>
      </c>
      <c r="C244" s="0" t="n">
        <v>307</v>
      </c>
      <c r="D244" s="0" t="n">
        <v>307</v>
      </c>
      <c r="E244" s="0" t="n">
        <v>307</v>
      </c>
      <c r="F244" s="0" t="n">
        <v>307</v>
      </c>
      <c r="G244" s="0" t="s">
        <v>5258</v>
      </c>
      <c r="H244" s="0" t="s">
        <v>5259</v>
      </c>
      <c r="K244" s="0" t="s">
        <v>5260</v>
      </c>
      <c r="L244" s="0" t="s">
        <v>870</v>
      </c>
      <c r="M244" s="0" t="s">
        <v>871</v>
      </c>
      <c r="N244" s="0" t="s">
        <v>5261</v>
      </c>
      <c r="O244" s="0" t="n">
        <v>60071043</v>
      </c>
      <c r="P244" s="0" t="s">
        <v>5262</v>
      </c>
      <c r="Q244" s="0" t="s">
        <v>4003</v>
      </c>
      <c r="R244" s="0" t="s">
        <v>608</v>
      </c>
      <c r="T244" s="0" t="e">
        <f aca="false" t="array" ref="T244:T244">_xlfn.TEXTJOIN("; ", 1, _xlfn.unique(IF(ISNUMBER(SEARCH('UN Geoscheme'!A$1:A$249, Worksheet!R244)), 'UN Geoscheme'!G$1:G$249, "")))</f>
        <v>#NAME?</v>
      </c>
      <c r="V244" s="0" t="e">
        <f aca="false" t="array" ref="V244:V244">_xlfn.TEXTJOIN("; ", 1, _xlfn.unique(IF(ISNUMBER(SEARCH('UN Geoscheme'!A$1:A$249, Worksheet!R244)), 'UN Geoscheme'!E$1:E$249, "")))</f>
        <v>#NAME?</v>
      </c>
      <c r="X244" s="0" t="n">
        <v>1</v>
      </c>
      <c r="Y244" s="0" t="s">
        <v>5263</v>
      </c>
      <c r="Z244" s="0" t="n">
        <v>56304568600</v>
      </c>
      <c r="AA244" s="0" t="n">
        <v>60071043</v>
      </c>
      <c r="AB244" s="0" t="s">
        <v>4988</v>
      </c>
      <c r="AC244" s="0" t="n">
        <v>2021</v>
      </c>
      <c r="AD244" s="0" t="s">
        <v>2123</v>
      </c>
      <c r="AE244" s="0" t="n">
        <v>18711901</v>
      </c>
      <c r="AF244" s="0" t="n">
        <v>7100153136</v>
      </c>
      <c r="AG244" s="0" t="s">
        <v>2124</v>
      </c>
      <c r="AH244" s="0" t="s">
        <v>883</v>
      </c>
      <c r="AI244" s="0" t="n">
        <v>39</v>
      </c>
      <c r="AJ244" s="0" t="n">
        <v>1</v>
      </c>
      <c r="AL244" s="0" t="s">
        <v>5264</v>
      </c>
      <c r="AM244" s="0" t="s">
        <v>5265</v>
      </c>
      <c r="AN244" s="0" t="s">
        <v>5266</v>
      </c>
      <c r="AO244" s="0" t="n">
        <v>1</v>
      </c>
      <c r="AP244" s="0" t="n">
        <v>0</v>
      </c>
      <c r="AT244" s="0" t="s">
        <v>887</v>
      </c>
      <c r="AV244" s="0" t="s">
        <v>889</v>
      </c>
      <c r="AW244" s="0" t="s">
        <v>5267</v>
      </c>
      <c r="AX244" s="0" t="s">
        <v>5268</v>
      </c>
      <c r="AY244" s="0" t="s">
        <v>889</v>
      </c>
      <c r="AZ244" s="13" t="s">
        <v>5269</v>
      </c>
      <c r="BA244" s="0" t="s">
        <v>5270</v>
      </c>
      <c r="BB244" s="0" t="s">
        <v>894</v>
      </c>
      <c r="BC244" s="11" t="s">
        <v>895</v>
      </c>
      <c r="BE244" s="4" t="str">
        <f aca="false" t="array" ref="BE244:BE244">_xlfn.TEXTJOIN("; ", 1, IF(ISNUMBER(SEARCH('UN Geoscheme'!A$1:A$249, Worksheet!BD244)), 'UN Geoscheme'!A$1:A$249, ""))</f>
        <v/>
      </c>
      <c r="BI244" s="0" t="e">
        <f aca="false" t="array" ref="BI244:BI244">_xlfn.TEXTJOIN("; ", 1, _xlfn.unique(IF(ISNUMBER(SEARCH('UN Geoscheme'!A$1:A$249, Worksheet!BE244)), 'UN Geoscheme'!G$1:G$249, "")))</f>
        <v>#NAME?</v>
      </c>
      <c r="BJ244" s="0" t="e">
        <f aca="false" t="array" ref="BJ244:BJ244">_xlfn.TEXTJOIN("; ", 1, _xlfn.unique(IF(ISNUMBER(SEARCH('UN Geoscheme'!G$1:G$249, Worksheet!BD244)), 'UN Geoscheme'!G$1:G$249, "")))</f>
        <v>#NAME?</v>
      </c>
      <c r="BK244" s="0" t="e">
        <f aca="false" t="array" ref="BK244:BK244">_xlfn.TEXTJOIN("; ", 1, _xlfn.unique(_xlfn._xlws.filter(BI244:BJ244, BI244:BJ244&lt;&gt;"")))</f>
        <v>#NAME?</v>
      </c>
      <c r="BN244" s="0" t="e">
        <f aca="false" t="array" ref="BN244:BN244">_xlfn.TEXTJOIN("; ", 1, _xlfn.unique(IF(ISNUMBER(SEARCH('UN Geoscheme'!A$1:A$249, Worksheet!BE244)), 'UN Geoscheme'!E$1:E$249, "")))</f>
        <v>#NAME?</v>
      </c>
      <c r="BO244" s="0" t="e">
        <f aca="false" t="array" ref="BO244:BO244">_xlfn.TEXTJOIN("; ", 1, _xlfn.unique(IF(ISNUMBER(SEARCH('UN Geoscheme'!E$1:E$249, Worksheet!BD244)), 'UN Geoscheme'!E$1:E$249, "")))</f>
        <v>#NAME?</v>
      </c>
      <c r="BP244" s="0" t="e">
        <f aca="false" t="array" ref="BP244:BP244">_xlfn.TEXTJOIN("; ", 1, _xlfn.unique(_xlfn._xlws.filter(BN244:BO244, BN244:BO244&lt;&gt;"")))</f>
        <v>#NAME?</v>
      </c>
    </row>
    <row r="245" customFormat="false" ht="15" hidden="true" customHeight="false" outlineLevel="0" collapsed="false">
      <c r="A245" s="0" t="n">
        <v>308</v>
      </c>
      <c r="B245" s="0" t="n">
        <v>308</v>
      </c>
      <c r="C245" s="0" t="n">
        <v>308</v>
      </c>
      <c r="D245" s="0" t="n">
        <v>308</v>
      </c>
      <c r="E245" s="0" t="n">
        <v>308</v>
      </c>
      <c r="F245" s="0" t="n">
        <v>308</v>
      </c>
      <c r="G245" s="0" t="s">
        <v>5271</v>
      </c>
      <c r="H245" s="0" t="s">
        <v>5272</v>
      </c>
      <c r="K245" s="0" t="s">
        <v>5273</v>
      </c>
      <c r="L245" s="0" t="s">
        <v>870</v>
      </c>
      <c r="M245" s="0" t="s">
        <v>871</v>
      </c>
      <c r="N245" s="0" t="s">
        <v>5274</v>
      </c>
      <c r="O245" s="0" t="s">
        <v>5275</v>
      </c>
      <c r="P245" s="0" t="s">
        <v>5276</v>
      </c>
      <c r="Q245" s="0" t="s">
        <v>5277</v>
      </c>
      <c r="R245" s="11" t="s">
        <v>5278</v>
      </c>
      <c r="S245" s="11"/>
      <c r="T245" s="0" t="e">
        <f aca="false" t="array" ref="T245:T245">_xlfn.TEXTJOIN("; ", 1, _xlfn.unique(IF(ISNUMBER(SEARCH('UN Geoscheme'!A$1:A$249, Worksheet!R245)), 'UN Geoscheme'!G$1:G$249, "")))</f>
        <v>#NAME?</v>
      </c>
      <c r="V245" s="0" t="e">
        <f aca="false" t="array" ref="V245:V245">_xlfn.TEXTJOIN("; ", 1, _xlfn.unique(IF(ISNUMBER(SEARCH('UN Geoscheme'!A$1:A$249, Worksheet!R245)), 'UN Geoscheme'!E$1:E$249, "")))</f>
        <v>#NAME?</v>
      </c>
      <c r="X245" s="0" t="n">
        <v>5</v>
      </c>
      <c r="Y245" s="0" t="s">
        <v>5279</v>
      </c>
      <c r="Z245" s="0" t="s">
        <v>5280</v>
      </c>
      <c r="AA245" s="0" t="s">
        <v>5281</v>
      </c>
      <c r="AB245" s="0" t="s">
        <v>4988</v>
      </c>
      <c r="AC245" s="0" t="n">
        <v>2021</v>
      </c>
      <c r="AD245" s="0" t="s">
        <v>5282</v>
      </c>
      <c r="AE245" s="0" t="n">
        <v>11333197</v>
      </c>
      <c r="AF245" s="0" t="n">
        <v>21101012520</v>
      </c>
      <c r="AG245" s="0" t="n">
        <v>16975731</v>
      </c>
      <c r="AH245" s="0" t="s">
        <v>883</v>
      </c>
      <c r="AI245" s="0" t="n">
        <v>39</v>
      </c>
      <c r="AJ245" s="0" t="n">
        <v>6</v>
      </c>
      <c r="AM245" s="0" t="s">
        <v>5283</v>
      </c>
      <c r="AN245" s="0" t="s">
        <v>5284</v>
      </c>
      <c r="AO245" s="0" t="n">
        <v>3</v>
      </c>
      <c r="AP245" s="0" t="n">
        <v>0</v>
      </c>
      <c r="AT245" s="0" t="s">
        <v>887</v>
      </c>
      <c r="AV245" s="0" t="s">
        <v>889</v>
      </c>
      <c r="AW245" s="0" t="s">
        <v>5285</v>
      </c>
      <c r="AX245" s="0" t="s">
        <v>5286</v>
      </c>
      <c r="AY245" s="0" t="s">
        <v>889</v>
      </c>
      <c r="AZ245" s="13" t="s">
        <v>5287</v>
      </c>
      <c r="BA245" s="0" t="s">
        <v>5288</v>
      </c>
      <c r="BB245" s="0" t="s">
        <v>894</v>
      </c>
      <c r="BC245" s="11" t="s">
        <v>895</v>
      </c>
      <c r="BE245" s="4" t="str">
        <f aca="false" t="array" ref="BE245:BE245">_xlfn.TEXTJOIN("; ", 1, IF(ISNUMBER(SEARCH('UN Geoscheme'!A$1:A$249, Worksheet!BD245)), 'UN Geoscheme'!A$1:A$249, ""))</f>
        <v/>
      </c>
      <c r="BI245" s="0" t="e">
        <f aca="false" t="array" ref="BI245:BI245">_xlfn.TEXTJOIN("; ", 1, _xlfn.unique(IF(ISNUMBER(SEARCH('UN Geoscheme'!A$1:A$249, Worksheet!BE245)), 'UN Geoscheme'!G$1:G$249, "")))</f>
        <v>#NAME?</v>
      </c>
      <c r="BJ245" s="0" t="e">
        <f aca="false" t="array" ref="BJ245:BJ245">_xlfn.TEXTJOIN("; ", 1, _xlfn.unique(IF(ISNUMBER(SEARCH('UN Geoscheme'!G$1:G$249, Worksheet!BD245)), 'UN Geoscheme'!G$1:G$249, "")))</f>
        <v>#NAME?</v>
      </c>
      <c r="BK245" s="0" t="e">
        <f aca="false" t="array" ref="BK245:BK245">_xlfn.TEXTJOIN("; ", 1, _xlfn.unique(_xlfn._xlws.filter(BI245:BJ245, BI245:BJ245&lt;&gt;"")))</f>
        <v>#NAME?</v>
      </c>
      <c r="BN245" s="0" t="e">
        <f aca="false" t="array" ref="BN245:BN245">_xlfn.TEXTJOIN("; ", 1, _xlfn.unique(IF(ISNUMBER(SEARCH('UN Geoscheme'!A$1:A$249, Worksheet!BE245)), 'UN Geoscheme'!E$1:E$249, "")))</f>
        <v>#NAME?</v>
      </c>
      <c r="BO245" s="0" t="e">
        <f aca="false" t="array" ref="BO245:BO245">_xlfn.TEXTJOIN("; ", 1, _xlfn.unique(IF(ISNUMBER(SEARCH('UN Geoscheme'!E$1:E$249, Worksheet!BD245)), 'UN Geoscheme'!E$1:E$249, "")))</f>
        <v>#NAME?</v>
      </c>
      <c r="BP245" s="0" t="e">
        <f aca="false" t="array" ref="BP245:BP245">_xlfn.TEXTJOIN("; ", 1, _xlfn.unique(_xlfn._xlws.filter(BN245:BO245, BN245:BO245&lt;&gt;"")))</f>
        <v>#NAME?</v>
      </c>
    </row>
    <row r="246" customFormat="false" ht="48" hidden="false" customHeight="false" outlineLevel="0" collapsed="false">
      <c r="A246" s="0" t="n">
        <v>309</v>
      </c>
      <c r="B246" s="0" t="n">
        <v>309</v>
      </c>
      <c r="C246" s="0" t="n">
        <v>309</v>
      </c>
      <c r="D246" s="0" t="n">
        <v>309</v>
      </c>
      <c r="E246" s="0" t="n">
        <v>309</v>
      </c>
      <c r="F246" s="0" t="n">
        <v>309</v>
      </c>
      <c r="G246" s="0" t="s">
        <v>5289</v>
      </c>
      <c r="H246" s="0" t="s">
        <v>5290</v>
      </c>
      <c r="K246" s="0" t="s">
        <v>5291</v>
      </c>
      <c r="L246" s="0" t="s">
        <v>870</v>
      </c>
      <c r="M246" s="0" t="s">
        <v>871</v>
      </c>
      <c r="N246" s="0" t="s">
        <v>1926</v>
      </c>
      <c r="O246" s="0" t="s">
        <v>5292</v>
      </c>
      <c r="P246" s="0" t="s">
        <v>5293</v>
      </c>
      <c r="Q246" s="0" t="s">
        <v>5294</v>
      </c>
      <c r="R246" s="11" t="s">
        <v>379</v>
      </c>
      <c r="S246" s="11" t="s">
        <v>945</v>
      </c>
      <c r="T246" s="0" t="e">
        <f aca="false" t="array" ref="T246:T246">_xlfn.TEXTJOIN("; ", 1, _xlfn.unique(IF(ISNUMBER(SEARCH('UN Geoscheme'!A$1:A$249, Worksheet!R246)), 'UN Geoscheme'!G$1:G$249, "")))</f>
        <v>#NAME?</v>
      </c>
      <c r="U246" s="11" t="s">
        <v>367</v>
      </c>
      <c r="V246" s="0" t="e">
        <f aca="false" t="array" ref="V246:V246">_xlfn.TEXTJOIN("; ", 1, _xlfn.unique(IF(ISNUMBER(SEARCH('UN Geoscheme'!A$1:A$249, Worksheet!R246)), 'UN Geoscheme'!E$1:E$249, "")))</f>
        <v>#NAME?</v>
      </c>
      <c r="W246" s="12" t="s">
        <v>205</v>
      </c>
      <c r="X246" s="0" t="n">
        <v>2</v>
      </c>
      <c r="Y246" s="0" t="s">
        <v>5295</v>
      </c>
      <c r="Z246" s="0" t="s">
        <v>5296</v>
      </c>
      <c r="AA246" s="0" t="s">
        <v>5292</v>
      </c>
      <c r="AB246" s="0" t="s">
        <v>4988</v>
      </c>
      <c r="AC246" s="0" t="n">
        <v>2021</v>
      </c>
      <c r="AD246" s="0" t="s">
        <v>5297</v>
      </c>
      <c r="AE246" s="0" t="n">
        <v>10781919</v>
      </c>
      <c r="AF246" s="0" t="n">
        <v>12793</v>
      </c>
      <c r="AH246" s="0" t="s">
        <v>883</v>
      </c>
      <c r="AI246" s="0" t="n">
        <v>27</v>
      </c>
      <c r="AJ246" s="0" t="n">
        <v>4</v>
      </c>
      <c r="AL246" s="0" t="s">
        <v>5298</v>
      </c>
      <c r="AM246" s="0" t="s">
        <v>5299</v>
      </c>
      <c r="AN246" s="0" t="s">
        <v>5300</v>
      </c>
      <c r="AO246" s="0" t="n">
        <v>3</v>
      </c>
      <c r="AP246" s="0" t="n">
        <v>0</v>
      </c>
      <c r="AT246" s="0" t="s">
        <v>887</v>
      </c>
      <c r="AV246" s="0" t="s">
        <v>889</v>
      </c>
      <c r="AW246" s="0" t="s">
        <v>5301</v>
      </c>
      <c r="AX246" s="0" t="s">
        <v>5302</v>
      </c>
      <c r="AY246" s="0" t="s">
        <v>889</v>
      </c>
      <c r="AZ246" s="13" t="s">
        <v>5303</v>
      </c>
      <c r="BA246" s="0" t="s">
        <v>5304</v>
      </c>
      <c r="BB246" s="0" t="s">
        <v>894</v>
      </c>
      <c r="BC246" s="11" t="s">
        <v>894</v>
      </c>
      <c r="BD246" s="12" t="s">
        <v>5305</v>
      </c>
      <c r="BE246" s="4" t="str">
        <f aca="false" t="array" ref="BE246:BE246">_xlfn.TEXTJOIN("; ", 1, IF(ISNUMBER(SEARCH('UN Geoscheme'!A$1:A$249, Worksheet!BD246)), 'UN Geoscheme'!A$1:A$249, ""))</f>
        <v>United States of America; China; Russian Federation</v>
      </c>
      <c r="BF246" s="12" t="s">
        <v>4600</v>
      </c>
      <c r="BG246" s="4" t="s">
        <v>5306</v>
      </c>
      <c r="BH246" s="12" t="s">
        <v>1827</v>
      </c>
      <c r="BI246" s="0" t="e">
        <f aca="false" t="array" ref="BI246:BI246">_xlfn.TEXTJOIN("; ", 1, _xlfn.unique(IF(ISNUMBER(SEARCH('UN Geoscheme'!A$1:A$249, Worksheet!BE246)), 'UN Geoscheme'!G$1:G$249, "")))</f>
        <v>#NAME?</v>
      </c>
      <c r="BJ246" s="0" t="e">
        <f aca="false" t="array" ref="BJ246:BJ246">_xlfn.TEXTJOIN("; ", 1, _xlfn.unique(IF(ISNUMBER(SEARCH('UN Geoscheme'!G$1:G$249, Worksheet!BD246)), 'UN Geoscheme'!G$1:G$249, "")))</f>
        <v>#NAME?</v>
      </c>
      <c r="BK246" s="0" t="e">
        <f aca="false" t="array" ref="BK246:BK246">_xlfn.TEXTJOIN("; ", 1, _xlfn.unique(_xlfn._xlws.filter(BI246:BJ246, BI246:BJ246&lt;&gt;"")))</f>
        <v>#NAME?</v>
      </c>
      <c r="BL246" s="4" t="s">
        <v>2062</v>
      </c>
      <c r="BM246" s="12" t="s">
        <v>4601</v>
      </c>
      <c r="BN246" s="0" t="e">
        <f aca="false" t="array" ref="BN246:BN246">_xlfn.TEXTJOIN("; ", 1, _xlfn.unique(IF(ISNUMBER(SEARCH('UN Geoscheme'!A$1:A$249, Worksheet!BE246)), 'UN Geoscheme'!E$1:E$249, "")))</f>
        <v>#NAME?</v>
      </c>
      <c r="BO246" s="0" t="e">
        <f aca="false" t="array" ref="BO246:BO246">_xlfn.TEXTJOIN("; ", 1, _xlfn.unique(IF(ISNUMBER(SEARCH('UN Geoscheme'!E$1:E$249, Worksheet!BD246)), 'UN Geoscheme'!E$1:E$249, "")))</f>
        <v>#NAME?</v>
      </c>
      <c r="BP246" s="0" t="e">
        <f aca="false" t="array" ref="BP246:BP246">_xlfn.TEXTJOIN("; ", 1, _xlfn.unique(_xlfn._xlws.filter(BN246:BO246, BN246:BO246&lt;&gt;"")))</f>
        <v>#NAME?</v>
      </c>
      <c r="BQ246" s="4" t="s">
        <v>2064</v>
      </c>
      <c r="BR246" s="12" t="s">
        <v>5307</v>
      </c>
    </row>
    <row r="247" customFormat="false" ht="16" hidden="false" customHeight="false" outlineLevel="0" collapsed="false">
      <c r="A247" s="0" t="n">
        <v>310</v>
      </c>
      <c r="B247" s="0" t="n">
        <v>310</v>
      </c>
      <c r="C247" s="0" t="n">
        <v>310</v>
      </c>
      <c r="D247" s="0" t="n">
        <v>310</v>
      </c>
      <c r="E247" s="0" t="n">
        <v>310</v>
      </c>
      <c r="F247" s="0" t="n">
        <v>310</v>
      </c>
      <c r="G247" s="0" t="s">
        <v>5308</v>
      </c>
      <c r="H247" s="0" t="s">
        <v>5309</v>
      </c>
      <c r="K247" s="0" t="s">
        <v>5310</v>
      </c>
      <c r="L247" s="0" t="s">
        <v>870</v>
      </c>
      <c r="M247" s="0" t="s">
        <v>871</v>
      </c>
      <c r="N247" s="0" t="s">
        <v>5311</v>
      </c>
      <c r="O247" s="0" t="n">
        <v>60021523</v>
      </c>
      <c r="P247" s="0" t="s">
        <v>5312</v>
      </c>
      <c r="Q247" s="0" t="s">
        <v>5313</v>
      </c>
      <c r="R247" s="0" t="s">
        <v>415</v>
      </c>
      <c r="S247" s="11" t="s">
        <v>945</v>
      </c>
      <c r="T247" s="0" t="e">
        <f aca="false" t="array" ref="T247:T247">_xlfn.TEXTJOIN("; ", 1, _xlfn.unique(IF(ISNUMBER(SEARCH('UN Geoscheme'!A$1:A$249, Worksheet!R247)), 'UN Geoscheme'!G$1:G$249, "")))</f>
        <v>#NAME?</v>
      </c>
      <c r="U247" s="11" t="s">
        <v>403</v>
      </c>
      <c r="V247" s="0" t="e">
        <f aca="false" t="array" ref="V247:V247">_xlfn.TEXTJOIN("; ", 1, _xlfn.unique(IF(ISNUMBER(SEARCH('UN Geoscheme'!A$1:A$249, Worksheet!R247)), 'UN Geoscheme'!E$1:E$249, "")))</f>
        <v>#NAME?</v>
      </c>
      <c r="W247" s="12" t="s">
        <v>386</v>
      </c>
      <c r="X247" s="0" t="n">
        <v>1</v>
      </c>
      <c r="Y247" s="0" t="s">
        <v>5314</v>
      </c>
      <c r="Z247" s="0" t="n">
        <v>55722844400</v>
      </c>
      <c r="AA247" s="0" t="n">
        <v>60021523</v>
      </c>
      <c r="AB247" s="0" t="s">
        <v>4988</v>
      </c>
      <c r="AC247" s="0" t="n">
        <v>2021</v>
      </c>
      <c r="AD247" s="0" t="s">
        <v>5315</v>
      </c>
      <c r="AE247" s="0" t="n">
        <v>7341512</v>
      </c>
      <c r="AF247" s="0" t="n">
        <v>6500153126</v>
      </c>
      <c r="AG247" s="0" t="n">
        <v>14772620</v>
      </c>
      <c r="AH247" s="0" t="s">
        <v>883</v>
      </c>
      <c r="AI247" s="0" t="n">
        <v>37</v>
      </c>
      <c r="AJ247" s="0" t="n">
        <v>1</v>
      </c>
      <c r="AL247" s="0" t="s">
        <v>5316</v>
      </c>
      <c r="AM247" s="0" t="s">
        <v>5317</v>
      </c>
      <c r="AN247" s="0" t="s">
        <v>5318</v>
      </c>
      <c r="AO247" s="0" t="n">
        <v>1</v>
      </c>
      <c r="AP247" s="0" t="n">
        <v>0</v>
      </c>
      <c r="AS247" s="0" t="s">
        <v>2026</v>
      </c>
      <c r="AT247" s="0" t="s">
        <v>5319</v>
      </c>
      <c r="AU247" s="0" t="s">
        <v>2028</v>
      </c>
      <c r="AV247" s="0" t="s">
        <v>889</v>
      </c>
      <c r="AW247" s="0" t="s">
        <v>5320</v>
      </c>
      <c r="AX247" s="0" t="s">
        <v>5321</v>
      </c>
      <c r="AY247" s="0" t="s">
        <v>889</v>
      </c>
      <c r="AZ247" s="13" t="s">
        <v>5322</v>
      </c>
      <c r="BA247" s="0" t="s">
        <v>5323</v>
      </c>
      <c r="BB247" s="0" t="s">
        <v>894</v>
      </c>
      <c r="BC247" s="11" t="s">
        <v>894</v>
      </c>
      <c r="BD247" s="11" t="s">
        <v>415</v>
      </c>
      <c r="BE247" s="4" t="str">
        <f aca="false" t="array" ref="BE247:BE247">_xlfn.TEXTJOIN("; ", 1, IF(ISNUMBER(SEARCH('UN Geoscheme'!A$1:A$249, Worksheet!BD247)), 'UN Geoscheme'!A$1:A$249, ""))</f>
        <v>Japan</v>
      </c>
      <c r="BF247" s="12" t="s">
        <v>5324</v>
      </c>
      <c r="BG247" s="12" t="s">
        <v>945</v>
      </c>
      <c r="BH247" s="12" t="s">
        <v>945</v>
      </c>
      <c r="BI247" s="0" t="e">
        <f aca="false" t="array" ref="BI247:BI247">_xlfn.TEXTJOIN("; ", 1, _xlfn.unique(IF(ISNUMBER(SEARCH('UN Geoscheme'!A$1:A$249, Worksheet!BE247)), 'UN Geoscheme'!G$1:G$249, "")))</f>
        <v>#NAME?</v>
      </c>
      <c r="BJ247" s="0" t="e">
        <f aca="false" t="array" ref="BJ247:BJ247">_xlfn.TEXTJOIN("; ", 1, _xlfn.unique(IF(ISNUMBER(SEARCH('UN Geoscheme'!G$1:G$249, Worksheet!BD247)), 'UN Geoscheme'!G$1:G$249, "")))</f>
        <v>#NAME?</v>
      </c>
      <c r="BK247" s="0" t="e">
        <f aca="false" t="array" ref="BK247:BK247">_xlfn.TEXTJOIN("; ", 1, _xlfn.unique(_xlfn._xlws.filter(BI247:BJ247, BI247:BJ247&lt;&gt;"")))</f>
        <v>#NAME?</v>
      </c>
      <c r="BL247" s="4" t="s">
        <v>403</v>
      </c>
      <c r="BM247" s="12" t="s">
        <v>403</v>
      </c>
      <c r="BN247" s="0" t="e">
        <f aca="false" t="array" ref="BN247:BN247">_xlfn.TEXTJOIN("; ", 1, _xlfn.unique(IF(ISNUMBER(SEARCH('UN Geoscheme'!A$1:A$249, Worksheet!BE247)), 'UN Geoscheme'!E$1:E$249, "")))</f>
        <v>#NAME?</v>
      </c>
      <c r="BO247" s="0" t="e">
        <f aca="false" t="array" ref="BO247:BO247">_xlfn.TEXTJOIN("; ", 1, _xlfn.unique(IF(ISNUMBER(SEARCH('UN Geoscheme'!E$1:E$249, Worksheet!BD247)), 'UN Geoscheme'!E$1:E$249, "")))</f>
        <v>#NAME?</v>
      </c>
      <c r="BP247" s="0" t="e">
        <f aca="false" t="array" ref="BP247:BP247">_xlfn.TEXTJOIN("; ", 1, _xlfn.unique(_xlfn._xlws.filter(BN247:BO247, BN247:BO247&lt;&gt;"")))</f>
        <v>#NAME?</v>
      </c>
      <c r="BQ247" s="4" t="s">
        <v>386</v>
      </c>
      <c r="BR247" s="12" t="s">
        <v>386</v>
      </c>
    </row>
    <row r="248" customFormat="false" ht="16" hidden="false" customHeight="false" outlineLevel="0" collapsed="false">
      <c r="A248" s="0" t="n">
        <v>311</v>
      </c>
      <c r="B248" s="0" t="n">
        <v>311</v>
      </c>
      <c r="C248" s="0" t="n">
        <v>311</v>
      </c>
      <c r="D248" s="0" t="n">
        <v>311</v>
      </c>
      <c r="E248" s="0" t="n">
        <v>311</v>
      </c>
      <c r="F248" s="0" t="n">
        <v>311</v>
      </c>
      <c r="G248" s="0" t="s">
        <v>5325</v>
      </c>
      <c r="H248" s="0" t="s">
        <v>5326</v>
      </c>
      <c r="K248" s="0" t="s">
        <v>5327</v>
      </c>
      <c r="L248" s="0" t="s">
        <v>870</v>
      </c>
      <c r="M248" s="0" t="s">
        <v>871</v>
      </c>
      <c r="N248" s="0" t="s">
        <v>5328</v>
      </c>
      <c r="O248" s="0" t="n">
        <v>60000990</v>
      </c>
      <c r="P248" s="0" t="s">
        <v>5329</v>
      </c>
      <c r="Q248" s="0" t="s">
        <v>5330</v>
      </c>
      <c r="R248" s="0" t="s">
        <v>620</v>
      </c>
      <c r="S248" s="0" t="s">
        <v>945</v>
      </c>
      <c r="T248" s="0" t="e">
        <f aca="false" t="array" ref="T248:T248">_xlfn.TEXTJOIN("; ", 1, _xlfn.unique(IF(ISNUMBER(SEARCH('UN Geoscheme'!A$1:A$249, Worksheet!R248)), 'UN Geoscheme'!G$1:G$249, "")))</f>
        <v>#NAME?</v>
      </c>
      <c r="U248" s="11" t="s">
        <v>578</v>
      </c>
      <c r="V248" s="0" t="e">
        <f aca="false" t="array" ref="V248:V248">_xlfn.TEXTJOIN("; ", 1, _xlfn.unique(IF(ISNUMBER(SEARCH('UN Geoscheme'!A$1:A$249, Worksheet!R248)), 'UN Geoscheme'!E$1:E$249, "")))</f>
        <v>#NAME?</v>
      </c>
      <c r="W248" s="12" t="s">
        <v>546</v>
      </c>
      <c r="X248" s="0" t="n">
        <v>1</v>
      </c>
      <c r="Y248" s="0" t="s">
        <v>5331</v>
      </c>
      <c r="Z248" s="0" t="n">
        <v>57200421372</v>
      </c>
      <c r="AA248" s="0" t="n">
        <v>60000990</v>
      </c>
      <c r="AB248" s="0" t="s">
        <v>4988</v>
      </c>
      <c r="AC248" s="0" t="n">
        <v>2021</v>
      </c>
      <c r="AD248" s="0" t="s">
        <v>5315</v>
      </c>
      <c r="AE248" s="0" t="n">
        <v>7341512</v>
      </c>
      <c r="AF248" s="0" t="n">
        <v>6500153126</v>
      </c>
      <c r="AG248" s="0" t="n">
        <v>14772620</v>
      </c>
      <c r="AH248" s="0" t="s">
        <v>883</v>
      </c>
      <c r="AI248" s="0" t="n">
        <v>37</v>
      </c>
      <c r="AJ248" s="0" t="n">
        <v>1</v>
      </c>
      <c r="AL248" s="0" t="s">
        <v>5332</v>
      </c>
      <c r="AM248" s="0" t="s">
        <v>5333</v>
      </c>
      <c r="AN248" s="0" t="s">
        <v>5334</v>
      </c>
      <c r="AO248" s="0" t="n">
        <v>2</v>
      </c>
      <c r="AP248" s="0" t="n">
        <v>1</v>
      </c>
      <c r="AQ248" s="0" t="s">
        <v>1175</v>
      </c>
      <c r="AR248" s="0" t="s">
        <v>913</v>
      </c>
      <c r="AS248" s="0" t="s">
        <v>1090</v>
      </c>
      <c r="AT248" s="0" t="n">
        <v>770523</v>
      </c>
      <c r="AU248" s="0" t="s">
        <v>1091</v>
      </c>
      <c r="AV248" s="0" t="s">
        <v>889</v>
      </c>
      <c r="AW248" s="0" t="s">
        <v>5335</v>
      </c>
      <c r="AX248" s="0" t="s">
        <v>5336</v>
      </c>
      <c r="AY248" s="0" t="s">
        <v>889</v>
      </c>
      <c r="AZ248" s="13" t="s">
        <v>5337</v>
      </c>
      <c r="BA248" s="0" t="s">
        <v>5338</v>
      </c>
      <c r="BB248" s="0" t="s">
        <v>894</v>
      </c>
      <c r="BC248" s="11" t="s">
        <v>894</v>
      </c>
      <c r="BD248" s="11" t="s">
        <v>683</v>
      </c>
      <c r="BE248" s="4" t="str">
        <f aca="false" t="array" ref="BE248:BE248">_xlfn.TEXTJOIN("; ", 1, IF(ISNUMBER(SEARCH('UN Geoscheme'!A$1:A$249, Worksheet!BD248)), 'UN Geoscheme'!A$1:A$249, ""))</f>
        <v>France</v>
      </c>
      <c r="BF248" s="12" t="s">
        <v>683</v>
      </c>
      <c r="BG248" s="12" t="s">
        <v>945</v>
      </c>
      <c r="BH248" s="12" t="s">
        <v>945</v>
      </c>
      <c r="BI248" s="0" t="e">
        <f aca="false" t="array" ref="BI248:BI248">_xlfn.TEXTJOIN("; ", 1, _xlfn.unique(IF(ISNUMBER(SEARCH('UN Geoscheme'!A$1:A$249, Worksheet!BE248)), 'UN Geoscheme'!G$1:G$249, "")))</f>
        <v>#NAME?</v>
      </c>
      <c r="BJ248" s="0" t="e">
        <f aca="false" t="array" ref="BJ248:BJ248">_xlfn.TEXTJOIN("; ", 1, _xlfn.unique(IF(ISNUMBER(SEARCH('UN Geoscheme'!G$1:G$249, Worksheet!BD248)), 'UN Geoscheme'!G$1:G$249, "")))</f>
        <v>#NAME?</v>
      </c>
      <c r="BK248" s="0" t="e">
        <f aca="false" t="array" ref="BK248:BK248">_xlfn.TEXTJOIN("; ", 1, _xlfn.unique(_xlfn._xlws.filter(BI248:BJ248, BI248:BJ248&lt;&gt;"")))</f>
        <v>#NAME?</v>
      </c>
      <c r="BL248" s="4" t="s">
        <v>677</v>
      </c>
      <c r="BM248" s="12" t="s">
        <v>677</v>
      </c>
      <c r="BN248" s="0" t="e">
        <f aca="false" t="array" ref="BN248:BN248">_xlfn.TEXTJOIN("; ", 1, _xlfn.unique(IF(ISNUMBER(SEARCH('UN Geoscheme'!A$1:A$249, Worksheet!BE248)), 'UN Geoscheme'!E$1:E$249, "")))</f>
        <v>#NAME?</v>
      </c>
      <c r="BO248" s="0" t="e">
        <f aca="false" t="array" ref="BO248:BO248">_xlfn.TEXTJOIN("; ", 1, _xlfn.unique(IF(ISNUMBER(SEARCH('UN Geoscheme'!E$1:E$249, Worksheet!BD248)), 'UN Geoscheme'!E$1:E$249, "")))</f>
        <v>#NAME?</v>
      </c>
      <c r="BP248" s="0" t="e">
        <f aca="false" t="array" ref="BP248:BP248">_xlfn.TEXTJOIN("; ", 1, _xlfn.unique(_xlfn._xlws.filter(BN248:BO248, BN248:BO248&lt;&gt;"")))</f>
        <v>#NAME?</v>
      </c>
      <c r="BQ248" s="4" t="s">
        <v>546</v>
      </c>
      <c r="BR248" s="12" t="s">
        <v>546</v>
      </c>
    </row>
    <row r="249" customFormat="false" ht="15" hidden="true" customHeight="false" outlineLevel="0" collapsed="false">
      <c r="A249" s="0" t="n">
        <v>313</v>
      </c>
      <c r="B249" s="0" t="n">
        <v>313</v>
      </c>
      <c r="C249" s="0" t="n">
        <v>313</v>
      </c>
      <c r="D249" s="0" t="n">
        <v>313</v>
      </c>
      <c r="E249" s="0" t="n">
        <v>313</v>
      </c>
      <c r="F249" s="0" t="n">
        <v>313</v>
      </c>
      <c r="G249" s="0" t="s">
        <v>5339</v>
      </c>
      <c r="H249" s="0" t="s">
        <v>5340</v>
      </c>
      <c r="K249" s="0" t="s">
        <v>5341</v>
      </c>
      <c r="L249" s="0" t="s">
        <v>870</v>
      </c>
      <c r="M249" s="0" t="s">
        <v>871</v>
      </c>
      <c r="N249" s="0" t="s">
        <v>5342</v>
      </c>
      <c r="O249" s="0" t="n">
        <v>60103702</v>
      </c>
      <c r="P249" s="0" t="s">
        <v>5343</v>
      </c>
      <c r="Q249" s="0" t="s">
        <v>3788</v>
      </c>
      <c r="R249" s="0" t="s">
        <v>568</v>
      </c>
      <c r="T249" s="0" t="e">
        <f aca="false" t="array" ref="T249:T249">_xlfn.TEXTJOIN("; ", 1, _xlfn.unique(IF(ISNUMBER(SEARCH('UN Geoscheme'!A$1:A$249, Worksheet!R249)), 'UN Geoscheme'!G$1:G$249, "")))</f>
        <v>#NAME?</v>
      </c>
      <c r="V249" s="0" t="e">
        <f aca="false" t="array" ref="V249:V249">_xlfn.TEXTJOIN("; ", 1, _xlfn.unique(IF(ISNUMBER(SEARCH('UN Geoscheme'!A$1:A$249, Worksheet!R249)), 'UN Geoscheme'!E$1:E$249, "")))</f>
        <v>#NAME?</v>
      </c>
      <c r="X249" s="0" t="n">
        <v>2</v>
      </c>
      <c r="Y249" s="0" t="s">
        <v>5344</v>
      </c>
      <c r="Z249" s="0" t="s">
        <v>5345</v>
      </c>
      <c r="AA249" s="0" t="s">
        <v>5346</v>
      </c>
      <c r="AB249" s="0" t="s">
        <v>4988</v>
      </c>
      <c r="AC249" s="0" t="n">
        <v>2021</v>
      </c>
      <c r="AD249" s="0" t="s">
        <v>5347</v>
      </c>
      <c r="AE249" s="0" t="n">
        <v>23130660</v>
      </c>
      <c r="AF249" s="0" t="n">
        <v>21101042150</v>
      </c>
      <c r="AG249" s="0" t="n">
        <v>23130679</v>
      </c>
      <c r="AH249" s="0" t="s">
        <v>883</v>
      </c>
      <c r="AI249" s="0" t="n">
        <v>21</v>
      </c>
      <c r="AJ249" s="0" t="n">
        <v>1</v>
      </c>
      <c r="AL249" s="0" t="s">
        <v>5348</v>
      </c>
      <c r="AM249" s="0" t="s">
        <v>5349</v>
      </c>
      <c r="AN249" s="0" t="s">
        <v>5350</v>
      </c>
      <c r="AO249" s="0" t="n">
        <v>1</v>
      </c>
      <c r="AP249" s="0" t="n">
        <v>1</v>
      </c>
      <c r="AQ249" s="0" t="s">
        <v>1175</v>
      </c>
      <c r="AR249" s="0" t="s">
        <v>913</v>
      </c>
      <c r="AT249" s="0" t="s">
        <v>887</v>
      </c>
      <c r="AV249" s="0" t="s">
        <v>889</v>
      </c>
      <c r="AW249" s="0" t="s">
        <v>5351</v>
      </c>
      <c r="AX249" s="0" t="s">
        <v>5352</v>
      </c>
      <c r="AY249" s="0" t="s">
        <v>889</v>
      </c>
      <c r="AZ249" s="13" t="s">
        <v>5353</v>
      </c>
      <c r="BA249" s="0" t="s">
        <v>5354</v>
      </c>
      <c r="BB249" s="0" t="s">
        <v>894</v>
      </c>
      <c r="BC249" s="11" t="s">
        <v>895</v>
      </c>
      <c r="BE249" s="4" t="str">
        <f aca="false" t="array" ref="BE249:BE249">_xlfn.TEXTJOIN("; ", 1, IF(ISNUMBER(SEARCH('UN Geoscheme'!A$1:A$249, Worksheet!BD249)), 'UN Geoscheme'!A$1:A$249, ""))</f>
        <v/>
      </c>
      <c r="BI249" s="0" t="e">
        <f aca="false" t="array" ref="BI249:BI249">_xlfn.TEXTJOIN("; ", 1, _xlfn.unique(IF(ISNUMBER(SEARCH('UN Geoscheme'!A$1:A$249, Worksheet!BE249)), 'UN Geoscheme'!G$1:G$249, "")))</f>
        <v>#NAME?</v>
      </c>
      <c r="BJ249" s="0" t="e">
        <f aca="false" t="array" ref="BJ249:BJ249">_xlfn.TEXTJOIN("; ", 1, _xlfn.unique(IF(ISNUMBER(SEARCH('UN Geoscheme'!G$1:G$249, Worksheet!BD249)), 'UN Geoscheme'!G$1:G$249, "")))</f>
        <v>#NAME?</v>
      </c>
      <c r="BK249" s="0" t="e">
        <f aca="false" t="array" ref="BK249:BK249">_xlfn.TEXTJOIN("; ", 1, _xlfn.unique(_xlfn._xlws.filter(BI249:BJ249, BI249:BJ249&lt;&gt;"")))</f>
        <v>#NAME?</v>
      </c>
      <c r="BN249" s="0" t="e">
        <f aca="false" t="array" ref="BN249:BN249">_xlfn.TEXTJOIN("; ", 1, _xlfn.unique(IF(ISNUMBER(SEARCH('UN Geoscheme'!A$1:A$249, Worksheet!BE249)), 'UN Geoscheme'!E$1:E$249, "")))</f>
        <v>#NAME?</v>
      </c>
      <c r="BO249" s="0" t="e">
        <f aca="false" t="array" ref="BO249:BO249">_xlfn.TEXTJOIN("; ", 1, _xlfn.unique(IF(ISNUMBER(SEARCH('UN Geoscheme'!E$1:E$249, Worksheet!BD249)), 'UN Geoscheme'!E$1:E$249, "")))</f>
        <v>#NAME?</v>
      </c>
      <c r="BP249" s="0" t="e">
        <f aca="false" t="array" ref="BP249:BP249">_xlfn.TEXTJOIN("; ", 1, _xlfn.unique(_xlfn._xlws.filter(BN249:BO249, BN249:BO249&lt;&gt;"")))</f>
        <v>#NAME?</v>
      </c>
    </row>
    <row r="250" customFormat="false" ht="15" hidden="true" customHeight="false" outlineLevel="0" collapsed="false">
      <c r="A250" s="0" t="n">
        <v>314</v>
      </c>
      <c r="B250" s="0" t="n">
        <v>314</v>
      </c>
      <c r="C250" s="0" t="n">
        <v>314</v>
      </c>
      <c r="D250" s="0" t="n">
        <v>314</v>
      </c>
      <c r="E250" s="0" t="n">
        <v>314</v>
      </c>
      <c r="F250" s="0" t="n">
        <v>314</v>
      </c>
      <c r="G250" s="0" t="s">
        <v>5355</v>
      </c>
      <c r="H250" s="0" t="s">
        <v>5356</v>
      </c>
      <c r="K250" s="0" t="s">
        <v>5357</v>
      </c>
      <c r="L250" s="0" t="s">
        <v>1346</v>
      </c>
      <c r="M250" s="0" t="s">
        <v>1285</v>
      </c>
      <c r="N250" s="0" t="s">
        <v>5358</v>
      </c>
      <c r="R250" s="18"/>
      <c r="S250" s="18"/>
      <c r="T250" s="0" t="e">
        <f aca="false" t="array" ref="T250:T250">_xlfn.TEXTJOIN("; ", 1, _xlfn.unique(IF(ISNUMBER(SEARCH('UN Geoscheme'!A$1:A$249, Worksheet!R250)), 'UN Geoscheme'!G$1:G$249, "")))</f>
        <v>#NAME?</v>
      </c>
      <c r="V250" s="0" t="e">
        <f aca="false" t="array" ref="V250:V250">_xlfn.TEXTJOIN("; ", 1, _xlfn.unique(IF(ISNUMBER(SEARCH('UN Geoscheme'!A$1:A$249, Worksheet!R250)), 'UN Geoscheme'!E$1:E$249, "")))</f>
        <v>#NAME?</v>
      </c>
      <c r="X250" s="0" t="n">
        <v>1</v>
      </c>
      <c r="Y250" s="0" t="s">
        <v>5359</v>
      </c>
      <c r="Z250" s="0" t="n">
        <v>7202167251</v>
      </c>
      <c r="AB250" s="0" t="s">
        <v>4988</v>
      </c>
      <c r="AC250" s="0" t="s">
        <v>4989</v>
      </c>
      <c r="AD250" s="0" t="s">
        <v>5357</v>
      </c>
      <c r="AF250" s="0" t="n">
        <v>21101092324</v>
      </c>
      <c r="AH250" s="0" t="s">
        <v>1285</v>
      </c>
      <c r="AL250" s="0" t="s">
        <v>5360</v>
      </c>
      <c r="AM250" s="0" t="s">
        <v>5361</v>
      </c>
      <c r="AN250" s="0" t="s">
        <v>5362</v>
      </c>
      <c r="AO250" s="0" t="n">
        <v>5</v>
      </c>
      <c r="AP250" s="0" t="n">
        <v>0</v>
      </c>
      <c r="AT250" s="0" t="s">
        <v>887</v>
      </c>
      <c r="AV250" s="0" t="s">
        <v>889</v>
      </c>
      <c r="AW250" s="0" t="s">
        <v>5363</v>
      </c>
      <c r="AX250" s="0" t="s">
        <v>5364</v>
      </c>
      <c r="AY250" s="0" t="s">
        <v>916</v>
      </c>
      <c r="AZ250" s="13" t="s">
        <v>5365</v>
      </c>
      <c r="BA250" s="0" t="s">
        <v>5366</v>
      </c>
      <c r="BB250" s="0" t="s">
        <v>894</v>
      </c>
      <c r="BC250" s="11" t="s">
        <v>895</v>
      </c>
      <c r="BE250" s="4" t="str">
        <f aca="false" t="array" ref="BE250:BE250">_xlfn.TEXTJOIN("; ", 1, IF(ISNUMBER(SEARCH('UN Geoscheme'!A$1:A$249, Worksheet!BD250)), 'UN Geoscheme'!A$1:A$249, ""))</f>
        <v/>
      </c>
      <c r="BI250" s="0" t="e">
        <f aca="false" t="array" ref="BI250:BI250">_xlfn.TEXTJOIN("; ", 1, _xlfn.unique(IF(ISNUMBER(SEARCH('UN Geoscheme'!A$1:A$249, Worksheet!BE250)), 'UN Geoscheme'!G$1:G$249, "")))</f>
        <v>#NAME?</v>
      </c>
      <c r="BJ250" s="0" t="e">
        <f aca="false" t="array" ref="BJ250:BJ250">_xlfn.TEXTJOIN("; ", 1, _xlfn.unique(IF(ISNUMBER(SEARCH('UN Geoscheme'!G$1:G$249, Worksheet!BD250)), 'UN Geoscheme'!G$1:G$249, "")))</f>
        <v>#NAME?</v>
      </c>
      <c r="BK250" s="0" t="e">
        <f aca="false" t="array" ref="BK250:BK250">_xlfn.TEXTJOIN("; ", 1, _xlfn.unique(_xlfn._xlws.filter(BI250:BJ250, BI250:BJ250&lt;&gt;"")))</f>
        <v>#NAME?</v>
      </c>
      <c r="BN250" s="0" t="e">
        <f aca="false" t="array" ref="BN250:BN250">_xlfn.TEXTJOIN("; ", 1, _xlfn.unique(IF(ISNUMBER(SEARCH('UN Geoscheme'!A$1:A$249, Worksheet!BE250)), 'UN Geoscheme'!E$1:E$249, "")))</f>
        <v>#NAME?</v>
      </c>
      <c r="BO250" s="0" t="e">
        <f aca="false" t="array" ref="BO250:BO250">_xlfn.TEXTJOIN("; ", 1, _xlfn.unique(IF(ISNUMBER(SEARCH('UN Geoscheme'!E$1:E$249, Worksheet!BD250)), 'UN Geoscheme'!E$1:E$249, "")))</f>
        <v>#NAME?</v>
      </c>
      <c r="BP250" s="0" t="e">
        <f aca="false" t="array" ref="BP250:BP250">_xlfn.TEXTJOIN("; ", 1, _xlfn.unique(_xlfn._xlws.filter(BN250:BO250, BN250:BO250&lt;&gt;"")))</f>
        <v>#NAME?</v>
      </c>
    </row>
    <row r="251" customFormat="false" ht="15" hidden="true" customHeight="false" outlineLevel="0" collapsed="false">
      <c r="A251" s="0" t="n">
        <v>315</v>
      </c>
      <c r="B251" s="0" t="n">
        <v>315</v>
      </c>
      <c r="C251" s="0" t="n">
        <v>315</v>
      </c>
      <c r="D251" s="0" t="n">
        <v>315</v>
      </c>
      <c r="E251" s="0" t="n">
        <v>315</v>
      </c>
      <c r="F251" s="0" t="n">
        <v>315</v>
      </c>
      <c r="G251" s="0" t="s">
        <v>5367</v>
      </c>
      <c r="H251" s="0" t="s">
        <v>5368</v>
      </c>
      <c r="K251" s="0" t="s">
        <v>5369</v>
      </c>
      <c r="L251" s="0" t="s">
        <v>870</v>
      </c>
      <c r="M251" s="0" t="s">
        <v>871</v>
      </c>
      <c r="N251" s="0" t="s">
        <v>5311</v>
      </c>
      <c r="O251" s="0" t="s">
        <v>5370</v>
      </c>
      <c r="P251" s="0" t="s">
        <v>5371</v>
      </c>
      <c r="Q251" s="0" t="s">
        <v>5372</v>
      </c>
      <c r="R251" s="0" t="s">
        <v>5373</v>
      </c>
      <c r="T251" s="0" t="e">
        <f aca="false" t="array" ref="T251:T251">_xlfn.TEXTJOIN("; ", 1, _xlfn.unique(IF(ISNUMBER(SEARCH('UN Geoscheme'!A$1:A$249, Worksheet!R251)), 'UN Geoscheme'!G$1:G$249, "")))</f>
        <v>#NAME?</v>
      </c>
      <c r="V251" s="0" t="e">
        <f aca="false" t="array" ref="V251:V251">_xlfn.TEXTJOIN("; ", 1, _xlfn.unique(IF(ISNUMBER(SEARCH('UN Geoscheme'!A$1:A$249, Worksheet!R251)), 'UN Geoscheme'!E$1:E$249, "")))</f>
        <v>#NAME?</v>
      </c>
      <c r="X251" s="0" t="n">
        <v>2</v>
      </c>
      <c r="Y251" s="0" t="s">
        <v>5374</v>
      </c>
      <c r="Z251" s="0" t="s">
        <v>5375</v>
      </c>
      <c r="AA251" s="0" t="s">
        <v>5370</v>
      </c>
      <c r="AB251" s="0" t="s">
        <v>4988</v>
      </c>
      <c r="AC251" s="0" t="n">
        <v>2021</v>
      </c>
      <c r="AD251" s="0" t="s">
        <v>5315</v>
      </c>
      <c r="AE251" s="0" t="n">
        <v>7341512</v>
      </c>
      <c r="AF251" s="0" t="n">
        <v>6500153126</v>
      </c>
      <c r="AG251" s="0" t="n">
        <v>14772620</v>
      </c>
      <c r="AH251" s="0" t="s">
        <v>883</v>
      </c>
      <c r="AI251" s="0" t="n">
        <v>37</v>
      </c>
      <c r="AJ251" s="0" t="n">
        <v>1</v>
      </c>
      <c r="AL251" s="0" t="s">
        <v>5376</v>
      </c>
      <c r="AM251" s="0" t="s">
        <v>5377</v>
      </c>
      <c r="AN251" s="0" t="s">
        <v>5378</v>
      </c>
      <c r="AO251" s="0" t="n">
        <v>10</v>
      </c>
      <c r="AP251" s="0" t="n">
        <v>0</v>
      </c>
      <c r="AS251" s="0" t="s">
        <v>1090</v>
      </c>
      <c r="AT251" s="0" t="n">
        <v>770523</v>
      </c>
      <c r="AU251" s="0" t="s">
        <v>1091</v>
      </c>
      <c r="AV251" s="0" t="s">
        <v>889</v>
      </c>
      <c r="AW251" s="0" t="s">
        <v>5379</v>
      </c>
      <c r="AX251" s="0" t="s">
        <v>5380</v>
      </c>
      <c r="AY251" s="0" t="s">
        <v>889</v>
      </c>
      <c r="AZ251" s="13" t="s">
        <v>5381</v>
      </c>
      <c r="BA251" s="0" t="s">
        <v>5382</v>
      </c>
      <c r="BB251" s="0" t="s">
        <v>894</v>
      </c>
      <c r="BC251" s="11" t="s">
        <v>895</v>
      </c>
      <c r="BE251" s="4" t="str">
        <f aca="false" t="array" ref="BE251:BE251">_xlfn.TEXTJOIN("; ", 1, IF(ISNUMBER(SEARCH('UN Geoscheme'!A$1:A$249, Worksheet!BD251)), 'UN Geoscheme'!A$1:A$249, ""))</f>
        <v/>
      </c>
      <c r="BI251" s="0" t="e">
        <f aca="false" t="array" ref="BI251:BI251">_xlfn.TEXTJOIN("; ", 1, _xlfn.unique(IF(ISNUMBER(SEARCH('UN Geoscheme'!A$1:A$249, Worksheet!BE251)), 'UN Geoscheme'!G$1:G$249, "")))</f>
        <v>#NAME?</v>
      </c>
      <c r="BJ251" s="0" t="e">
        <f aca="false" t="array" ref="BJ251:BJ251">_xlfn.TEXTJOIN("; ", 1, _xlfn.unique(IF(ISNUMBER(SEARCH('UN Geoscheme'!G$1:G$249, Worksheet!BD251)), 'UN Geoscheme'!G$1:G$249, "")))</f>
        <v>#NAME?</v>
      </c>
      <c r="BK251" s="0" t="e">
        <f aca="false" t="array" ref="BK251:BK251">_xlfn.TEXTJOIN("; ", 1, _xlfn.unique(_xlfn._xlws.filter(BI251:BJ251, BI251:BJ251&lt;&gt;"")))</f>
        <v>#NAME?</v>
      </c>
      <c r="BN251" s="0" t="e">
        <f aca="false" t="array" ref="BN251:BN251">_xlfn.TEXTJOIN("; ", 1, _xlfn.unique(IF(ISNUMBER(SEARCH('UN Geoscheme'!A$1:A$249, Worksheet!BE251)), 'UN Geoscheme'!E$1:E$249, "")))</f>
        <v>#NAME?</v>
      </c>
      <c r="BO251" s="0" t="e">
        <f aca="false" t="array" ref="BO251:BO251">_xlfn.TEXTJOIN("; ", 1, _xlfn.unique(IF(ISNUMBER(SEARCH('UN Geoscheme'!E$1:E$249, Worksheet!BD251)), 'UN Geoscheme'!E$1:E$249, "")))</f>
        <v>#NAME?</v>
      </c>
      <c r="BP251" s="0" t="e">
        <f aca="false" t="array" ref="BP251:BP251">_xlfn.TEXTJOIN("; ", 1, _xlfn.unique(_xlfn._xlws.filter(BN251:BO251, BN251:BO251&lt;&gt;"")))</f>
        <v>#NAME?</v>
      </c>
    </row>
    <row r="252" customFormat="false" ht="16" hidden="false" customHeight="false" outlineLevel="0" collapsed="false">
      <c r="A252" s="0" t="n">
        <v>316</v>
      </c>
      <c r="B252" s="0" t="n">
        <v>316</v>
      </c>
      <c r="C252" s="0" t="n">
        <v>316</v>
      </c>
      <c r="D252" s="0" t="n">
        <v>316</v>
      </c>
      <c r="E252" s="0" t="n">
        <v>316</v>
      </c>
      <c r="F252" s="0" t="n">
        <v>316</v>
      </c>
      <c r="G252" s="0" t="s">
        <v>5383</v>
      </c>
      <c r="H252" s="0" t="s">
        <v>5384</v>
      </c>
      <c r="K252" s="0" t="s">
        <v>5385</v>
      </c>
      <c r="L252" s="0" t="s">
        <v>870</v>
      </c>
      <c r="M252" s="0" t="s">
        <v>871</v>
      </c>
      <c r="N252" s="0" t="s">
        <v>5386</v>
      </c>
      <c r="O252" s="0" t="s">
        <v>5387</v>
      </c>
      <c r="P252" s="0" t="s">
        <v>5388</v>
      </c>
      <c r="Q252" s="0" t="s">
        <v>5389</v>
      </c>
      <c r="R252" s="11" t="s">
        <v>468</v>
      </c>
      <c r="S252" s="11" t="s">
        <v>945</v>
      </c>
      <c r="T252" s="0" t="e">
        <f aca="false" t="array" ref="T252:T252">_xlfn.TEXTJOIN("; ", 1, _xlfn.unique(IF(ISNUMBER(SEARCH('UN Geoscheme'!A$1:A$249, Worksheet!R252)), 'UN Geoscheme'!G$1:G$249, "")))</f>
        <v>#NAME?</v>
      </c>
      <c r="U252" s="11" t="s">
        <v>459</v>
      </c>
      <c r="V252" s="0" t="e">
        <f aca="false" t="array" ref="V252:V252">_xlfn.TEXTJOIN("; ", 1, _xlfn.unique(IF(ISNUMBER(SEARCH('UN Geoscheme'!A$1:A$249, Worksheet!R252)), 'UN Geoscheme'!E$1:E$249, "")))</f>
        <v>#NAME?</v>
      </c>
      <c r="W252" s="12" t="s">
        <v>386</v>
      </c>
      <c r="X252" s="0" t="n">
        <v>2</v>
      </c>
      <c r="Y252" s="0" t="s">
        <v>5390</v>
      </c>
      <c r="Z252" s="0" t="s">
        <v>5391</v>
      </c>
      <c r="AA252" s="0" t="s">
        <v>5387</v>
      </c>
      <c r="AB252" s="0" t="s">
        <v>4988</v>
      </c>
      <c r="AC252" s="0" t="s">
        <v>5392</v>
      </c>
      <c r="AD252" s="0" t="s">
        <v>4379</v>
      </c>
      <c r="AE252" s="0" t="n">
        <v>9738916</v>
      </c>
      <c r="AF252" s="0" t="n">
        <v>17300154738</v>
      </c>
      <c r="AG252" s="0" t="n">
        <v>22307303</v>
      </c>
      <c r="AH252" s="0" t="s">
        <v>883</v>
      </c>
      <c r="AI252" s="0" t="n">
        <v>15</v>
      </c>
      <c r="AJ252" s="0" t="n">
        <v>1</v>
      </c>
      <c r="AL252" s="0" t="s">
        <v>5393</v>
      </c>
      <c r="AM252" s="0" t="s">
        <v>5394</v>
      </c>
      <c r="AN252" s="0" t="s">
        <v>5395</v>
      </c>
      <c r="AO252" s="0" t="n">
        <v>5</v>
      </c>
      <c r="AP252" s="0" t="n">
        <v>0</v>
      </c>
      <c r="AT252" s="0" t="s">
        <v>887</v>
      </c>
      <c r="AV252" s="0" t="s">
        <v>889</v>
      </c>
      <c r="AW252" s="0" t="s">
        <v>5396</v>
      </c>
      <c r="AX252" s="0" t="s">
        <v>5397</v>
      </c>
      <c r="AY252" s="0" t="s">
        <v>889</v>
      </c>
      <c r="AZ252" s="13" t="s">
        <v>5398</v>
      </c>
      <c r="BA252" s="0" t="s">
        <v>5399</v>
      </c>
      <c r="BB252" s="0" t="s">
        <v>894</v>
      </c>
      <c r="BC252" s="11" t="s">
        <v>894</v>
      </c>
      <c r="BD252" s="11" t="s">
        <v>468</v>
      </c>
      <c r="BE252" s="4" t="str">
        <f aca="false" t="array" ref="BE252:BE252">_xlfn.TEXTJOIN("; ", 1, IF(ISNUMBER(SEARCH('UN Geoscheme'!A$1:A$249, Worksheet!BD252)), 'UN Geoscheme'!A$1:A$249, ""))</f>
        <v>India</v>
      </c>
      <c r="BF252" s="12" t="s">
        <v>468</v>
      </c>
      <c r="BG252" s="12" t="s">
        <v>945</v>
      </c>
      <c r="BH252" s="12" t="s">
        <v>945</v>
      </c>
      <c r="BI252" s="0" t="e">
        <f aca="false" t="array" ref="BI252:BI252">_xlfn.TEXTJOIN("; ", 1, _xlfn.unique(IF(ISNUMBER(SEARCH('UN Geoscheme'!A$1:A$249, Worksheet!BE252)), 'UN Geoscheme'!G$1:G$249, "")))</f>
        <v>#NAME?</v>
      </c>
      <c r="BJ252" s="0" t="e">
        <f aca="false" t="array" ref="BJ252:BJ252">_xlfn.TEXTJOIN("; ", 1, _xlfn.unique(IF(ISNUMBER(SEARCH('UN Geoscheme'!G$1:G$249, Worksheet!BD252)), 'UN Geoscheme'!G$1:G$249, "")))</f>
        <v>#NAME?</v>
      </c>
      <c r="BK252" s="0" t="e">
        <f aca="false" t="array" ref="BK252:BK252">_xlfn.TEXTJOIN("; ", 1, _xlfn.unique(_xlfn._xlws.filter(BI252:BJ252, BI252:BJ252&lt;&gt;"")))</f>
        <v>#NAME?</v>
      </c>
      <c r="BL252" s="4" t="s">
        <v>459</v>
      </c>
      <c r="BM252" s="12" t="s">
        <v>459</v>
      </c>
      <c r="BN252" s="0" t="e">
        <f aca="false" t="array" ref="BN252:BN252">_xlfn.TEXTJOIN("; ", 1, _xlfn.unique(IF(ISNUMBER(SEARCH('UN Geoscheme'!A$1:A$249, Worksheet!BE252)), 'UN Geoscheme'!E$1:E$249, "")))</f>
        <v>#NAME?</v>
      </c>
      <c r="BO252" s="0" t="e">
        <f aca="false" t="array" ref="BO252:BO252">_xlfn.TEXTJOIN("; ", 1, _xlfn.unique(IF(ISNUMBER(SEARCH('UN Geoscheme'!E$1:E$249, Worksheet!BD252)), 'UN Geoscheme'!E$1:E$249, "")))</f>
        <v>#NAME?</v>
      </c>
      <c r="BP252" s="0" t="e">
        <f aca="false" t="array" ref="BP252:BP252">_xlfn.TEXTJOIN("; ", 1, _xlfn.unique(_xlfn._xlws.filter(BN252:BO252, BN252:BO252&lt;&gt;"")))</f>
        <v>#NAME?</v>
      </c>
      <c r="BQ252" s="4" t="s">
        <v>386</v>
      </c>
      <c r="BR252" s="12" t="s">
        <v>386</v>
      </c>
    </row>
    <row r="253" customFormat="false" ht="15" hidden="true" customHeight="false" outlineLevel="0" collapsed="false">
      <c r="A253" s="0" t="n">
        <v>319</v>
      </c>
      <c r="B253" s="0" t="n">
        <v>319</v>
      </c>
      <c r="C253" s="0" t="n">
        <v>319</v>
      </c>
      <c r="D253" s="0" t="n">
        <v>319</v>
      </c>
      <c r="E253" s="0" t="n">
        <v>319</v>
      </c>
      <c r="F253" s="0" t="n">
        <v>319</v>
      </c>
      <c r="G253" s="0" t="s">
        <v>5400</v>
      </c>
      <c r="H253" s="0" t="s">
        <v>5401</v>
      </c>
      <c r="K253" s="0" t="s">
        <v>5402</v>
      </c>
      <c r="L253" s="0" t="s">
        <v>870</v>
      </c>
      <c r="M253" s="0" t="s">
        <v>871</v>
      </c>
      <c r="N253" s="0" t="s">
        <v>5403</v>
      </c>
      <c r="O253" s="0" t="n">
        <v>60017098</v>
      </c>
      <c r="P253" s="0" t="s">
        <v>5404</v>
      </c>
      <c r="Q253" s="0" t="s">
        <v>5405</v>
      </c>
      <c r="R253" s="11" t="s">
        <v>623</v>
      </c>
      <c r="S253" s="11"/>
      <c r="T253" s="0" t="e">
        <f aca="false" t="array" ref="T253:T253">_xlfn.TEXTJOIN("; ", 1, _xlfn.unique(IF(ISNUMBER(SEARCH('UN Geoscheme'!A$1:A$249, Worksheet!R253)), 'UN Geoscheme'!G$1:G$249, "")))</f>
        <v>#NAME?</v>
      </c>
      <c r="V253" s="0" t="e">
        <f aca="false" t="array" ref="V253:V253">_xlfn.TEXTJOIN("; ", 1, _xlfn.unique(IF(ISNUMBER(SEARCH('UN Geoscheme'!A$1:A$249, Worksheet!R253)), 'UN Geoscheme'!E$1:E$249, "")))</f>
        <v>#NAME?</v>
      </c>
      <c r="X253" s="0" t="n">
        <v>5</v>
      </c>
      <c r="Y253" s="0" t="s">
        <v>5406</v>
      </c>
      <c r="Z253" s="0" t="s">
        <v>5407</v>
      </c>
      <c r="AA253" s="0" t="s">
        <v>5408</v>
      </c>
      <c r="AB253" s="0" t="s">
        <v>4988</v>
      </c>
      <c r="AC253" s="0" t="n">
        <v>2021</v>
      </c>
      <c r="AD253" s="0" t="s">
        <v>5409</v>
      </c>
      <c r="AE253" s="0" t="n">
        <v>3080188</v>
      </c>
      <c r="AF253" s="0" t="n">
        <v>22963</v>
      </c>
      <c r="AG253" s="0" t="n">
        <v>17432790</v>
      </c>
      <c r="AH253" s="0" t="s">
        <v>883</v>
      </c>
      <c r="AI253" s="0" t="n">
        <v>46</v>
      </c>
      <c r="AJ253" s="0" t="s">
        <v>3976</v>
      </c>
      <c r="AL253" s="0" t="s">
        <v>2511</v>
      </c>
      <c r="AM253" s="0" t="s">
        <v>5410</v>
      </c>
      <c r="AN253" s="0" t="s">
        <v>5411</v>
      </c>
      <c r="AO253" s="0" t="n">
        <v>24</v>
      </c>
      <c r="AP253" s="0" t="n">
        <v>1</v>
      </c>
      <c r="AQ253" s="0" t="s">
        <v>1175</v>
      </c>
      <c r="AR253" s="0" t="s">
        <v>913</v>
      </c>
      <c r="AS253" s="0" t="s">
        <v>1090</v>
      </c>
      <c r="AT253" s="0" t="n">
        <v>720270</v>
      </c>
      <c r="AU253" s="0" t="s">
        <v>1091</v>
      </c>
      <c r="AV253" s="0" t="s">
        <v>889</v>
      </c>
      <c r="AW253" s="0" t="s">
        <v>5412</v>
      </c>
      <c r="AX253" s="0" t="s">
        <v>5413</v>
      </c>
      <c r="AY253" s="0" t="s">
        <v>889</v>
      </c>
      <c r="AZ253" s="13" t="s">
        <v>5414</v>
      </c>
      <c r="BA253" s="0" t="s">
        <v>5415</v>
      </c>
      <c r="BB253" s="0" t="s">
        <v>894</v>
      </c>
      <c r="BC253" s="11" t="s">
        <v>894</v>
      </c>
      <c r="BD253" s="11" t="s">
        <v>5416</v>
      </c>
      <c r="BE253" s="4" t="str">
        <f aca="false" t="array" ref="BE253:BE253">_xlfn.TEXTJOIN("; ", 1, IF(ISNUMBER(SEARCH('UN Geoscheme'!A$1:A$249, Worksheet!BD253)), 'UN Geoscheme'!A$1:A$249, ""))</f>
        <v/>
      </c>
      <c r="BI253" s="0" t="e">
        <f aca="false" t="array" ref="BI253:BI253">_xlfn.TEXTJOIN("; ", 1, _xlfn.unique(IF(ISNUMBER(SEARCH('UN Geoscheme'!A$1:A$249, Worksheet!BE253)), 'UN Geoscheme'!G$1:G$249, "")))</f>
        <v>#NAME?</v>
      </c>
      <c r="BJ253" s="0" t="e">
        <f aca="false" t="array" ref="BJ253:BJ253">_xlfn.TEXTJOIN("; ", 1, _xlfn.unique(IF(ISNUMBER(SEARCH('UN Geoscheme'!G$1:G$249, Worksheet!BD253)), 'UN Geoscheme'!G$1:G$249, "")))</f>
        <v>#NAME?</v>
      </c>
      <c r="BK253" s="0" t="e">
        <f aca="false" t="array" ref="BK253:BK253">_xlfn.TEXTJOIN("; ", 1, _xlfn.unique(_xlfn._xlws.filter(BI253:BJ253, BI253:BJ253&lt;&gt;"")))</f>
        <v>#NAME?</v>
      </c>
      <c r="BN253" s="0" t="e">
        <f aca="false" t="array" ref="BN253:BN253">_xlfn.TEXTJOIN("; ", 1, _xlfn.unique(IF(ISNUMBER(SEARCH('UN Geoscheme'!A$1:A$249, Worksheet!BE253)), 'UN Geoscheme'!E$1:E$249, "")))</f>
        <v>#NAME?</v>
      </c>
      <c r="BO253" s="0" t="e">
        <f aca="false" t="array" ref="BO253:BO253">_xlfn.TEXTJOIN("; ", 1, _xlfn.unique(IF(ISNUMBER(SEARCH('UN Geoscheme'!E$1:E$249, Worksheet!BD253)), 'UN Geoscheme'!E$1:E$249, "")))</f>
        <v>#NAME?</v>
      </c>
      <c r="BP253" s="0" t="e">
        <f aca="false" t="array" ref="BP253:BP253">_xlfn.TEXTJOIN("; ", 1, _xlfn.unique(_xlfn._xlws.filter(BN253:BO253, BN253:BO253&lt;&gt;"")))</f>
        <v>#NAME?</v>
      </c>
    </row>
    <row r="254" customFormat="false" ht="32" hidden="false" customHeight="false" outlineLevel="0" collapsed="false">
      <c r="A254" s="0" t="n">
        <v>320</v>
      </c>
      <c r="B254" s="0" t="n">
        <v>320</v>
      </c>
      <c r="C254" s="0" t="n">
        <v>320</v>
      </c>
      <c r="D254" s="0" t="n">
        <v>320</v>
      </c>
      <c r="E254" s="0" t="n">
        <v>320</v>
      </c>
      <c r="F254" s="0" t="n">
        <v>320</v>
      </c>
      <c r="G254" s="0" t="s">
        <v>5417</v>
      </c>
      <c r="H254" s="0" t="s">
        <v>5418</v>
      </c>
      <c r="K254" s="0" t="s">
        <v>5419</v>
      </c>
      <c r="L254" s="0" t="s">
        <v>870</v>
      </c>
      <c r="M254" s="0" t="s">
        <v>871</v>
      </c>
      <c r="N254" s="0" t="s">
        <v>5420</v>
      </c>
      <c r="O254" s="0" t="s">
        <v>5421</v>
      </c>
      <c r="P254" s="0" t="s">
        <v>5422</v>
      </c>
      <c r="Q254" s="0" t="s">
        <v>5423</v>
      </c>
      <c r="R254" s="11" t="s">
        <v>5424</v>
      </c>
      <c r="S254" s="11" t="s">
        <v>1024</v>
      </c>
      <c r="T254" s="0" t="e">
        <f aca="false" t="array" ref="T254:T254">_xlfn.TEXTJOIN("; ", 1, _xlfn.unique(IF(ISNUMBER(SEARCH('UN Geoscheme'!A$1:A$249, Worksheet!R254)), 'UN Geoscheme'!G$1:G$249, "")))</f>
        <v>#NAME?</v>
      </c>
      <c r="U254" s="11" t="s">
        <v>5425</v>
      </c>
      <c r="V254" s="0" t="e">
        <f aca="false" t="array" ref="V254:V254">_xlfn.TEXTJOIN("; ", 1, _xlfn.unique(IF(ISNUMBER(SEARCH('UN Geoscheme'!A$1:A$249, Worksheet!R254)), 'UN Geoscheme'!E$1:E$249, "")))</f>
        <v>#NAME?</v>
      </c>
      <c r="W254" s="12" t="s">
        <v>2187</v>
      </c>
      <c r="X254" s="0" t="n">
        <v>3</v>
      </c>
      <c r="Y254" s="0" t="s">
        <v>5426</v>
      </c>
      <c r="Z254" s="0" t="s">
        <v>5427</v>
      </c>
      <c r="AA254" s="0" t="s">
        <v>5428</v>
      </c>
      <c r="AB254" s="0" t="s">
        <v>4988</v>
      </c>
      <c r="AC254" s="0" t="s">
        <v>5429</v>
      </c>
      <c r="AD254" s="0" t="s">
        <v>5430</v>
      </c>
      <c r="AE254" s="0" t="s">
        <v>5431</v>
      </c>
      <c r="AF254" s="0" t="n">
        <v>17700156312</v>
      </c>
      <c r="AG254" s="0" t="n">
        <v>17569338</v>
      </c>
      <c r="AH254" s="0" t="s">
        <v>883</v>
      </c>
      <c r="AI254" s="0" t="n">
        <v>31</v>
      </c>
      <c r="AJ254" s="0" t="n">
        <v>1</v>
      </c>
      <c r="AL254" s="0" t="s">
        <v>5432</v>
      </c>
      <c r="AM254" s="0" t="s">
        <v>5433</v>
      </c>
      <c r="AN254" s="0" t="s">
        <v>5434</v>
      </c>
      <c r="AO254" s="0" t="n">
        <v>5</v>
      </c>
      <c r="AP254" s="0" t="n">
        <v>0</v>
      </c>
      <c r="AS254" s="0" t="s">
        <v>5435</v>
      </c>
      <c r="AT254" s="0" t="s">
        <v>887</v>
      </c>
      <c r="AU254" s="0" t="s">
        <v>5436</v>
      </c>
      <c r="AV254" s="0" t="s">
        <v>889</v>
      </c>
      <c r="AW254" s="0" t="s">
        <v>5437</v>
      </c>
      <c r="AX254" s="0" t="s">
        <v>5438</v>
      </c>
      <c r="AY254" s="0" t="s">
        <v>889</v>
      </c>
      <c r="AZ254" s="13" t="s">
        <v>5439</v>
      </c>
      <c r="BA254" s="0" t="s">
        <v>5440</v>
      </c>
      <c r="BB254" s="0" t="s">
        <v>894</v>
      </c>
      <c r="BC254" s="11" t="s">
        <v>894</v>
      </c>
      <c r="BD254" s="11" t="s">
        <v>5441</v>
      </c>
      <c r="BE254" s="4" t="str">
        <f aca="false" t="array" ref="BE254:BE254">_xlfn.TEXTJOIN("; ", 1, IF(ISNUMBER(SEARCH('UN Geoscheme'!A$1:A$249, Worksheet!BD254)), 'UN Geoscheme'!A$1:A$249, ""))</f>
        <v>China; Germany</v>
      </c>
      <c r="BF254" s="12" t="s">
        <v>5441</v>
      </c>
      <c r="BG254" s="12" t="s">
        <v>1024</v>
      </c>
      <c r="BH254" s="12" t="s">
        <v>1024</v>
      </c>
      <c r="BI254" s="0" t="e">
        <f aca="false" t="array" ref="BI254:BI254">_xlfn.TEXTJOIN("; ", 1, _xlfn.unique(IF(ISNUMBER(SEARCH('UN Geoscheme'!A$1:A$249, Worksheet!BE254)), 'UN Geoscheme'!G$1:G$249, "")))</f>
        <v>#NAME?</v>
      </c>
      <c r="BJ254" s="0" t="e">
        <f aca="false" t="array" ref="BJ254:BJ254">_xlfn.TEXTJOIN("; ", 1, _xlfn.unique(IF(ISNUMBER(SEARCH('UN Geoscheme'!G$1:G$249, Worksheet!BD254)), 'UN Geoscheme'!G$1:G$249, "")))</f>
        <v>#NAME?</v>
      </c>
      <c r="BK254" s="0" t="e">
        <f aca="false" t="array" ref="BK254:BK254">_xlfn.TEXTJOIN("; ", 1, _xlfn.unique(_xlfn._xlws.filter(BI254:BJ254, BI254:BJ254&lt;&gt;"")))</f>
        <v>#NAME?</v>
      </c>
      <c r="BL254" s="4" t="s">
        <v>5442</v>
      </c>
      <c r="BM254" s="12" t="s">
        <v>5443</v>
      </c>
      <c r="BN254" s="0" t="e">
        <f aca="false" t="array" ref="BN254:BN254">_xlfn.TEXTJOIN("; ", 1, _xlfn.unique(IF(ISNUMBER(SEARCH('UN Geoscheme'!A$1:A$249, Worksheet!BE254)), 'UN Geoscheme'!E$1:E$249, "")))</f>
        <v>#NAME?</v>
      </c>
      <c r="BO254" s="0" t="e">
        <f aca="false" t="array" ref="BO254:BO254">_xlfn.TEXTJOIN("; ", 1, _xlfn.unique(IF(ISNUMBER(SEARCH('UN Geoscheme'!E$1:E$249, Worksheet!BD254)), 'UN Geoscheme'!E$1:E$249, "")))</f>
        <v>#NAME?</v>
      </c>
      <c r="BP254" s="0" t="e">
        <f aca="false" t="array" ref="BP254:BP254">_xlfn.TEXTJOIN("; ", 1, _xlfn.unique(_xlfn._xlws.filter(BN254:BO254, BN254:BO254&lt;&gt;"")))</f>
        <v>#NAME?</v>
      </c>
      <c r="BQ254" s="4" t="s">
        <v>1532</v>
      </c>
      <c r="BR254" s="12" t="s">
        <v>2187</v>
      </c>
    </row>
    <row r="255" customFormat="false" ht="32" hidden="false" customHeight="false" outlineLevel="0" collapsed="false">
      <c r="A255" s="0" t="n">
        <v>321</v>
      </c>
      <c r="B255" s="0" t="n">
        <v>321</v>
      </c>
      <c r="C255" s="0" t="n">
        <v>321</v>
      </c>
      <c r="D255" s="0" t="n">
        <v>321</v>
      </c>
      <c r="E255" s="0" t="n">
        <v>321</v>
      </c>
      <c r="F255" s="0" t="n">
        <v>321</v>
      </c>
      <c r="G255" s="0" t="s">
        <v>5444</v>
      </c>
      <c r="H255" s="0" t="s">
        <v>5445</v>
      </c>
      <c r="K255" s="0" t="s">
        <v>5446</v>
      </c>
      <c r="L255" s="0" t="s">
        <v>870</v>
      </c>
      <c r="M255" s="0" t="s">
        <v>871</v>
      </c>
      <c r="N255" s="0" t="s">
        <v>5447</v>
      </c>
      <c r="O255" s="0" t="n">
        <v>60003059</v>
      </c>
      <c r="P255" s="0" t="s">
        <v>1614</v>
      </c>
      <c r="Q255" s="0" t="s">
        <v>1615</v>
      </c>
      <c r="R255" s="11" t="s">
        <v>623</v>
      </c>
      <c r="S255" s="11" t="s">
        <v>945</v>
      </c>
      <c r="T255" s="0" t="e">
        <f aca="false" t="array" ref="T255:T255">_xlfn.TEXTJOIN("; ", 1, _xlfn.unique(IF(ISNUMBER(SEARCH('UN Geoscheme'!A$1:A$249, Worksheet!R255)), 'UN Geoscheme'!G$1:G$249, "")))</f>
        <v>#NAME?</v>
      </c>
      <c r="U255" s="11" t="s">
        <v>578</v>
      </c>
      <c r="V255" s="0" t="e">
        <f aca="false" t="array" ref="V255:V255">_xlfn.TEXTJOIN("; ", 1, _xlfn.unique(IF(ISNUMBER(SEARCH('UN Geoscheme'!A$1:A$249, Worksheet!R255)), 'UN Geoscheme'!E$1:E$249, "")))</f>
        <v>#NAME?</v>
      </c>
      <c r="W255" s="12" t="s">
        <v>546</v>
      </c>
      <c r="X255" s="0" t="n">
        <v>1</v>
      </c>
      <c r="Y255" s="0" t="s">
        <v>5448</v>
      </c>
      <c r="Z255" s="0" t="n">
        <v>57190588140</v>
      </c>
      <c r="AA255" s="0" t="n">
        <v>60003059</v>
      </c>
      <c r="AB255" s="0" t="s">
        <v>4988</v>
      </c>
      <c r="AC255" s="0" t="s">
        <v>5392</v>
      </c>
      <c r="AD255" s="0" t="s">
        <v>4425</v>
      </c>
      <c r="AE255" s="0" t="n">
        <v>220094</v>
      </c>
      <c r="AF255" s="0" t="n">
        <v>15860</v>
      </c>
      <c r="AG255" s="0" t="n">
        <v>14617250</v>
      </c>
      <c r="AH255" s="0" t="s">
        <v>883</v>
      </c>
      <c r="AI255" s="0" t="n">
        <v>56</v>
      </c>
      <c r="AJ255" s="0" t="n">
        <v>1</v>
      </c>
      <c r="AL255" s="0" t="s">
        <v>5449</v>
      </c>
      <c r="AM255" s="0" t="s">
        <v>5450</v>
      </c>
      <c r="AN255" s="0" t="s">
        <v>5451</v>
      </c>
      <c r="AO255" s="0" t="n">
        <v>5</v>
      </c>
      <c r="AP255" s="0" t="n">
        <v>0</v>
      </c>
      <c r="AQ255" s="0" t="s">
        <v>912</v>
      </c>
      <c r="AR255" s="0" t="s">
        <v>913</v>
      </c>
      <c r="AS255" s="0" t="s">
        <v>5452</v>
      </c>
      <c r="AT255" s="0" t="s">
        <v>887</v>
      </c>
      <c r="AU255" s="0" t="s">
        <v>5453</v>
      </c>
      <c r="AV255" s="0" t="s">
        <v>889</v>
      </c>
      <c r="AW255" s="0" t="s">
        <v>5454</v>
      </c>
      <c r="AX255" s="0" t="s">
        <v>5455</v>
      </c>
      <c r="AY255" s="0" t="s">
        <v>889</v>
      </c>
      <c r="AZ255" s="13" t="s">
        <v>5456</v>
      </c>
      <c r="BA255" s="0" t="s">
        <v>5457</v>
      </c>
      <c r="BB255" s="0" t="s">
        <v>894</v>
      </c>
      <c r="BC255" s="11" t="s">
        <v>894</v>
      </c>
      <c r="BD255" s="11" t="s">
        <v>5458</v>
      </c>
      <c r="BE255" s="4" t="str">
        <f aca="false" t="array" ref="BE255:BE255">_xlfn.TEXTJOIN("; ", 1, IF(ISNUMBER(SEARCH('UN Geoscheme'!A$1:A$249, Worksheet!BD255)), 'UN Geoscheme'!A$1:A$249, ""))</f>
        <v>United States of America; China</v>
      </c>
      <c r="BF255" s="12" t="s">
        <v>5458</v>
      </c>
      <c r="BG255" s="12" t="s">
        <v>5459</v>
      </c>
      <c r="BH255" s="12" t="s">
        <v>1024</v>
      </c>
      <c r="BI255" s="0" t="e">
        <f aca="false" t="array" ref="BI255:BI255">_xlfn.TEXTJOIN("; ", 1, _xlfn.unique(IF(ISNUMBER(SEARCH('UN Geoscheme'!A$1:A$249, Worksheet!BE255)), 'UN Geoscheme'!G$1:G$249, "")))</f>
        <v>#NAME?</v>
      </c>
      <c r="BJ255" s="0" t="e">
        <f aca="false" t="array" ref="BJ255:BJ255">_xlfn.TEXTJOIN("; ", 1, _xlfn.unique(IF(ISNUMBER(SEARCH('UN Geoscheme'!G$1:G$249, Worksheet!BD255)), 'UN Geoscheme'!G$1:G$249, "")))</f>
        <v>#NAME?</v>
      </c>
      <c r="BK255" s="0" t="e">
        <f aca="false" t="array" ref="BK255:BK255">_xlfn.TEXTJOIN("; ", 1, _xlfn.unique(_xlfn._xlws.filter(BI255:BJ255, BI255:BJ255&lt;&gt;"")))</f>
        <v>#NAME?</v>
      </c>
      <c r="BL255" s="4" t="s">
        <v>5460</v>
      </c>
      <c r="BM255" s="12" t="s">
        <v>5461</v>
      </c>
      <c r="BN255" s="0" t="e">
        <f aca="false" t="array" ref="BN255:BN255">_xlfn.TEXTJOIN("; ", 1, _xlfn.unique(IF(ISNUMBER(SEARCH('UN Geoscheme'!A$1:A$249, Worksheet!BE255)), 'UN Geoscheme'!E$1:E$249, "")))</f>
        <v>#NAME?</v>
      </c>
      <c r="BO255" s="0" t="e">
        <f aca="false" t="array" ref="BO255:BO255">_xlfn.TEXTJOIN("; ", 1, _xlfn.unique(IF(ISNUMBER(SEARCH('UN Geoscheme'!E$1:E$249, Worksheet!BD255)), 'UN Geoscheme'!E$1:E$249, "")))</f>
        <v>#NAME?</v>
      </c>
      <c r="BP255" s="0" t="e">
        <f aca="false" t="array" ref="BP255:BP255">_xlfn.TEXTJOIN("; ", 1, _xlfn.unique(_xlfn._xlws.filter(BN255:BO255, BN255:BO255&lt;&gt;"")))</f>
        <v>#NAME?</v>
      </c>
      <c r="BQ255" s="4" t="s">
        <v>2375</v>
      </c>
      <c r="BR255" s="12" t="s">
        <v>5462</v>
      </c>
    </row>
    <row r="256" customFormat="false" ht="15" hidden="true" customHeight="false" outlineLevel="0" collapsed="false">
      <c r="A256" s="0" t="n">
        <v>323</v>
      </c>
      <c r="B256" s="0" t="n">
        <v>323</v>
      </c>
      <c r="C256" s="0" t="n">
        <v>323</v>
      </c>
      <c r="D256" s="0" t="n">
        <v>323</v>
      </c>
      <c r="E256" s="0" t="n">
        <v>323</v>
      </c>
      <c r="F256" s="0" t="n">
        <v>323</v>
      </c>
      <c r="G256" s="0" t="s">
        <v>5463</v>
      </c>
      <c r="H256" s="0" t="s">
        <v>5464</v>
      </c>
      <c r="K256" s="0" t="s">
        <v>5465</v>
      </c>
      <c r="L256" s="0" t="s">
        <v>870</v>
      </c>
      <c r="M256" s="0" t="s">
        <v>871</v>
      </c>
      <c r="N256" s="0" t="s">
        <v>5466</v>
      </c>
      <c r="O256" s="0" t="n">
        <v>60011976</v>
      </c>
      <c r="P256" s="0" t="s">
        <v>5467</v>
      </c>
      <c r="Q256" s="0" t="s">
        <v>5468</v>
      </c>
      <c r="R256" s="0" t="s">
        <v>379</v>
      </c>
      <c r="T256" s="0" t="e">
        <f aca="false" t="array" ref="T256:T256">_xlfn.TEXTJOIN("; ", 1, _xlfn.unique(IF(ISNUMBER(SEARCH('UN Geoscheme'!A$1:A$249, Worksheet!R256)), 'UN Geoscheme'!G$1:G$249, "")))</f>
        <v>#NAME?</v>
      </c>
      <c r="V256" s="0" t="e">
        <f aca="false" t="array" ref="V256:V256">_xlfn.TEXTJOIN("; ", 1, _xlfn.unique(IF(ISNUMBER(SEARCH('UN Geoscheme'!A$1:A$249, Worksheet!R256)), 'UN Geoscheme'!E$1:E$249, "")))</f>
        <v>#NAME?</v>
      </c>
      <c r="X256" s="0" t="n">
        <v>3</v>
      </c>
      <c r="Y256" s="0" t="s">
        <v>5469</v>
      </c>
      <c r="Z256" s="0" t="s">
        <v>5470</v>
      </c>
      <c r="AA256" s="0" t="s">
        <v>5471</v>
      </c>
      <c r="AB256" s="0" t="s">
        <v>4988</v>
      </c>
      <c r="AC256" s="0" t="n">
        <v>2021</v>
      </c>
      <c r="AD256" s="0" t="s">
        <v>5472</v>
      </c>
      <c r="AE256" s="0" t="n">
        <v>15512169</v>
      </c>
      <c r="AF256" s="0" t="n">
        <v>12100156092</v>
      </c>
      <c r="AG256" s="0" t="n">
        <v>15512177</v>
      </c>
      <c r="AH256" s="0" t="s">
        <v>883</v>
      </c>
      <c r="AI256" s="0" t="n">
        <v>17</v>
      </c>
      <c r="AJ256" s="0" t="n">
        <v>3</v>
      </c>
      <c r="AL256" s="0" t="s">
        <v>5473</v>
      </c>
      <c r="AM256" s="0" t="s">
        <v>5474</v>
      </c>
      <c r="AN256" s="0" t="s">
        <v>5475</v>
      </c>
      <c r="AO256" s="0" t="n">
        <v>2</v>
      </c>
      <c r="AP256" s="0" t="n">
        <v>0</v>
      </c>
      <c r="AT256" s="0" t="s">
        <v>887</v>
      </c>
      <c r="AV256" s="0" t="s">
        <v>889</v>
      </c>
      <c r="AW256" s="0" t="s">
        <v>5476</v>
      </c>
      <c r="AX256" s="0" t="s">
        <v>5477</v>
      </c>
      <c r="AY256" s="0" t="s">
        <v>916</v>
      </c>
      <c r="AZ256" s="13" t="s">
        <v>5478</v>
      </c>
      <c r="BA256" s="0" t="s">
        <v>5479</v>
      </c>
      <c r="BB256" s="0" t="s">
        <v>894</v>
      </c>
      <c r="BC256" s="11" t="s">
        <v>895</v>
      </c>
      <c r="BE256" s="4" t="str">
        <f aca="false" t="array" ref="BE256:BE256">_xlfn.TEXTJOIN("; ", 1, IF(ISNUMBER(SEARCH('UN Geoscheme'!A$1:A$249, Worksheet!BD256)), 'UN Geoscheme'!A$1:A$249, ""))</f>
        <v/>
      </c>
      <c r="BI256" s="0" t="e">
        <f aca="false" t="array" ref="BI256:BI256">_xlfn.TEXTJOIN("; ", 1, _xlfn.unique(IF(ISNUMBER(SEARCH('UN Geoscheme'!A$1:A$249, Worksheet!BE256)), 'UN Geoscheme'!G$1:G$249, "")))</f>
        <v>#NAME?</v>
      </c>
      <c r="BJ256" s="0" t="e">
        <f aca="false" t="array" ref="BJ256:BJ256">_xlfn.TEXTJOIN("; ", 1, _xlfn.unique(IF(ISNUMBER(SEARCH('UN Geoscheme'!G$1:G$249, Worksheet!BD256)), 'UN Geoscheme'!G$1:G$249, "")))</f>
        <v>#NAME?</v>
      </c>
      <c r="BK256" s="0" t="e">
        <f aca="false" t="array" ref="BK256:BK256">_xlfn.TEXTJOIN("; ", 1, _xlfn.unique(_xlfn._xlws.filter(BI256:BJ256, BI256:BJ256&lt;&gt;"")))</f>
        <v>#NAME?</v>
      </c>
      <c r="BN256" s="0" t="e">
        <f aca="false" t="array" ref="BN256:BN256">_xlfn.TEXTJOIN("; ", 1, _xlfn.unique(IF(ISNUMBER(SEARCH('UN Geoscheme'!A$1:A$249, Worksheet!BE256)), 'UN Geoscheme'!E$1:E$249, "")))</f>
        <v>#NAME?</v>
      </c>
      <c r="BO256" s="0" t="e">
        <f aca="false" t="array" ref="BO256:BO256">_xlfn.TEXTJOIN("; ", 1, _xlfn.unique(IF(ISNUMBER(SEARCH('UN Geoscheme'!E$1:E$249, Worksheet!BD256)), 'UN Geoscheme'!E$1:E$249, "")))</f>
        <v>#NAME?</v>
      </c>
      <c r="BP256" s="0" t="e">
        <f aca="false" t="array" ref="BP256:BP256">_xlfn.TEXTJOIN("; ", 1, _xlfn.unique(_xlfn._xlws.filter(BN256:BO256, BN256:BO256&lt;&gt;"")))</f>
        <v>#NAME?</v>
      </c>
    </row>
    <row r="257" customFormat="false" ht="15" hidden="true" customHeight="false" outlineLevel="0" collapsed="false">
      <c r="A257" s="0" t="n">
        <v>324</v>
      </c>
      <c r="B257" s="0" t="n">
        <v>324</v>
      </c>
      <c r="C257" s="0" t="n">
        <v>324</v>
      </c>
      <c r="D257" s="0" t="n">
        <v>324</v>
      </c>
      <c r="E257" s="0" t="n">
        <v>324</v>
      </c>
      <c r="F257" s="0" t="n">
        <v>324</v>
      </c>
      <c r="G257" s="0" t="s">
        <v>5480</v>
      </c>
      <c r="H257" s="0" t="s">
        <v>5481</v>
      </c>
      <c r="K257" s="0" t="s">
        <v>5482</v>
      </c>
      <c r="L257" s="0" t="s">
        <v>870</v>
      </c>
      <c r="M257" s="0" t="s">
        <v>871</v>
      </c>
      <c r="N257" s="0" t="s">
        <v>5483</v>
      </c>
      <c r="O257" s="0" t="n">
        <v>60020258</v>
      </c>
      <c r="P257" s="0" t="s">
        <v>5484</v>
      </c>
      <c r="Q257" s="0" t="s">
        <v>5485</v>
      </c>
      <c r="R257" s="0" t="s">
        <v>402</v>
      </c>
      <c r="T257" s="0" t="e">
        <f aca="false" t="array" ref="T257:T257">_xlfn.TEXTJOIN("; ", 1, _xlfn.unique(IF(ISNUMBER(SEARCH('UN Geoscheme'!A$1:A$249, Worksheet!R257)), 'UN Geoscheme'!G$1:G$249, "")))</f>
        <v>#NAME?</v>
      </c>
      <c r="V257" s="0" t="e">
        <f aca="false" t="array" ref="V257:V257">_xlfn.TEXTJOIN("; ", 1, _xlfn.unique(IF(ISNUMBER(SEARCH('UN Geoscheme'!A$1:A$249, Worksheet!R257)), 'UN Geoscheme'!E$1:E$249, "")))</f>
        <v>#NAME?</v>
      </c>
      <c r="X257" s="0" t="n">
        <v>1</v>
      </c>
      <c r="Y257" s="0" t="s">
        <v>5486</v>
      </c>
      <c r="Z257" s="0" t="n">
        <v>56964805700</v>
      </c>
      <c r="AA257" s="0" t="n">
        <v>60020258</v>
      </c>
      <c r="AB257" s="0" t="s">
        <v>4988</v>
      </c>
      <c r="AC257" s="0" t="n">
        <v>2021</v>
      </c>
      <c r="AD257" s="0" t="s">
        <v>5487</v>
      </c>
      <c r="AE257" s="0" t="n">
        <v>1442872</v>
      </c>
      <c r="AF257" s="0" t="n">
        <v>22774</v>
      </c>
      <c r="AG257" s="0" t="n">
        <v>14701006</v>
      </c>
      <c r="AH257" s="0" t="s">
        <v>883</v>
      </c>
      <c r="AI257" s="0" t="n">
        <v>42</v>
      </c>
      <c r="AJ257" s="0" t="n">
        <v>2</v>
      </c>
      <c r="AL257" s="0" t="s">
        <v>5488</v>
      </c>
      <c r="AM257" s="0" t="s">
        <v>5489</v>
      </c>
      <c r="AN257" s="0" t="s">
        <v>5490</v>
      </c>
      <c r="AO257" s="0" t="n">
        <v>3</v>
      </c>
      <c r="AP257" s="0" t="n">
        <v>0</v>
      </c>
      <c r="AT257" s="0" t="s">
        <v>5491</v>
      </c>
      <c r="AU257" s="0" t="s">
        <v>5492</v>
      </c>
      <c r="AV257" s="0" t="s">
        <v>889</v>
      </c>
      <c r="AW257" s="0" t="s">
        <v>5493</v>
      </c>
      <c r="AX257" s="0" t="s">
        <v>5494</v>
      </c>
      <c r="AY257" s="0" t="s">
        <v>889</v>
      </c>
      <c r="AZ257" s="13" t="s">
        <v>3393</v>
      </c>
      <c r="BA257" s="0" t="s">
        <v>5495</v>
      </c>
      <c r="BB257" s="0" t="s">
        <v>894</v>
      </c>
      <c r="BC257" s="11" t="s">
        <v>895</v>
      </c>
      <c r="BE257" s="4" t="str">
        <f aca="false" t="array" ref="BE257:BE257">_xlfn.TEXTJOIN("; ", 1, IF(ISNUMBER(SEARCH('UN Geoscheme'!A$1:A$249, Worksheet!BD257)), 'UN Geoscheme'!A$1:A$249, ""))</f>
        <v/>
      </c>
      <c r="BI257" s="0" t="e">
        <f aca="false" t="array" ref="BI257:BI257">_xlfn.TEXTJOIN("; ", 1, _xlfn.unique(IF(ISNUMBER(SEARCH('UN Geoscheme'!A$1:A$249, Worksheet!BE257)), 'UN Geoscheme'!G$1:G$249, "")))</f>
        <v>#NAME?</v>
      </c>
      <c r="BJ257" s="0" t="e">
        <f aca="false" t="array" ref="BJ257:BJ257">_xlfn.TEXTJOIN("; ", 1, _xlfn.unique(IF(ISNUMBER(SEARCH('UN Geoscheme'!G$1:G$249, Worksheet!BD257)), 'UN Geoscheme'!G$1:G$249, "")))</f>
        <v>#NAME?</v>
      </c>
      <c r="BK257" s="0" t="e">
        <f aca="false" t="array" ref="BK257:BK257">_xlfn.TEXTJOIN("; ", 1, _xlfn.unique(_xlfn._xlws.filter(BI257:BJ257, BI257:BJ257&lt;&gt;"")))</f>
        <v>#NAME?</v>
      </c>
      <c r="BN257" s="0" t="e">
        <f aca="false" t="array" ref="BN257:BN257">_xlfn.TEXTJOIN("; ", 1, _xlfn.unique(IF(ISNUMBER(SEARCH('UN Geoscheme'!A$1:A$249, Worksheet!BE257)), 'UN Geoscheme'!E$1:E$249, "")))</f>
        <v>#NAME?</v>
      </c>
      <c r="BO257" s="0" t="e">
        <f aca="false" t="array" ref="BO257:BO257">_xlfn.TEXTJOIN("; ", 1, _xlfn.unique(IF(ISNUMBER(SEARCH('UN Geoscheme'!E$1:E$249, Worksheet!BD257)), 'UN Geoscheme'!E$1:E$249, "")))</f>
        <v>#NAME?</v>
      </c>
      <c r="BP257" s="0" t="e">
        <f aca="false" t="array" ref="BP257:BP257">_xlfn.TEXTJOIN("; ", 1, _xlfn.unique(_xlfn._xlws.filter(BN257:BO257, BN257:BO257&lt;&gt;"")))</f>
        <v>#NAME?</v>
      </c>
    </row>
    <row r="258" customFormat="false" ht="16" hidden="false" customHeight="false" outlineLevel="0" collapsed="false">
      <c r="A258" s="0" t="n">
        <v>326</v>
      </c>
      <c r="B258" s="0" t="n">
        <v>326</v>
      </c>
      <c r="C258" s="0" t="n">
        <v>326</v>
      </c>
      <c r="D258" s="0" t="n">
        <v>326</v>
      </c>
      <c r="E258" s="0" t="n">
        <v>326</v>
      </c>
      <c r="F258" s="0" t="n">
        <v>326</v>
      </c>
      <c r="G258" s="0" t="s">
        <v>5496</v>
      </c>
      <c r="H258" s="0" t="s">
        <v>5497</v>
      </c>
      <c r="K258" s="0" t="s">
        <v>5498</v>
      </c>
      <c r="L258" s="0" t="s">
        <v>870</v>
      </c>
      <c r="M258" s="0" t="s">
        <v>871</v>
      </c>
      <c r="N258" s="0" t="s">
        <v>5499</v>
      </c>
      <c r="O258" s="0" t="s">
        <v>5500</v>
      </c>
      <c r="P258" s="0" t="s">
        <v>5501</v>
      </c>
      <c r="Q258" s="0" t="s">
        <v>5502</v>
      </c>
      <c r="R258" s="11" t="s">
        <v>1733</v>
      </c>
      <c r="S258" s="11" t="s">
        <v>1024</v>
      </c>
      <c r="T258" s="0" t="e">
        <f aca="false" t="array" ref="T258:T258">_xlfn.TEXTJOIN("; ", 1, _xlfn.unique(IF(ISNUMBER(SEARCH('UN Geoscheme'!A$1:A$249, Worksheet!R258)), 'UN Geoscheme'!G$1:G$249, "")))</f>
        <v>#NAME?</v>
      </c>
      <c r="U258" s="11" t="s">
        <v>1025</v>
      </c>
      <c r="V258" s="0" t="e">
        <f aca="false" t="array" ref="V258:V258">_xlfn.TEXTJOIN("; ", 1, _xlfn.unique(IF(ISNUMBER(SEARCH('UN Geoscheme'!A$1:A$249, Worksheet!R258)), 'UN Geoscheme'!E$1:E$249, "")))</f>
        <v>#NAME?</v>
      </c>
      <c r="W258" s="12" t="s">
        <v>1026</v>
      </c>
      <c r="X258" s="0" t="n">
        <v>3</v>
      </c>
      <c r="Y258" s="0" t="s">
        <v>5503</v>
      </c>
      <c r="Z258" s="0" t="s">
        <v>5504</v>
      </c>
      <c r="AA258" s="0" t="s">
        <v>5505</v>
      </c>
      <c r="AB258" s="0" t="s">
        <v>5506</v>
      </c>
      <c r="AC258" s="0" t="s">
        <v>5507</v>
      </c>
      <c r="AD258" s="0" t="s">
        <v>4093</v>
      </c>
      <c r="AF258" s="0" t="n">
        <v>21101018925</v>
      </c>
      <c r="AG258" s="0" t="n">
        <v>26629992</v>
      </c>
      <c r="AH258" s="0" t="s">
        <v>883</v>
      </c>
      <c r="AI258" s="0" t="n">
        <v>7</v>
      </c>
      <c r="AJ258" s="0" t="n">
        <v>1</v>
      </c>
      <c r="AK258" s="0" t="n">
        <v>175</v>
      </c>
      <c r="AM258" s="0" t="s">
        <v>5508</v>
      </c>
      <c r="AO258" s="0" t="n">
        <v>8</v>
      </c>
      <c r="AP258" s="0" t="n">
        <v>1</v>
      </c>
      <c r="AQ258" s="0" t="s">
        <v>963</v>
      </c>
      <c r="AR258" s="0" t="s">
        <v>964</v>
      </c>
      <c r="AS258" s="0" t="s">
        <v>1090</v>
      </c>
      <c r="AT258" s="0" t="n">
        <v>770248</v>
      </c>
      <c r="AU258" s="0" t="s">
        <v>1091</v>
      </c>
      <c r="AV258" s="0" t="s">
        <v>889</v>
      </c>
      <c r="AW258" s="0" t="s">
        <v>5509</v>
      </c>
      <c r="AX258" s="0" t="s">
        <v>5510</v>
      </c>
      <c r="AY258" s="0" t="s">
        <v>889</v>
      </c>
      <c r="AZ258" s="13" t="s">
        <v>5511</v>
      </c>
      <c r="BA258" s="0" t="s">
        <v>5512</v>
      </c>
      <c r="BB258" s="0" t="s">
        <v>894</v>
      </c>
      <c r="BC258" s="11" t="s">
        <v>894</v>
      </c>
      <c r="BD258" s="11" t="s">
        <v>2081</v>
      </c>
      <c r="BE258" s="4" t="s">
        <v>945</v>
      </c>
      <c r="BF258" s="12" t="s">
        <v>945</v>
      </c>
      <c r="BG258" s="12" t="s">
        <v>945</v>
      </c>
      <c r="BH258" s="12" t="s">
        <v>945</v>
      </c>
      <c r="BI258" s="0" t="e">
        <f aca="false" t="array" ref="BI258:BI258">_xlfn.TEXTJOIN("; ", 1, _xlfn.unique(IF(ISNUMBER(SEARCH('UN Geoscheme'!A$1:A$249, Worksheet!BE258)), 'UN Geoscheme'!G$1:G$249, "")))</f>
        <v>#NAME?</v>
      </c>
      <c r="BJ258" s="0" t="e">
        <f aca="false" t="array" ref="BJ258:BJ258">_xlfn.TEXTJOIN("; ", 1, _xlfn.unique(IF(ISNUMBER(SEARCH('UN Geoscheme'!G$1:G$249, Worksheet!BD258)), 'UN Geoscheme'!G$1:G$249, "")))</f>
        <v>#NAME?</v>
      </c>
      <c r="BK258" s="0" t="e">
        <f aca="false" t="array" ref="BK258:BK258">_xlfn.TEXTJOIN("; ", 1, _xlfn.unique(_xlfn._xlws.filter(BI258:BJ258, BI258:BJ258&lt;&gt;"")))</f>
        <v>#NAME?</v>
      </c>
      <c r="BL258" s="12" t="s">
        <v>945</v>
      </c>
      <c r="BM258" s="12" t="s">
        <v>945</v>
      </c>
      <c r="BN258" s="0" t="e">
        <f aca="false" t="array" ref="BN258:BN258">_xlfn.TEXTJOIN("; ", 1, _xlfn.unique(IF(ISNUMBER(SEARCH('UN Geoscheme'!A$1:A$249, Worksheet!BE258)), 'UN Geoscheme'!E$1:E$249, "")))</f>
        <v>#NAME?</v>
      </c>
      <c r="BO258" s="0" t="e">
        <f aca="false" t="array" ref="BO258:BO258">_xlfn.TEXTJOIN("; ", 1, _xlfn.unique(IF(ISNUMBER(SEARCH('UN Geoscheme'!E$1:E$249, Worksheet!BD258)), 'UN Geoscheme'!E$1:E$249, "")))</f>
        <v>#NAME?</v>
      </c>
      <c r="BP258" s="0" t="e">
        <f aca="false" t="array" ref="BP258:BP258">_xlfn.TEXTJOIN("; ", 1, _xlfn.unique(_xlfn._xlws.filter(BN258:BO258, BN258:BO258&lt;&gt;"")))</f>
        <v>#NAME?</v>
      </c>
      <c r="BQ258" s="4" t="s">
        <v>546</v>
      </c>
      <c r="BR258" s="12" t="s">
        <v>546</v>
      </c>
    </row>
    <row r="259" customFormat="false" ht="64" hidden="false" customHeight="false" outlineLevel="0" collapsed="false">
      <c r="A259" s="0" t="n">
        <v>327</v>
      </c>
      <c r="B259" s="0" t="n">
        <v>327</v>
      </c>
      <c r="C259" s="0" t="n">
        <v>327</v>
      </c>
      <c r="D259" s="0" t="n">
        <v>327</v>
      </c>
      <c r="E259" s="0" t="n">
        <v>327</v>
      </c>
      <c r="F259" s="0" t="n">
        <v>327</v>
      </c>
      <c r="G259" s="0" t="s">
        <v>5513</v>
      </c>
      <c r="H259" s="0" t="s">
        <v>5514</v>
      </c>
      <c r="J259" s="0" t="n">
        <v>33236368</v>
      </c>
      <c r="K259" s="0" t="s">
        <v>5515</v>
      </c>
      <c r="L259" s="0" t="s">
        <v>870</v>
      </c>
      <c r="M259" s="0" t="s">
        <v>871</v>
      </c>
      <c r="N259" s="0" t="s">
        <v>5516</v>
      </c>
      <c r="O259" s="0" t="n">
        <v>60025757</v>
      </c>
      <c r="P259" s="0" t="s">
        <v>5517</v>
      </c>
      <c r="Q259" s="0" t="s">
        <v>5518</v>
      </c>
      <c r="R259" s="0" t="s">
        <v>468</v>
      </c>
      <c r="S259" s="11" t="s">
        <v>945</v>
      </c>
      <c r="T259" s="0" t="e">
        <f aca="false" t="array" ref="T259:T259">_xlfn.TEXTJOIN("; ", 1, _xlfn.unique(IF(ISNUMBER(SEARCH('UN Geoscheme'!A$1:A$249, Worksheet!R259)), 'UN Geoscheme'!G$1:G$249, "")))</f>
        <v>#NAME?</v>
      </c>
      <c r="U259" s="11" t="s">
        <v>459</v>
      </c>
      <c r="V259" s="0" t="e">
        <f aca="false" t="array" ref="V259:V259">_xlfn.TEXTJOIN("; ", 1, _xlfn.unique(IF(ISNUMBER(SEARCH('UN Geoscheme'!A$1:A$249, Worksheet!R259)), 'UN Geoscheme'!E$1:E$249, "")))</f>
        <v>#NAME?</v>
      </c>
      <c r="W259" s="12" t="s">
        <v>386</v>
      </c>
      <c r="X259" s="0" t="n">
        <v>1</v>
      </c>
      <c r="Y259" s="0" t="s">
        <v>5519</v>
      </c>
      <c r="Z259" s="0" t="n">
        <v>6507253881</v>
      </c>
      <c r="AA259" s="0" t="n">
        <v>60025757</v>
      </c>
      <c r="AB259" s="0" t="s">
        <v>5506</v>
      </c>
      <c r="AC259" s="0" t="s">
        <v>5507</v>
      </c>
      <c r="AD259" s="0" t="s">
        <v>2833</v>
      </c>
      <c r="AE259" s="0" t="n">
        <v>1706233</v>
      </c>
      <c r="AF259" s="0" t="n">
        <v>19920</v>
      </c>
      <c r="AG259" s="0" t="n">
        <v>15222365</v>
      </c>
      <c r="AH259" s="0" t="s">
        <v>883</v>
      </c>
      <c r="AI259" s="0" t="n">
        <v>43</v>
      </c>
      <c r="AJ259" s="0" t="n">
        <v>4</v>
      </c>
      <c r="AL259" s="0" t="s">
        <v>5520</v>
      </c>
      <c r="AM259" s="0" t="s">
        <v>5521</v>
      </c>
      <c r="AN259" s="0" t="s">
        <v>5522</v>
      </c>
      <c r="AO259" s="0" t="n">
        <v>1</v>
      </c>
      <c r="AP259" s="0" t="n">
        <v>0</v>
      </c>
      <c r="AT259" s="0" t="s">
        <v>887</v>
      </c>
      <c r="AV259" s="0" t="s">
        <v>889</v>
      </c>
      <c r="AW259" s="0" t="s">
        <v>5523</v>
      </c>
      <c r="AX259" s="0" t="s">
        <v>5524</v>
      </c>
      <c r="AY259" s="0" t="s">
        <v>889</v>
      </c>
      <c r="AZ259" s="13" t="s">
        <v>5525</v>
      </c>
      <c r="BA259" s="0" t="s">
        <v>5526</v>
      </c>
      <c r="BB259" s="0" t="s">
        <v>894</v>
      </c>
      <c r="BC259" s="11" t="s">
        <v>894</v>
      </c>
      <c r="BD259" s="12" t="s">
        <v>5527</v>
      </c>
      <c r="BE259" s="4" t="str">
        <f aca="false" t="array" ref="BE259:BE259">_xlfn.TEXTJOIN("; ", 1, IF(ISNUMBER(SEARCH('UN Geoscheme'!A$1:A$249, Worksheet!BD259)), 'UN Geoscheme'!A$1:A$249, ""))</f>
        <v>United States of America; India; Russian Federation; Germany</v>
      </c>
      <c r="BF259" s="12" t="s">
        <v>5528</v>
      </c>
      <c r="BG259" s="12" t="s">
        <v>1166</v>
      </c>
      <c r="BH259" s="12" t="s">
        <v>1166</v>
      </c>
      <c r="BI259" s="0" t="e">
        <f aca="false" t="array" ref="BI259:BI259">_xlfn.TEXTJOIN("; ", 1, _xlfn.unique(IF(ISNUMBER(SEARCH('UN Geoscheme'!A$1:A$249, Worksheet!BE259)), 'UN Geoscheme'!G$1:G$249, "")))</f>
        <v>#NAME?</v>
      </c>
      <c r="BJ259" s="0" t="e">
        <f aca="false" t="array" ref="BJ259:BJ259">_xlfn.TEXTJOIN("; ", 1, _xlfn.unique(IF(ISNUMBER(SEARCH('UN Geoscheme'!G$1:G$249, Worksheet!BD259)), 'UN Geoscheme'!G$1:G$249, "")))</f>
        <v>#NAME?</v>
      </c>
      <c r="BK259" s="0" t="e">
        <f aca="false" t="array" ref="BK259:BK259">_xlfn.TEXTJOIN("; ", 1, _xlfn.unique(_xlfn._xlws.filter(BI259:BJ259, BI259:BJ259&lt;&gt;"")))</f>
        <v>#NAME?</v>
      </c>
      <c r="BL259" s="4" t="s">
        <v>5529</v>
      </c>
      <c r="BM259" s="12" t="s">
        <v>5530</v>
      </c>
      <c r="BN259" s="0" t="e">
        <f aca="false" t="array" ref="BN259:BN259">_xlfn.TEXTJOIN("; ", 1, _xlfn.unique(IF(ISNUMBER(SEARCH('UN Geoscheme'!A$1:A$249, Worksheet!BE259)), 'UN Geoscheme'!E$1:E$249, "")))</f>
        <v>#NAME?</v>
      </c>
      <c r="BO259" s="0" t="e">
        <f aca="false" t="array" ref="BO259:BO259">_xlfn.TEXTJOIN("; ", 1, _xlfn.unique(IF(ISNUMBER(SEARCH('UN Geoscheme'!E$1:E$249, Worksheet!BD259)), 'UN Geoscheme'!E$1:E$249, "")))</f>
        <v>#NAME?</v>
      </c>
      <c r="BP259" s="0" t="e">
        <f aca="false" t="array" ref="BP259:BP259">_xlfn.TEXTJOIN("; ", 1, _xlfn.unique(_xlfn._xlws.filter(BN259:BO259, BN259:BO259&lt;&gt;"")))</f>
        <v>#NAME?</v>
      </c>
      <c r="BQ259" s="4" t="s">
        <v>2064</v>
      </c>
      <c r="BR259" s="12" t="s">
        <v>5531</v>
      </c>
    </row>
    <row r="260" customFormat="false" ht="15" hidden="true" customHeight="false" outlineLevel="0" collapsed="false">
      <c r="A260" s="0" t="n">
        <v>328</v>
      </c>
      <c r="B260" s="0" t="n">
        <v>328</v>
      </c>
      <c r="C260" s="0" t="n">
        <v>328</v>
      </c>
      <c r="D260" s="0" t="n">
        <v>328</v>
      </c>
      <c r="E260" s="0" t="n">
        <v>328</v>
      </c>
      <c r="F260" s="0" t="n">
        <v>328</v>
      </c>
      <c r="G260" s="0" t="s">
        <v>5532</v>
      </c>
      <c r="H260" s="0" t="s">
        <v>5533</v>
      </c>
      <c r="J260" s="0" t="n">
        <v>33616964</v>
      </c>
      <c r="K260" s="0" t="s">
        <v>5534</v>
      </c>
      <c r="L260" s="0" t="s">
        <v>2321</v>
      </c>
      <c r="M260" s="0" t="s">
        <v>2322</v>
      </c>
      <c r="N260" s="0" t="s">
        <v>5535</v>
      </c>
      <c r="O260" s="0" t="s">
        <v>5536</v>
      </c>
      <c r="P260" s="0" t="s">
        <v>5537</v>
      </c>
      <c r="Q260" s="0" t="s">
        <v>5538</v>
      </c>
      <c r="R260" s="19" t="s">
        <v>5539</v>
      </c>
      <c r="S260" s="11"/>
      <c r="T260" s="0" t="e">
        <f aca="false" t="array" ref="T260:T260">_xlfn.TEXTJOIN("; ", 1, _xlfn.unique(IF(ISNUMBER(SEARCH('UN Geoscheme'!A$1:A$249, Worksheet!R260)), 'UN Geoscheme'!G$1:G$249, "")))</f>
        <v>#NAME?</v>
      </c>
      <c r="V260" s="0" t="e">
        <f aca="false" t="array" ref="V260:V260">_xlfn.TEXTJOIN("; ", 1, _xlfn.unique(IF(ISNUMBER(SEARCH('UN Geoscheme'!A$1:A$249, Worksheet!R260)), 'UN Geoscheme'!E$1:E$249, "")))</f>
        <v>#NAME?</v>
      </c>
      <c r="X260" s="0" t="n">
        <v>2</v>
      </c>
      <c r="Y260" s="0" t="s">
        <v>5540</v>
      </c>
      <c r="Z260" s="0" t="s">
        <v>5541</v>
      </c>
      <c r="AA260" s="0" t="s">
        <v>5542</v>
      </c>
      <c r="AB260" s="0" t="s">
        <v>5506</v>
      </c>
      <c r="AC260" s="0" t="s">
        <v>5507</v>
      </c>
      <c r="AD260" s="0" t="s">
        <v>2833</v>
      </c>
      <c r="AE260" s="0" t="n">
        <v>1706233</v>
      </c>
      <c r="AF260" s="0" t="n">
        <v>19920</v>
      </c>
      <c r="AG260" s="0" t="n">
        <v>15222365</v>
      </c>
      <c r="AH260" s="0" t="s">
        <v>883</v>
      </c>
      <c r="AI260" s="0" t="n">
        <v>43</v>
      </c>
      <c r="AJ260" s="0" t="n">
        <v>4</v>
      </c>
      <c r="AL260" s="0" t="s">
        <v>5543</v>
      </c>
      <c r="AO260" s="0" t="n">
        <v>4</v>
      </c>
      <c r="AP260" s="0" t="n">
        <v>1</v>
      </c>
      <c r="AQ260" s="0" t="s">
        <v>1840</v>
      </c>
      <c r="AR260" s="0" t="s">
        <v>1841</v>
      </c>
      <c r="AT260" s="0" t="s">
        <v>887</v>
      </c>
      <c r="AV260" s="0" t="s">
        <v>889</v>
      </c>
      <c r="AW260" s="0" t="s">
        <v>5544</v>
      </c>
      <c r="AX260" s="0" t="s">
        <v>5545</v>
      </c>
      <c r="AY260" s="0" t="s">
        <v>889</v>
      </c>
      <c r="AZ260" s="0" t="s">
        <v>5546</v>
      </c>
      <c r="BA260" s="0" t="s">
        <v>5547</v>
      </c>
      <c r="BB260" s="0" t="s">
        <v>894</v>
      </c>
      <c r="BC260" s="14" t="s">
        <v>1157</v>
      </c>
      <c r="BE260" s="4" t="str">
        <f aca="false" t="array" ref="BE260:BE260">_xlfn.TEXTJOIN("; ", 1, IF(ISNUMBER(SEARCH('UN Geoscheme'!A$1:A$249, Worksheet!BD260)), 'UN Geoscheme'!A$1:A$249, ""))</f>
        <v/>
      </c>
      <c r="BI260" s="0" t="e">
        <f aca="false" t="array" ref="BI260:BI260">_xlfn.TEXTJOIN("; ", 1, _xlfn.unique(IF(ISNUMBER(SEARCH('UN Geoscheme'!A$1:A$249, Worksheet!BE260)), 'UN Geoscheme'!G$1:G$249, "")))</f>
        <v>#NAME?</v>
      </c>
      <c r="BJ260" s="0" t="e">
        <f aca="false" t="array" ref="BJ260:BJ260">_xlfn.TEXTJOIN("; ", 1, _xlfn.unique(IF(ISNUMBER(SEARCH('UN Geoscheme'!G$1:G$249, Worksheet!BD260)), 'UN Geoscheme'!G$1:G$249, "")))</f>
        <v>#NAME?</v>
      </c>
      <c r="BK260" s="0" t="e">
        <f aca="false" t="array" ref="BK260:BK260">_xlfn.TEXTJOIN("; ", 1, _xlfn.unique(_xlfn._xlws.filter(BI260:BJ260, BI260:BJ260&lt;&gt;"")))</f>
        <v>#NAME?</v>
      </c>
      <c r="BN260" s="0" t="e">
        <f aca="false" t="array" ref="BN260:BN260">_xlfn.TEXTJOIN("; ", 1, _xlfn.unique(IF(ISNUMBER(SEARCH('UN Geoscheme'!A$1:A$249, Worksheet!BE260)), 'UN Geoscheme'!E$1:E$249, "")))</f>
        <v>#NAME?</v>
      </c>
      <c r="BO260" s="0" t="e">
        <f aca="false" t="array" ref="BO260:BO260">_xlfn.TEXTJOIN("; ", 1, _xlfn.unique(IF(ISNUMBER(SEARCH('UN Geoscheme'!E$1:E$249, Worksheet!BD260)), 'UN Geoscheme'!E$1:E$249, "")))</f>
        <v>#NAME?</v>
      </c>
      <c r="BP260" s="0" t="e">
        <f aca="false" t="array" ref="BP260:BP260">_xlfn.TEXTJOIN("; ", 1, _xlfn.unique(_xlfn._xlws.filter(BN260:BO260, BN260:BO260&lt;&gt;"")))</f>
        <v>#NAME?</v>
      </c>
    </row>
    <row r="261" customFormat="false" ht="16" hidden="false" customHeight="false" outlineLevel="0" collapsed="false">
      <c r="A261" s="0" t="n">
        <v>329</v>
      </c>
      <c r="B261" s="0" t="n">
        <v>329</v>
      </c>
      <c r="C261" s="0" t="n">
        <v>329</v>
      </c>
      <c r="D261" s="0" t="n">
        <v>329</v>
      </c>
      <c r="E261" s="0" t="n">
        <v>329</v>
      </c>
      <c r="F261" s="0" t="n">
        <v>329</v>
      </c>
      <c r="G261" s="0" t="s">
        <v>5548</v>
      </c>
      <c r="H261" s="0" t="s">
        <v>5549</v>
      </c>
      <c r="J261" s="0" t="n">
        <v>33289100</v>
      </c>
      <c r="K261" s="0" t="s">
        <v>5550</v>
      </c>
      <c r="L261" s="0" t="s">
        <v>870</v>
      </c>
      <c r="M261" s="0" t="s">
        <v>871</v>
      </c>
      <c r="N261" s="0" t="s">
        <v>1578</v>
      </c>
      <c r="O261" s="0" t="n">
        <v>60003771</v>
      </c>
      <c r="P261" s="0" t="s">
        <v>1518</v>
      </c>
      <c r="Q261" s="0" t="s">
        <v>1519</v>
      </c>
      <c r="R261" s="11" t="s">
        <v>623</v>
      </c>
      <c r="S261" s="11" t="s">
        <v>945</v>
      </c>
      <c r="T261" s="0" t="e">
        <f aca="false" t="array" ref="T261:T261">_xlfn.TEXTJOIN("; ", 1, _xlfn.unique(IF(ISNUMBER(SEARCH('UN Geoscheme'!A$1:A$249, Worksheet!R261)), 'UN Geoscheme'!G$1:G$249, "")))</f>
        <v>#NAME?</v>
      </c>
      <c r="U261" s="11" t="s">
        <v>578</v>
      </c>
      <c r="V261" s="0" t="e">
        <f aca="false" t="array" ref="V261:V261">_xlfn.TEXTJOIN("; ", 1, _xlfn.unique(IF(ISNUMBER(SEARCH('UN Geoscheme'!A$1:A$249, Worksheet!R261)), 'UN Geoscheme'!E$1:E$249, "")))</f>
        <v>#NAME?</v>
      </c>
      <c r="W261" s="12" t="s">
        <v>546</v>
      </c>
      <c r="X261" s="0" t="n">
        <v>1</v>
      </c>
      <c r="Y261" s="0" t="s">
        <v>1579</v>
      </c>
      <c r="Z261" s="0" t="n">
        <v>24538205100</v>
      </c>
      <c r="AA261" s="0" t="n">
        <v>60003771</v>
      </c>
      <c r="AB261" s="0" t="s">
        <v>5506</v>
      </c>
      <c r="AC261" s="0" t="s">
        <v>5507</v>
      </c>
      <c r="AD261" s="0" t="s">
        <v>2833</v>
      </c>
      <c r="AE261" s="0" t="n">
        <v>1706233</v>
      </c>
      <c r="AF261" s="0" t="n">
        <v>19920</v>
      </c>
      <c r="AG261" s="0" t="n">
        <v>15222365</v>
      </c>
      <c r="AH261" s="0" t="s">
        <v>883</v>
      </c>
      <c r="AI261" s="0" t="n">
        <v>43</v>
      </c>
      <c r="AJ261" s="0" t="n">
        <v>4</v>
      </c>
      <c r="AL261" s="0" t="s">
        <v>5551</v>
      </c>
      <c r="AM261" s="0" t="s">
        <v>5552</v>
      </c>
      <c r="AN261" s="0" t="s">
        <v>5553</v>
      </c>
      <c r="AO261" s="0" t="n">
        <v>1</v>
      </c>
      <c r="AP261" s="0" t="n">
        <v>1</v>
      </c>
      <c r="AQ261" s="0" t="s">
        <v>1175</v>
      </c>
      <c r="AR261" s="0" t="s">
        <v>913</v>
      </c>
      <c r="AS261" s="0" t="s">
        <v>1090</v>
      </c>
      <c r="AT261" s="0" t="n">
        <v>770523</v>
      </c>
      <c r="AU261" s="0" t="s">
        <v>1091</v>
      </c>
      <c r="AV261" s="0" t="s">
        <v>889</v>
      </c>
      <c r="AW261" s="0" t="s">
        <v>5554</v>
      </c>
      <c r="AX261" s="0" t="s">
        <v>5555</v>
      </c>
      <c r="AY261" s="0" t="s">
        <v>916</v>
      </c>
      <c r="AZ261" s="13" t="s">
        <v>5556</v>
      </c>
      <c r="BA261" s="0" t="s">
        <v>5557</v>
      </c>
      <c r="BB261" s="0" t="s">
        <v>894</v>
      </c>
      <c r="BC261" s="11" t="s">
        <v>894</v>
      </c>
      <c r="BD261" s="11" t="s">
        <v>5558</v>
      </c>
      <c r="BE261" s="4" t="str">
        <f aca="false" t="array" ref="BE261:BE261">_xlfn.TEXTJOIN("; ", 1, IF(ISNUMBER(SEARCH('UN Geoscheme'!A$1:A$249, Worksheet!BD261)), 'UN Geoscheme'!A$1:A$249, ""))</f>
        <v>United States of America</v>
      </c>
      <c r="BF261" s="12" t="s">
        <v>379</v>
      </c>
      <c r="BG261" s="12" t="s">
        <v>945</v>
      </c>
      <c r="BH261" s="12" t="s">
        <v>945</v>
      </c>
      <c r="BI261" s="0" t="e">
        <f aca="false" t="array" ref="BI261:BI261">_xlfn.TEXTJOIN("; ", 1, _xlfn.unique(IF(ISNUMBER(SEARCH('UN Geoscheme'!A$1:A$249, Worksheet!BE261)), 'UN Geoscheme'!G$1:G$249, "")))</f>
        <v>#NAME?</v>
      </c>
      <c r="BJ261" s="0" t="e">
        <f aca="false" t="array" ref="BJ261:BJ261">_xlfn.TEXTJOIN("; ", 1, _xlfn.unique(IF(ISNUMBER(SEARCH('UN Geoscheme'!G$1:G$249, Worksheet!BD261)), 'UN Geoscheme'!G$1:G$249, "")))</f>
        <v>#NAME?</v>
      </c>
      <c r="BK261" s="0" t="e">
        <f aca="false" t="array" ref="BK261:BK261">_xlfn.TEXTJOIN("; ", 1, _xlfn.unique(_xlfn._xlws.filter(BI261:BJ261, BI261:BJ261&lt;&gt;"")))</f>
        <v>#NAME?</v>
      </c>
      <c r="BL261" s="4" t="s">
        <v>367</v>
      </c>
      <c r="BM261" s="12" t="s">
        <v>367</v>
      </c>
      <c r="BN261" s="0" t="e">
        <f aca="false" t="array" ref="BN261:BN261">_xlfn.TEXTJOIN("; ", 1, _xlfn.unique(IF(ISNUMBER(SEARCH('UN Geoscheme'!A$1:A$249, Worksheet!BE261)), 'UN Geoscheme'!E$1:E$249, "")))</f>
        <v>#NAME?</v>
      </c>
      <c r="BO261" s="0" t="e">
        <f aca="false" t="array" ref="BO261:BO261">_xlfn.TEXTJOIN("; ", 1, _xlfn.unique(IF(ISNUMBER(SEARCH('UN Geoscheme'!E$1:E$249, Worksheet!BD261)), 'UN Geoscheme'!E$1:E$249, "")))</f>
        <v>#NAME?</v>
      </c>
      <c r="BP261" s="0" t="e">
        <f aca="false" t="array" ref="BP261:BP261">_xlfn.TEXTJOIN("; ", 1, _xlfn.unique(_xlfn._xlws.filter(BN261:BO261, BN261:BO261&lt;&gt;"")))</f>
        <v>#NAME?</v>
      </c>
      <c r="BQ261" s="4" t="s">
        <v>205</v>
      </c>
      <c r="BR261" s="12" t="s">
        <v>205</v>
      </c>
    </row>
    <row r="262" customFormat="false" ht="15" hidden="true" customHeight="false" outlineLevel="0" collapsed="false">
      <c r="A262" s="0" t="n">
        <v>330</v>
      </c>
      <c r="B262" s="0" t="n">
        <v>330</v>
      </c>
      <c r="C262" s="0" t="n">
        <v>330</v>
      </c>
      <c r="D262" s="0" t="n">
        <v>330</v>
      </c>
      <c r="E262" s="0" t="n">
        <v>330</v>
      </c>
      <c r="F262" s="0" t="n">
        <v>330</v>
      </c>
      <c r="G262" s="0" t="s">
        <v>5559</v>
      </c>
      <c r="H262" s="0" t="s">
        <v>5560</v>
      </c>
      <c r="J262" s="0" t="n">
        <v>33289133</v>
      </c>
      <c r="K262" s="0" t="s">
        <v>5561</v>
      </c>
      <c r="L262" s="0" t="s">
        <v>870</v>
      </c>
      <c r="M262" s="0" t="s">
        <v>871</v>
      </c>
      <c r="N262" s="0" t="s">
        <v>5562</v>
      </c>
      <c r="O262" s="0" t="n">
        <v>60104588</v>
      </c>
      <c r="P262" s="0" t="s">
        <v>4783</v>
      </c>
      <c r="Q262" s="0" t="s">
        <v>4784</v>
      </c>
      <c r="R262" s="19" t="s">
        <v>553</v>
      </c>
      <c r="S262" s="19"/>
      <c r="T262" s="0" t="e">
        <f aca="false" t="array" ref="T262:T262">_xlfn.TEXTJOIN("; ", 1, _xlfn.unique(IF(ISNUMBER(SEARCH('UN Geoscheme'!A$1:A$249, Worksheet!R262)), 'UN Geoscheme'!G$1:G$249, "")))</f>
        <v>#NAME?</v>
      </c>
      <c r="V262" s="0" t="e">
        <f aca="false" t="array" ref="V262:V262">_xlfn.TEXTJOIN("; ", 1, _xlfn.unique(IF(ISNUMBER(SEARCH('UN Geoscheme'!A$1:A$249, Worksheet!R262)), 'UN Geoscheme'!E$1:E$249, "")))</f>
        <v>#NAME?</v>
      </c>
      <c r="X262" s="0" t="n">
        <v>1</v>
      </c>
      <c r="Y262" s="0" t="s">
        <v>5563</v>
      </c>
      <c r="Z262" s="0" t="n">
        <v>55612630600</v>
      </c>
      <c r="AA262" s="0" t="n">
        <v>60104588</v>
      </c>
      <c r="AB262" s="0" t="s">
        <v>5506</v>
      </c>
      <c r="AC262" s="0" t="s">
        <v>5507</v>
      </c>
      <c r="AD262" s="0" t="s">
        <v>2833</v>
      </c>
      <c r="AE262" s="0" t="n">
        <v>1706233</v>
      </c>
      <c r="AF262" s="0" t="n">
        <v>19920</v>
      </c>
      <c r="AG262" s="0" t="n">
        <v>15222365</v>
      </c>
      <c r="AH262" s="0" t="s">
        <v>883</v>
      </c>
      <c r="AI262" s="0" t="n">
        <v>43</v>
      </c>
      <c r="AJ262" s="0" t="n">
        <v>4</v>
      </c>
      <c r="AL262" s="0" t="s">
        <v>5564</v>
      </c>
      <c r="AM262" s="0" t="s">
        <v>5565</v>
      </c>
      <c r="AN262" s="0" t="s">
        <v>5566</v>
      </c>
      <c r="AO262" s="0" t="n">
        <v>0</v>
      </c>
      <c r="AP262" s="0" t="n">
        <v>0</v>
      </c>
      <c r="AT262" s="0" t="s">
        <v>887</v>
      </c>
      <c r="AV262" s="0" t="s">
        <v>889</v>
      </c>
      <c r="AW262" s="0" t="s">
        <v>5567</v>
      </c>
      <c r="AX262" s="0" t="s">
        <v>5568</v>
      </c>
      <c r="AY262" s="0" t="s">
        <v>916</v>
      </c>
      <c r="AZ262" s="13" t="s">
        <v>5569</v>
      </c>
      <c r="BA262" s="0" t="s">
        <v>5570</v>
      </c>
      <c r="BB262" s="0" t="s">
        <v>894</v>
      </c>
      <c r="BC262" s="11" t="s">
        <v>895</v>
      </c>
      <c r="BE262" s="4" t="str">
        <f aca="false" t="array" ref="BE262:BE262">_xlfn.TEXTJOIN("; ", 1, IF(ISNUMBER(SEARCH('UN Geoscheme'!A$1:A$249, Worksheet!BD262)), 'UN Geoscheme'!A$1:A$249, ""))</f>
        <v/>
      </c>
      <c r="BI262" s="0" t="e">
        <f aca="false" t="array" ref="BI262:BI262">_xlfn.TEXTJOIN("; ", 1, _xlfn.unique(IF(ISNUMBER(SEARCH('UN Geoscheme'!A$1:A$249, Worksheet!BE262)), 'UN Geoscheme'!G$1:G$249, "")))</f>
        <v>#NAME?</v>
      </c>
      <c r="BJ262" s="0" t="e">
        <f aca="false" t="array" ref="BJ262:BJ262">_xlfn.TEXTJOIN("; ", 1, _xlfn.unique(IF(ISNUMBER(SEARCH('UN Geoscheme'!G$1:G$249, Worksheet!BD262)), 'UN Geoscheme'!G$1:G$249, "")))</f>
        <v>#NAME?</v>
      </c>
      <c r="BK262" s="0" t="e">
        <f aca="false" t="array" ref="BK262:BK262">_xlfn.TEXTJOIN("; ", 1, _xlfn.unique(_xlfn._xlws.filter(BI262:BJ262, BI262:BJ262&lt;&gt;"")))</f>
        <v>#NAME?</v>
      </c>
      <c r="BN262" s="0" t="e">
        <f aca="false" t="array" ref="BN262:BN262">_xlfn.TEXTJOIN("; ", 1, _xlfn.unique(IF(ISNUMBER(SEARCH('UN Geoscheme'!A$1:A$249, Worksheet!BE262)), 'UN Geoscheme'!E$1:E$249, "")))</f>
        <v>#NAME?</v>
      </c>
      <c r="BO262" s="0" t="e">
        <f aca="false" t="array" ref="BO262:BO262">_xlfn.TEXTJOIN("; ", 1, _xlfn.unique(IF(ISNUMBER(SEARCH('UN Geoscheme'!E$1:E$249, Worksheet!BD262)), 'UN Geoscheme'!E$1:E$249, "")))</f>
        <v>#NAME?</v>
      </c>
      <c r="BP262" s="0" t="e">
        <f aca="false" t="array" ref="BP262:BP262">_xlfn.TEXTJOIN("; ", 1, _xlfn.unique(_xlfn._xlws.filter(BN262:BO262, BN262:BO262&lt;&gt;"")))</f>
        <v>#NAME?</v>
      </c>
    </row>
    <row r="263" customFormat="false" ht="15" hidden="true" customHeight="false" outlineLevel="0" collapsed="false">
      <c r="A263" s="0" t="n">
        <v>331</v>
      </c>
      <c r="B263" s="0" t="n">
        <v>331</v>
      </c>
      <c r="C263" s="0" t="n">
        <v>331</v>
      </c>
      <c r="D263" s="0" t="n">
        <v>331</v>
      </c>
      <c r="E263" s="0" t="n">
        <v>331</v>
      </c>
      <c r="F263" s="0" t="n">
        <v>331</v>
      </c>
      <c r="G263" s="0" t="s">
        <v>5571</v>
      </c>
      <c r="H263" s="0" t="s">
        <v>5572</v>
      </c>
      <c r="J263" s="0" t="n">
        <v>33245154</v>
      </c>
      <c r="K263" s="0" t="s">
        <v>5573</v>
      </c>
      <c r="L263" s="0" t="s">
        <v>870</v>
      </c>
      <c r="M263" s="0" t="s">
        <v>871</v>
      </c>
      <c r="N263" s="0" t="s">
        <v>5574</v>
      </c>
      <c r="O263" s="0" t="s">
        <v>5575</v>
      </c>
      <c r="P263" s="0" t="s">
        <v>5576</v>
      </c>
      <c r="Q263" s="0" t="s">
        <v>5577</v>
      </c>
      <c r="R263" s="11" t="s">
        <v>661</v>
      </c>
      <c r="S263" s="11"/>
      <c r="T263" s="0" t="e">
        <f aca="false" t="array" ref="T263:T263">_xlfn.TEXTJOIN("; ", 1, _xlfn.unique(IF(ISNUMBER(SEARCH('UN Geoscheme'!A$1:A$249, Worksheet!R263)), 'UN Geoscheme'!G$1:G$249, "")))</f>
        <v>#NAME?</v>
      </c>
      <c r="V263" s="0" t="e">
        <f aca="false" t="array" ref="V263:V263">_xlfn.TEXTJOIN("; ", 1, _xlfn.unique(IF(ISNUMBER(SEARCH('UN Geoscheme'!A$1:A$249, Worksheet!R263)), 'UN Geoscheme'!E$1:E$249, "")))</f>
        <v>#NAME?</v>
      </c>
      <c r="X263" s="0" t="n">
        <v>1</v>
      </c>
      <c r="Y263" s="0" t="s">
        <v>5578</v>
      </c>
      <c r="Z263" s="0" t="n">
        <v>57194972625</v>
      </c>
      <c r="AA263" s="0" t="s">
        <v>5579</v>
      </c>
      <c r="AB263" s="0" t="s">
        <v>5506</v>
      </c>
      <c r="AC263" s="0" t="s">
        <v>5507</v>
      </c>
      <c r="AD263" s="0" t="s">
        <v>2833</v>
      </c>
      <c r="AE263" s="0" t="n">
        <v>1706233</v>
      </c>
      <c r="AF263" s="0" t="n">
        <v>19920</v>
      </c>
      <c r="AG263" s="0" t="n">
        <v>15222365</v>
      </c>
      <c r="AH263" s="0" t="s">
        <v>883</v>
      </c>
      <c r="AI263" s="0" t="n">
        <v>43</v>
      </c>
      <c r="AJ263" s="0" t="n">
        <v>4</v>
      </c>
      <c r="AL263" s="0" t="s">
        <v>5580</v>
      </c>
      <c r="AM263" s="0" t="s">
        <v>5581</v>
      </c>
      <c r="AN263" s="0" t="s">
        <v>5582</v>
      </c>
      <c r="AO263" s="0" t="n">
        <v>4</v>
      </c>
      <c r="AP263" s="0" t="n">
        <v>0</v>
      </c>
      <c r="AS263" s="0" t="s">
        <v>1090</v>
      </c>
      <c r="AT263" s="0" t="n">
        <v>770523</v>
      </c>
      <c r="AU263" s="0" t="s">
        <v>1091</v>
      </c>
      <c r="AV263" s="0" t="s">
        <v>889</v>
      </c>
      <c r="AW263" s="0" t="s">
        <v>5583</v>
      </c>
      <c r="AX263" s="0" t="s">
        <v>5584</v>
      </c>
      <c r="AY263" s="0" t="s">
        <v>916</v>
      </c>
      <c r="AZ263" s="13" t="s">
        <v>5585</v>
      </c>
      <c r="BA263" s="0" t="s">
        <v>5586</v>
      </c>
      <c r="BB263" s="0" t="s">
        <v>894</v>
      </c>
      <c r="BC263" s="11" t="s">
        <v>895</v>
      </c>
      <c r="BE263" s="4" t="str">
        <f aca="false" t="array" ref="BE263:BE263">_xlfn.TEXTJOIN("; ", 1, IF(ISNUMBER(SEARCH('UN Geoscheme'!A$1:A$249, Worksheet!BD263)), 'UN Geoscheme'!A$1:A$249, ""))</f>
        <v/>
      </c>
      <c r="BI263" s="0" t="e">
        <f aca="false" t="array" ref="BI263:BI263">_xlfn.TEXTJOIN("; ", 1, _xlfn.unique(IF(ISNUMBER(SEARCH('UN Geoscheme'!A$1:A$249, Worksheet!BE263)), 'UN Geoscheme'!G$1:G$249, "")))</f>
        <v>#NAME?</v>
      </c>
      <c r="BJ263" s="0" t="e">
        <f aca="false" t="array" ref="BJ263:BJ263">_xlfn.TEXTJOIN("; ", 1, _xlfn.unique(IF(ISNUMBER(SEARCH('UN Geoscheme'!G$1:G$249, Worksheet!BD263)), 'UN Geoscheme'!G$1:G$249, "")))</f>
        <v>#NAME?</v>
      </c>
      <c r="BK263" s="0" t="e">
        <f aca="false" t="array" ref="BK263:BK263">_xlfn.TEXTJOIN("; ", 1, _xlfn.unique(_xlfn._xlws.filter(BI263:BJ263, BI263:BJ263&lt;&gt;"")))</f>
        <v>#NAME?</v>
      </c>
      <c r="BN263" s="0" t="e">
        <f aca="false" t="array" ref="BN263:BN263">_xlfn.TEXTJOIN("; ", 1, _xlfn.unique(IF(ISNUMBER(SEARCH('UN Geoscheme'!A$1:A$249, Worksheet!BE263)), 'UN Geoscheme'!E$1:E$249, "")))</f>
        <v>#NAME?</v>
      </c>
      <c r="BO263" s="0" t="e">
        <f aca="false" t="array" ref="BO263:BO263">_xlfn.TEXTJOIN("; ", 1, _xlfn.unique(IF(ISNUMBER(SEARCH('UN Geoscheme'!E$1:E$249, Worksheet!BD263)), 'UN Geoscheme'!E$1:E$249, "")))</f>
        <v>#NAME?</v>
      </c>
      <c r="BP263" s="0" t="e">
        <f aca="false" t="array" ref="BP263:BP263">_xlfn.TEXTJOIN("; ", 1, _xlfn.unique(_xlfn._xlws.filter(BN263:BO263, BN263:BO263&lt;&gt;"")))</f>
        <v>#NAME?</v>
      </c>
    </row>
    <row r="264" customFormat="false" ht="32" hidden="false" customHeight="false" outlineLevel="0" collapsed="false">
      <c r="A264" s="0" t="n">
        <v>332</v>
      </c>
      <c r="B264" s="0" t="n">
        <v>332</v>
      </c>
      <c r="C264" s="0" t="n">
        <v>332</v>
      </c>
      <c r="D264" s="0" t="n">
        <v>332</v>
      </c>
      <c r="E264" s="0" t="n">
        <v>332</v>
      </c>
      <c r="F264" s="0" t="n">
        <v>332</v>
      </c>
      <c r="G264" s="0" t="s">
        <v>5587</v>
      </c>
      <c r="H264" s="0" t="s">
        <v>5588</v>
      </c>
      <c r="J264" s="0" t="n">
        <v>33245155</v>
      </c>
      <c r="K264" s="0" t="s">
        <v>5589</v>
      </c>
      <c r="L264" s="0" t="s">
        <v>870</v>
      </c>
      <c r="M264" s="0" t="s">
        <v>871</v>
      </c>
      <c r="N264" s="0" t="s">
        <v>5590</v>
      </c>
      <c r="O264" s="0" t="n">
        <v>60001422</v>
      </c>
      <c r="P264" s="0" t="s">
        <v>5591</v>
      </c>
      <c r="Q264" s="0" t="s">
        <v>5592</v>
      </c>
      <c r="R264" s="0" t="s">
        <v>683</v>
      </c>
      <c r="S264" s="11" t="s">
        <v>945</v>
      </c>
      <c r="T264" s="0" t="e">
        <f aca="false" t="array" ref="T264:T264">_xlfn.TEXTJOIN("; ", 1, _xlfn.unique(IF(ISNUMBER(SEARCH('UN Geoscheme'!A$1:A$249, Worksheet!R264)), 'UN Geoscheme'!G$1:G$249, "")))</f>
        <v>#NAME?</v>
      </c>
      <c r="U264" s="11" t="s">
        <v>677</v>
      </c>
      <c r="V264" s="0" t="e">
        <f aca="false" t="array" ref="V264:V264">_xlfn.TEXTJOIN("; ", 1, _xlfn.unique(IF(ISNUMBER(SEARCH('UN Geoscheme'!A$1:A$249, Worksheet!R264)), 'UN Geoscheme'!E$1:E$249, "")))</f>
        <v>#NAME?</v>
      </c>
      <c r="W264" s="12" t="s">
        <v>546</v>
      </c>
      <c r="X264" s="0" t="n">
        <v>1</v>
      </c>
      <c r="Y264" s="0" t="s">
        <v>5593</v>
      </c>
      <c r="Z264" s="0" t="n">
        <v>57220049923</v>
      </c>
      <c r="AA264" s="0" t="n">
        <v>60001422</v>
      </c>
      <c r="AB264" s="0" t="s">
        <v>5506</v>
      </c>
      <c r="AC264" s="0" t="s">
        <v>5507</v>
      </c>
      <c r="AD264" s="0" t="s">
        <v>2833</v>
      </c>
      <c r="AE264" s="0" t="n">
        <v>1706233</v>
      </c>
      <c r="AF264" s="0" t="n">
        <v>19920</v>
      </c>
      <c r="AG264" s="0" t="n">
        <v>15222365</v>
      </c>
      <c r="AH264" s="0" t="s">
        <v>883</v>
      </c>
      <c r="AI264" s="0" t="n">
        <v>43</v>
      </c>
      <c r="AJ264" s="0" t="n">
        <v>4</v>
      </c>
      <c r="AL264" s="0" t="s">
        <v>5594</v>
      </c>
      <c r="AM264" s="0" t="s">
        <v>5595</v>
      </c>
      <c r="AN264" s="0" t="s">
        <v>5596</v>
      </c>
      <c r="AO264" s="0" t="n">
        <v>0</v>
      </c>
      <c r="AP264" s="0" t="n">
        <v>1</v>
      </c>
      <c r="AQ264" s="0" t="s">
        <v>1175</v>
      </c>
      <c r="AR264" s="0" t="s">
        <v>913</v>
      </c>
      <c r="AS264" s="0" t="s">
        <v>1090</v>
      </c>
      <c r="AT264" s="0" t="n">
        <v>765256</v>
      </c>
      <c r="AU264" s="0" t="s">
        <v>1091</v>
      </c>
      <c r="AV264" s="0" t="s">
        <v>889</v>
      </c>
      <c r="AW264" s="0" t="s">
        <v>5597</v>
      </c>
      <c r="AX264" s="0" t="s">
        <v>5598</v>
      </c>
      <c r="AY264" s="0" t="s">
        <v>889</v>
      </c>
      <c r="AZ264" s="13" t="s">
        <v>5599</v>
      </c>
      <c r="BA264" s="0" t="s">
        <v>5600</v>
      </c>
      <c r="BB264" s="0" t="s">
        <v>894</v>
      </c>
      <c r="BC264" s="11" t="s">
        <v>894</v>
      </c>
      <c r="BD264" s="11" t="s">
        <v>5601</v>
      </c>
      <c r="BE264" s="4" t="str">
        <f aca="false" t="array" ref="BE264:BE264">_xlfn.TEXTJOIN("; ", 1, IF(ISNUMBER(SEARCH('UN Geoscheme'!A$1:A$249, Worksheet!BD264)), 'UN Geoscheme'!A$1:A$249, ""))</f>
        <v>United States of America; France</v>
      </c>
      <c r="BF264" s="12" t="s">
        <v>5601</v>
      </c>
      <c r="BG264" s="12" t="s">
        <v>5459</v>
      </c>
      <c r="BH264" s="12" t="s">
        <v>1024</v>
      </c>
      <c r="BI264" s="0" t="e">
        <f aca="false" t="array" ref="BI264:BI264">_xlfn.TEXTJOIN("; ", 1, _xlfn.unique(IF(ISNUMBER(SEARCH('UN Geoscheme'!A$1:A$249, Worksheet!BE264)), 'UN Geoscheme'!G$1:G$249, "")))</f>
        <v>#NAME?</v>
      </c>
      <c r="BJ264" s="0" t="e">
        <f aca="false" t="array" ref="BJ264:BJ264">_xlfn.TEXTJOIN("; ", 1, _xlfn.unique(IF(ISNUMBER(SEARCH('UN Geoscheme'!G$1:G$249, Worksheet!BD264)), 'UN Geoscheme'!G$1:G$249, "")))</f>
        <v>#NAME?</v>
      </c>
      <c r="BK264" s="0" t="e">
        <f aca="false" t="array" ref="BK264:BK264">_xlfn.TEXTJOIN("; ", 1, _xlfn.unique(_xlfn._xlws.filter(BI264:BJ264, BI264:BJ264&lt;&gt;"")))</f>
        <v>#NAME?</v>
      </c>
      <c r="BL264" s="4" t="s">
        <v>5602</v>
      </c>
      <c r="BM264" s="12" t="s">
        <v>5603</v>
      </c>
      <c r="BN264" s="0" t="e">
        <f aca="false" t="array" ref="BN264:BN264">_xlfn.TEXTJOIN("; ", 1, _xlfn.unique(IF(ISNUMBER(SEARCH('UN Geoscheme'!A$1:A$249, Worksheet!BE264)), 'UN Geoscheme'!E$1:E$249, "")))</f>
        <v>#NAME?</v>
      </c>
      <c r="BO264" s="0" t="e">
        <f aca="false" t="array" ref="BO264:BO264">_xlfn.TEXTJOIN("; ", 1, _xlfn.unique(IF(ISNUMBER(SEARCH('UN Geoscheme'!E$1:E$249, Worksheet!BD264)), 'UN Geoscheme'!E$1:E$249, "")))</f>
        <v>#NAME?</v>
      </c>
      <c r="BP264" s="0" t="e">
        <f aca="false" t="array" ref="BP264:BP264">_xlfn.TEXTJOIN("; ", 1, _xlfn.unique(_xlfn._xlws.filter(BN264:BO264, BN264:BO264&lt;&gt;"")))</f>
        <v>#NAME?</v>
      </c>
      <c r="BQ264" s="4" t="s">
        <v>1233</v>
      </c>
      <c r="BR264" s="12" t="s">
        <v>2222</v>
      </c>
    </row>
    <row r="265" customFormat="false" ht="16" hidden="false" customHeight="false" outlineLevel="0" collapsed="false">
      <c r="A265" s="0" t="n">
        <v>333</v>
      </c>
      <c r="B265" s="0" t="n">
        <v>333</v>
      </c>
      <c r="C265" s="0" t="n">
        <v>333</v>
      </c>
      <c r="D265" s="0" t="n">
        <v>333</v>
      </c>
      <c r="E265" s="0" t="n">
        <v>333</v>
      </c>
      <c r="F265" s="0" t="n">
        <v>333</v>
      </c>
      <c r="G265" s="0" t="s">
        <v>5604</v>
      </c>
      <c r="H265" s="0" t="s">
        <v>5605</v>
      </c>
      <c r="K265" s="0" t="s">
        <v>5606</v>
      </c>
      <c r="L265" s="0" t="s">
        <v>992</v>
      </c>
      <c r="M265" s="0" t="s">
        <v>993</v>
      </c>
      <c r="N265" s="0" t="s">
        <v>5607</v>
      </c>
      <c r="O265" s="0" t="s">
        <v>5608</v>
      </c>
      <c r="P265" s="0" t="s">
        <v>5609</v>
      </c>
      <c r="Q265" s="0" t="s">
        <v>5610</v>
      </c>
      <c r="R265" s="11" t="s">
        <v>705</v>
      </c>
      <c r="S265" s="11" t="s">
        <v>945</v>
      </c>
      <c r="T265" s="0" t="e">
        <f aca="false" t="array" ref="T265:T265">_xlfn.TEXTJOIN("; ", 1, _xlfn.unique(IF(ISNUMBER(SEARCH('UN Geoscheme'!A$1:A$249, Worksheet!R265)), 'UN Geoscheme'!G$1:G$249, "")))</f>
        <v>#NAME?</v>
      </c>
      <c r="U265" s="11" t="s">
        <v>707</v>
      </c>
      <c r="V265" s="0" t="e">
        <f aca="false" t="array" ref="V265:V265">_xlfn.TEXTJOIN("; ", 1, _xlfn.unique(IF(ISNUMBER(SEARCH('UN Geoscheme'!A$1:A$249, Worksheet!R265)), 'UN Geoscheme'!E$1:E$249, "")))</f>
        <v>#NAME?</v>
      </c>
      <c r="W265" s="12" t="s">
        <v>706</v>
      </c>
      <c r="X265" s="0" t="n">
        <v>2</v>
      </c>
      <c r="Y265" s="0" t="s">
        <v>5611</v>
      </c>
      <c r="Z265" s="0" t="s">
        <v>5612</v>
      </c>
      <c r="AA265" s="0" t="s">
        <v>5608</v>
      </c>
      <c r="AB265" s="0" t="s">
        <v>5506</v>
      </c>
      <c r="AC265" s="0" t="s">
        <v>5507</v>
      </c>
      <c r="AD265" s="0" t="s">
        <v>5613</v>
      </c>
      <c r="AE265" s="0" t="n">
        <v>10369872</v>
      </c>
      <c r="AF265" s="0" t="n">
        <v>19847</v>
      </c>
      <c r="AH265" s="0" t="s">
        <v>883</v>
      </c>
      <c r="AI265" s="0" t="n">
        <v>42</v>
      </c>
      <c r="AJ265" s="0" t="n">
        <v>5</v>
      </c>
      <c r="AL265" s="0" t="s">
        <v>5614</v>
      </c>
      <c r="AM265" s="0" t="s">
        <v>5615</v>
      </c>
      <c r="AN265" s="0" t="s">
        <v>5616</v>
      </c>
      <c r="AO265" s="0" t="n">
        <v>2</v>
      </c>
      <c r="AP265" s="0" t="n">
        <v>1</v>
      </c>
      <c r="AQ265" s="0" t="s">
        <v>1031</v>
      </c>
      <c r="AR265" s="0" t="s">
        <v>1032</v>
      </c>
      <c r="AT265" s="0" t="s">
        <v>887</v>
      </c>
      <c r="AV265" s="0" t="s">
        <v>889</v>
      </c>
      <c r="AW265" s="0" t="s">
        <v>5617</v>
      </c>
      <c r="AX265" s="0" t="s">
        <v>5618</v>
      </c>
      <c r="AY265" s="0" t="s">
        <v>889</v>
      </c>
      <c r="AZ265" s="13" t="s">
        <v>5619</v>
      </c>
      <c r="BA265" s="0" t="s">
        <v>5620</v>
      </c>
      <c r="BB265" s="0" t="s">
        <v>894</v>
      </c>
      <c r="BC265" s="11" t="s">
        <v>894</v>
      </c>
      <c r="BD265" s="11" t="s">
        <v>705</v>
      </c>
      <c r="BE265" s="4" t="str">
        <f aca="false" t="array" ref="BE265:BE265">_xlfn.TEXTJOIN("; ", 1, IF(ISNUMBER(SEARCH('UN Geoscheme'!A$1:A$249, Worksheet!BD265)), 'UN Geoscheme'!A$1:A$249, ""))</f>
        <v>Australia</v>
      </c>
      <c r="BF265" s="12" t="s">
        <v>705</v>
      </c>
      <c r="BG265" s="12" t="s">
        <v>945</v>
      </c>
      <c r="BH265" s="12" t="s">
        <v>945</v>
      </c>
      <c r="BI265" s="0" t="e">
        <f aca="false" t="array" ref="BI265:BI265">_xlfn.TEXTJOIN("; ", 1, _xlfn.unique(IF(ISNUMBER(SEARCH('UN Geoscheme'!A$1:A$249, Worksheet!BE265)), 'UN Geoscheme'!G$1:G$249, "")))</f>
        <v>#NAME?</v>
      </c>
      <c r="BJ265" s="0" t="e">
        <f aca="false" t="array" ref="BJ265:BJ265">_xlfn.TEXTJOIN("; ", 1, _xlfn.unique(IF(ISNUMBER(SEARCH('UN Geoscheme'!G$1:G$249, Worksheet!BD265)), 'UN Geoscheme'!G$1:G$249, "")))</f>
        <v>#NAME?</v>
      </c>
      <c r="BK265" s="0" t="e">
        <f aca="false" t="array" ref="BK265:BK265">_xlfn.TEXTJOIN("; ", 1, _xlfn.unique(_xlfn._xlws.filter(BI265:BJ265, BI265:BJ265&lt;&gt;"")))</f>
        <v>#NAME?</v>
      </c>
      <c r="BL265" s="4" t="s">
        <v>707</v>
      </c>
      <c r="BM265" s="12" t="s">
        <v>707</v>
      </c>
      <c r="BN265" s="0" t="e">
        <f aca="false" t="array" ref="BN265:BN265">_xlfn.TEXTJOIN("; ", 1, _xlfn.unique(IF(ISNUMBER(SEARCH('UN Geoscheme'!A$1:A$249, Worksheet!BE265)), 'UN Geoscheme'!E$1:E$249, "")))</f>
        <v>#NAME?</v>
      </c>
      <c r="BO265" s="0" t="e">
        <f aca="false" t="array" ref="BO265:BO265">_xlfn.TEXTJOIN("; ", 1, _xlfn.unique(IF(ISNUMBER(SEARCH('UN Geoscheme'!E$1:E$249, Worksheet!BD265)), 'UN Geoscheme'!E$1:E$249, "")))</f>
        <v>#NAME?</v>
      </c>
      <c r="BP265" s="0" t="e">
        <f aca="false" t="array" ref="BP265:BP265">_xlfn.TEXTJOIN("; ", 1, _xlfn.unique(_xlfn._xlws.filter(BN265:BO265, BN265:BO265&lt;&gt;"")))</f>
        <v>#NAME?</v>
      </c>
      <c r="BQ265" s="4" t="s">
        <v>706</v>
      </c>
      <c r="BR265" s="12" t="s">
        <v>706</v>
      </c>
    </row>
    <row r="266" customFormat="false" ht="15" hidden="true" customHeight="false" outlineLevel="0" collapsed="false">
      <c r="A266" s="0" t="n">
        <v>334</v>
      </c>
      <c r="B266" s="0" t="n">
        <v>334</v>
      </c>
      <c r="C266" s="0" t="n">
        <v>334</v>
      </c>
      <c r="D266" s="0" t="n">
        <v>334</v>
      </c>
      <c r="E266" s="0" t="n">
        <v>334</v>
      </c>
      <c r="F266" s="0" t="n">
        <v>334</v>
      </c>
      <c r="G266" s="0" t="s">
        <v>5621</v>
      </c>
      <c r="H266" s="0" t="s">
        <v>5622</v>
      </c>
      <c r="K266" s="0" t="s">
        <v>5623</v>
      </c>
      <c r="L266" s="0" t="s">
        <v>870</v>
      </c>
      <c r="M266" s="0" t="s">
        <v>871</v>
      </c>
      <c r="N266" s="0" t="s">
        <v>1578</v>
      </c>
      <c r="O266" s="0" t="s">
        <v>5624</v>
      </c>
      <c r="P266" s="0" t="s">
        <v>5625</v>
      </c>
      <c r="Q266" s="0" t="s">
        <v>5626</v>
      </c>
      <c r="R266" s="11" t="s">
        <v>5627</v>
      </c>
      <c r="S266" s="11"/>
      <c r="T266" s="0" t="e">
        <f aca="false" t="array" ref="T266:T266">_xlfn.TEXTJOIN("; ", 1, _xlfn.unique(IF(ISNUMBER(SEARCH('UN Geoscheme'!A$1:A$249, Worksheet!R266)), 'UN Geoscheme'!G$1:G$249, "")))</f>
        <v>#NAME?</v>
      </c>
      <c r="V266" s="0" t="e">
        <f aca="false" t="array" ref="V266:V266">_xlfn.TEXTJOIN("; ", 1, _xlfn.unique(IF(ISNUMBER(SEARCH('UN Geoscheme'!A$1:A$249, Worksheet!R266)), 'UN Geoscheme'!E$1:E$249, "")))</f>
        <v>#NAME?</v>
      </c>
      <c r="X266" s="0" t="n">
        <v>2</v>
      </c>
      <c r="Y266" s="0" t="s">
        <v>5628</v>
      </c>
      <c r="Z266" s="0" t="s">
        <v>5629</v>
      </c>
      <c r="AA266" s="0" t="s">
        <v>5630</v>
      </c>
      <c r="AB266" s="0" t="s">
        <v>5506</v>
      </c>
      <c r="AC266" s="0" t="s">
        <v>5631</v>
      </c>
      <c r="AD266" s="0" t="s">
        <v>4093</v>
      </c>
      <c r="AF266" s="0" t="n">
        <v>21101018925</v>
      </c>
      <c r="AG266" s="0" t="n">
        <v>26629992</v>
      </c>
      <c r="AH266" s="0" t="s">
        <v>883</v>
      </c>
      <c r="AI266" s="0" t="n">
        <v>7</v>
      </c>
      <c r="AJ266" s="0" t="n">
        <v>1</v>
      </c>
      <c r="AK266" s="0" t="n">
        <v>144</v>
      </c>
      <c r="AM266" s="0" t="s">
        <v>5632</v>
      </c>
      <c r="AO266" s="0" t="n">
        <v>9</v>
      </c>
      <c r="AP266" s="0" t="n">
        <v>1</v>
      </c>
      <c r="AQ266" s="0" t="s">
        <v>1175</v>
      </c>
      <c r="AR266" s="0" t="s">
        <v>913</v>
      </c>
      <c r="AS266" s="0" t="s">
        <v>1090</v>
      </c>
      <c r="AT266" s="0" t="n">
        <v>770523</v>
      </c>
      <c r="AU266" s="0" t="s">
        <v>1091</v>
      </c>
      <c r="AV266" s="0" t="s">
        <v>889</v>
      </c>
      <c r="AW266" s="0" t="s">
        <v>5633</v>
      </c>
      <c r="AX266" s="0" t="s">
        <v>5634</v>
      </c>
      <c r="AY266" s="0" t="s">
        <v>889</v>
      </c>
      <c r="AZ266" s="13" t="s">
        <v>5635</v>
      </c>
      <c r="BA266" s="0" t="s">
        <v>5636</v>
      </c>
      <c r="BB266" s="0" t="s">
        <v>894</v>
      </c>
      <c r="BC266" s="11" t="s">
        <v>894</v>
      </c>
      <c r="BD266" s="11" t="s">
        <v>5416</v>
      </c>
      <c r="BE266" s="4" t="str">
        <f aca="false" t="array" ref="BE266:BE266">_xlfn.TEXTJOIN("; ", 1, IF(ISNUMBER(SEARCH('UN Geoscheme'!A$1:A$249, Worksheet!BD266)), 'UN Geoscheme'!A$1:A$249, ""))</f>
        <v/>
      </c>
      <c r="BI266" s="0" t="e">
        <f aca="false" t="array" ref="BI266:BI266">_xlfn.TEXTJOIN("; ", 1, _xlfn.unique(IF(ISNUMBER(SEARCH('UN Geoscheme'!A$1:A$249, Worksheet!BE266)), 'UN Geoscheme'!G$1:G$249, "")))</f>
        <v>#NAME?</v>
      </c>
      <c r="BJ266" s="0" t="e">
        <f aca="false" t="array" ref="BJ266:BJ266">_xlfn.TEXTJOIN("; ", 1, _xlfn.unique(IF(ISNUMBER(SEARCH('UN Geoscheme'!G$1:G$249, Worksheet!BD266)), 'UN Geoscheme'!G$1:G$249, "")))</f>
        <v>#NAME?</v>
      </c>
      <c r="BK266" s="0" t="e">
        <f aca="false" t="array" ref="BK266:BK266">_xlfn.TEXTJOIN("; ", 1, _xlfn.unique(_xlfn._xlws.filter(BI266:BJ266, BI266:BJ266&lt;&gt;"")))</f>
        <v>#NAME?</v>
      </c>
      <c r="BN266" s="0" t="e">
        <f aca="false" t="array" ref="BN266:BN266">_xlfn.TEXTJOIN("; ", 1, _xlfn.unique(IF(ISNUMBER(SEARCH('UN Geoscheme'!A$1:A$249, Worksheet!BE266)), 'UN Geoscheme'!E$1:E$249, "")))</f>
        <v>#NAME?</v>
      </c>
      <c r="BO266" s="0" t="e">
        <f aca="false" t="array" ref="BO266:BO266">_xlfn.TEXTJOIN("; ", 1, _xlfn.unique(IF(ISNUMBER(SEARCH('UN Geoscheme'!E$1:E$249, Worksheet!BD266)), 'UN Geoscheme'!E$1:E$249, "")))</f>
        <v>#NAME?</v>
      </c>
      <c r="BP266" s="0" t="e">
        <f aca="false" t="array" ref="BP266:BP266">_xlfn.TEXTJOIN("; ", 1, _xlfn.unique(_xlfn._xlws.filter(BN266:BO266, BN266:BO266&lt;&gt;"")))</f>
        <v>#NAME?</v>
      </c>
    </row>
    <row r="267" customFormat="false" ht="32" hidden="false" customHeight="false" outlineLevel="0" collapsed="false">
      <c r="A267" s="0" t="n">
        <v>335</v>
      </c>
      <c r="B267" s="0" t="n">
        <v>335</v>
      </c>
      <c r="C267" s="0" t="n">
        <v>335</v>
      </c>
      <c r="D267" s="0" t="n">
        <v>335</v>
      </c>
      <c r="E267" s="0" t="n">
        <v>335</v>
      </c>
      <c r="F267" s="0" t="n">
        <v>335</v>
      </c>
      <c r="G267" s="0" t="s">
        <v>5637</v>
      </c>
      <c r="H267" s="0" t="s">
        <v>5638</v>
      </c>
      <c r="K267" s="0" t="s">
        <v>5639</v>
      </c>
      <c r="L267" s="0" t="s">
        <v>870</v>
      </c>
      <c r="M267" s="0" t="s">
        <v>871</v>
      </c>
      <c r="N267" s="0" t="s">
        <v>5640</v>
      </c>
      <c r="O267" s="0" t="s">
        <v>5641</v>
      </c>
      <c r="P267" s="0" t="s">
        <v>5642</v>
      </c>
      <c r="Q267" s="0" t="s">
        <v>5643</v>
      </c>
      <c r="R267" s="11" t="s">
        <v>3056</v>
      </c>
      <c r="S267" s="11" t="s">
        <v>1024</v>
      </c>
      <c r="T267" s="0" t="e">
        <f aca="false" t="array" ref="T267:T267">_xlfn.TEXTJOIN("; ", 1, _xlfn.unique(IF(ISNUMBER(SEARCH('UN Geoscheme'!A$1:A$249, Worksheet!R267)), 'UN Geoscheme'!G$1:G$249, "")))</f>
        <v>#NAME?</v>
      </c>
      <c r="U267" s="11" t="s">
        <v>677</v>
      </c>
      <c r="V267" s="0" t="e">
        <f aca="false" t="array" ref="V267:V267">_xlfn.TEXTJOIN("; ", 1, _xlfn.unique(IF(ISNUMBER(SEARCH('UN Geoscheme'!A$1:A$249, Worksheet!R267)), 'UN Geoscheme'!E$1:E$249, "")))</f>
        <v>#NAME?</v>
      </c>
      <c r="W267" s="12" t="s">
        <v>546</v>
      </c>
      <c r="X267" s="0" t="n">
        <v>2</v>
      </c>
      <c r="Y267" s="0" t="s">
        <v>5644</v>
      </c>
      <c r="Z267" s="0" t="s">
        <v>5645</v>
      </c>
      <c r="AA267" s="0" t="s">
        <v>5646</v>
      </c>
      <c r="AB267" s="0" t="s">
        <v>5506</v>
      </c>
      <c r="AC267" s="0" t="s">
        <v>5631</v>
      </c>
      <c r="AD267" s="0" t="s">
        <v>4093</v>
      </c>
      <c r="AF267" s="0" t="n">
        <v>21101018925</v>
      </c>
      <c r="AG267" s="0" t="n">
        <v>26629992</v>
      </c>
      <c r="AH267" s="0" t="s">
        <v>883</v>
      </c>
      <c r="AI267" s="0" t="n">
        <v>7</v>
      </c>
      <c r="AJ267" s="0" t="n">
        <v>1</v>
      </c>
      <c r="AK267" s="0" t="n">
        <v>126</v>
      </c>
      <c r="AM267" s="0" t="s">
        <v>5647</v>
      </c>
      <c r="AO267" s="0" t="n">
        <v>4</v>
      </c>
      <c r="AP267" s="0" t="n">
        <v>1</v>
      </c>
      <c r="AQ267" s="0" t="s">
        <v>1175</v>
      </c>
      <c r="AR267" s="0" t="s">
        <v>913</v>
      </c>
      <c r="AT267" s="0" t="s">
        <v>887</v>
      </c>
      <c r="AU267" s="0" t="s">
        <v>5648</v>
      </c>
      <c r="AV267" s="0" t="s">
        <v>889</v>
      </c>
      <c r="AW267" s="0" t="s">
        <v>5649</v>
      </c>
      <c r="AX267" s="0" t="s">
        <v>5650</v>
      </c>
      <c r="AY267" s="0" t="s">
        <v>889</v>
      </c>
      <c r="AZ267" s="13" t="s">
        <v>5651</v>
      </c>
      <c r="BA267" s="0" t="s">
        <v>5652</v>
      </c>
      <c r="BB267" s="0" t="s">
        <v>894</v>
      </c>
      <c r="BC267" s="11" t="s">
        <v>894</v>
      </c>
      <c r="BD267" s="11" t="s">
        <v>5653</v>
      </c>
      <c r="BE267" s="4" t="str">
        <f aca="false" t="array" ref="BE267:BE267">_xlfn.TEXTJOIN("; ", 1, IF(ISNUMBER(SEARCH('UN Geoscheme'!A$1:A$249, Worksheet!BD267)), 'UN Geoscheme'!A$1:A$249, ""))</f>
        <v>Germany; Netherlands</v>
      </c>
      <c r="BF267" s="12" t="s">
        <v>5653</v>
      </c>
      <c r="BG267" s="12" t="s">
        <v>1024</v>
      </c>
      <c r="BH267" s="12" t="s">
        <v>1024</v>
      </c>
      <c r="BI267" s="0" t="e">
        <f aca="false" t="array" ref="BI267:BI267">_xlfn.TEXTJOIN("; ", 1, _xlfn.unique(IF(ISNUMBER(SEARCH('UN Geoscheme'!A$1:A$249, Worksheet!BE267)), 'UN Geoscheme'!G$1:G$249, "")))</f>
        <v>#NAME?</v>
      </c>
      <c r="BJ267" s="0" t="e">
        <f aca="false" t="array" ref="BJ267:BJ267">_xlfn.TEXTJOIN("; ", 1, _xlfn.unique(IF(ISNUMBER(SEARCH('UN Geoscheme'!G$1:G$249, Worksheet!BD267)), 'UN Geoscheme'!G$1:G$249, "")))</f>
        <v>#NAME?</v>
      </c>
      <c r="BK267" s="0" t="e">
        <f aca="false" t="array" ref="BK267:BK267">_xlfn.TEXTJOIN("; ", 1, _xlfn.unique(_xlfn._xlws.filter(BI267:BJ267, BI267:BJ267&lt;&gt;"")))</f>
        <v>#NAME?</v>
      </c>
      <c r="BL267" s="4" t="s">
        <v>677</v>
      </c>
      <c r="BM267" s="12" t="s">
        <v>3057</v>
      </c>
      <c r="BN267" s="0" t="e">
        <f aca="false" t="array" ref="BN267:BN267">_xlfn.TEXTJOIN("; ", 1, _xlfn.unique(IF(ISNUMBER(SEARCH('UN Geoscheme'!A$1:A$249, Worksheet!BE267)), 'UN Geoscheme'!E$1:E$249, "")))</f>
        <v>#NAME?</v>
      </c>
      <c r="BO267" s="0" t="e">
        <f aca="false" t="array" ref="BO267:BO267">_xlfn.TEXTJOIN("; ", 1, _xlfn.unique(IF(ISNUMBER(SEARCH('UN Geoscheme'!E$1:E$249, Worksheet!BD267)), 'UN Geoscheme'!E$1:E$249, "")))</f>
        <v>#NAME?</v>
      </c>
      <c r="BP267" s="0" t="e">
        <f aca="false" t="array" ref="BP267:BP267">_xlfn.TEXTJOIN("; ", 1, _xlfn.unique(_xlfn._xlws.filter(BN267:BO267, BN267:BO267&lt;&gt;"")))</f>
        <v>#NAME?</v>
      </c>
      <c r="BQ267" s="4" t="s">
        <v>546</v>
      </c>
      <c r="BR267" s="12" t="s">
        <v>1026</v>
      </c>
    </row>
    <row r="268" customFormat="false" ht="15" hidden="true" customHeight="false" outlineLevel="0" collapsed="false">
      <c r="A268" s="0" t="n">
        <v>336</v>
      </c>
      <c r="B268" s="0" t="n">
        <v>336</v>
      </c>
      <c r="C268" s="0" t="n">
        <v>336</v>
      </c>
      <c r="D268" s="0" t="n">
        <v>336</v>
      </c>
      <c r="E268" s="0" t="n">
        <v>336</v>
      </c>
      <c r="F268" s="0" t="n">
        <v>336</v>
      </c>
      <c r="G268" s="0" t="s">
        <v>5654</v>
      </c>
      <c r="H268" s="0" t="s">
        <v>5655</v>
      </c>
      <c r="K268" s="0" t="s">
        <v>5656</v>
      </c>
      <c r="L268" s="0" t="s">
        <v>870</v>
      </c>
      <c r="M268" s="0" t="s">
        <v>871</v>
      </c>
      <c r="N268" s="0" t="s">
        <v>1184</v>
      </c>
      <c r="O268" s="0" t="n">
        <v>60138790</v>
      </c>
      <c r="P268" s="0" t="s">
        <v>2069</v>
      </c>
      <c r="Q268" s="0" t="s">
        <v>2070</v>
      </c>
      <c r="R268" s="0" t="s">
        <v>683</v>
      </c>
      <c r="T268" s="0" t="e">
        <f aca="false" t="array" ref="T268:T268">_xlfn.TEXTJOIN("; ", 1, _xlfn.unique(IF(ISNUMBER(SEARCH('UN Geoscheme'!A$1:A$249, Worksheet!R268)), 'UN Geoscheme'!G$1:G$249, "")))</f>
        <v>#NAME?</v>
      </c>
      <c r="V268" s="0" t="e">
        <f aca="false" t="array" ref="V268:V268">_xlfn.TEXTJOIN("; ", 1, _xlfn.unique(IF(ISNUMBER(SEARCH('UN Geoscheme'!A$1:A$249, Worksheet!R268)), 'UN Geoscheme'!E$1:E$249, "")))</f>
        <v>#NAME?</v>
      </c>
      <c r="X268" s="0" t="n">
        <v>1</v>
      </c>
      <c r="Y268" s="0" t="s">
        <v>2071</v>
      </c>
      <c r="Z268" s="0" t="n">
        <v>57203587459</v>
      </c>
      <c r="AA268" s="0" t="n">
        <v>60138790</v>
      </c>
      <c r="AB268" s="0" t="s">
        <v>5506</v>
      </c>
      <c r="AC268" s="0" t="s">
        <v>5631</v>
      </c>
      <c r="AD268" s="0" t="s">
        <v>4093</v>
      </c>
      <c r="AF268" s="0" t="n">
        <v>21101018925</v>
      </c>
      <c r="AG268" s="0" t="n">
        <v>26629992</v>
      </c>
      <c r="AH268" s="0" t="s">
        <v>883</v>
      </c>
      <c r="AI268" s="0" t="n">
        <v>7</v>
      </c>
      <c r="AJ268" s="0" t="n">
        <v>1</v>
      </c>
      <c r="AK268" s="0" t="n">
        <v>124</v>
      </c>
      <c r="AM268" s="0" t="s">
        <v>5657</v>
      </c>
      <c r="AO268" s="0" t="n">
        <v>19</v>
      </c>
      <c r="AP268" s="0" t="n">
        <v>1</v>
      </c>
      <c r="AQ268" s="0" t="s">
        <v>963</v>
      </c>
      <c r="AR268" s="0" t="s">
        <v>964</v>
      </c>
      <c r="AT268" s="0" t="n">
        <v>770523</v>
      </c>
      <c r="AV268" s="0" t="s">
        <v>889</v>
      </c>
      <c r="AW268" s="0" t="s">
        <v>5658</v>
      </c>
      <c r="AX268" s="0" t="s">
        <v>5659</v>
      </c>
      <c r="AY268" s="0" t="s">
        <v>889</v>
      </c>
      <c r="AZ268" s="13" t="s">
        <v>5660</v>
      </c>
      <c r="BA268" s="0" t="s">
        <v>5661</v>
      </c>
      <c r="BB268" s="0" t="s">
        <v>894</v>
      </c>
      <c r="BC268" s="11" t="s">
        <v>894</v>
      </c>
      <c r="BD268" s="11" t="s">
        <v>5416</v>
      </c>
      <c r="BE268" s="4" t="str">
        <f aca="false" t="array" ref="BE268:BE268">_xlfn.TEXTJOIN("; ", 1, IF(ISNUMBER(SEARCH('UN Geoscheme'!A$1:A$249, Worksheet!BD268)), 'UN Geoscheme'!A$1:A$249, ""))</f>
        <v/>
      </c>
      <c r="BI268" s="0" t="e">
        <f aca="false" t="array" ref="BI268:BI268">_xlfn.TEXTJOIN("; ", 1, _xlfn.unique(IF(ISNUMBER(SEARCH('UN Geoscheme'!A$1:A$249, Worksheet!BE268)), 'UN Geoscheme'!G$1:G$249, "")))</f>
        <v>#NAME?</v>
      </c>
      <c r="BJ268" s="0" t="e">
        <f aca="false" t="array" ref="BJ268:BJ268">_xlfn.TEXTJOIN("; ", 1, _xlfn.unique(IF(ISNUMBER(SEARCH('UN Geoscheme'!G$1:G$249, Worksheet!BD268)), 'UN Geoscheme'!G$1:G$249, "")))</f>
        <v>#NAME?</v>
      </c>
      <c r="BK268" s="0" t="e">
        <f aca="false" t="array" ref="BK268:BK268">_xlfn.TEXTJOIN("; ", 1, _xlfn.unique(_xlfn._xlws.filter(BI268:BJ268, BI268:BJ268&lt;&gt;"")))</f>
        <v>#NAME?</v>
      </c>
      <c r="BN268" s="0" t="e">
        <f aca="false" t="array" ref="BN268:BN268">_xlfn.TEXTJOIN("; ", 1, _xlfn.unique(IF(ISNUMBER(SEARCH('UN Geoscheme'!A$1:A$249, Worksheet!BE268)), 'UN Geoscheme'!E$1:E$249, "")))</f>
        <v>#NAME?</v>
      </c>
      <c r="BO268" s="0" t="e">
        <f aca="false" t="array" ref="BO268:BO268">_xlfn.TEXTJOIN("; ", 1, _xlfn.unique(IF(ISNUMBER(SEARCH('UN Geoscheme'!E$1:E$249, Worksheet!BD268)), 'UN Geoscheme'!E$1:E$249, "")))</f>
        <v>#NAME?</v>
      </c>
      <c r="BP268" s="0" t="e">
        <f aca="false" t="array" ref="BP268:BP268">_xlfn.TEXTJOIN("; ", 1, _xlfn.unique(_xlfn._xlws.filter(BN268:BO268, BN268:BO268&lt;&gt;"")))</f>
        <v>#NAME?</v>
      </c>
    </row>
    <row r="269" customFormat="false" ht="16" hidden="false" customHeight="false" outlineLevel="0" collapsed="false">
      <c r="A269" s="0" t="n">
        <v>337</v>
      </c>
      <c r="B269" s="0" t="n">
        <v>337</v>
      </c>
      <c r="C269" s="0" t="n">
        <v>337</v>
      </c>
      <c r="D269" s="0" t="n">
        <v>337</v>
      </c>
      <c r="E269" s="0" t="n">
        <v>337</v>
      </c>
      <c r="F269" s="0" t="n">
        <v>337</v>
      </c>
      <c r="G269" s="0" t="s">
        <v>5662</v>
      </c>
      <c r="H269" s="0" t="s">
        <v>5663</v>
      </c>
      <c r="K269" s="0" t="s">
        <v>5664</v>
      </c>
      <c r="L269" s="0" t="s">
        <v>870</v>
      </c>
      <c r="M269" s="0" t="s">
        <v>871</v>
      </c>
      <c r="N269" s="0" t="s">
        <v>5665</v>
      </c>
      <c r="O269" s="0" t="s">
        <v>5666</v>
      </c>
      <c r="P269" s="0" t="s">
        <v>5667</v>
      </c>
      <c r="Q269" s="0" t="s">
        <v>5668</v>
      </c>
      <c r="R269" s="11" t="s">
        <v>673</v>
      </c>
      <c r="S269" s="11" t="s">
        <v>945</v>
      </c>
      <c r="T269" s="0" t="e">
        <f aca="false" t="array" ref="T269:T269">_xlfn.TEXTJOIN("; ", 1, _xlfn.unique(IF(ISNUMBER(SEARCH('UN Geoscheme'!A$1:A$249, Worksheet!R269)), 'UN Geoscheme'!G$1:G$249, "")))</f>
        <v>#NAME?</v>
      </c>
      <c r="U269" s="11" t="s">
        <v>628</v>
      </c>
      <c r="V269" s="0" t="e">
        <f aca="false" t="array" ref="V269:V269">_xlfn.TEXTJOIN("; ", 1, _xlfn.unique(IF(ISNUMBER(SEARCH('UN Geoscheme'!A$1:A$249, Worksheet!R269)), 'UN Geoscheme'!E$1:E$249, "")))</f>
        <v>#NAME?</v>
      </c>
      <c r="W269" s="12" t="s">
        <v>546</v>
      </c>
      <c r="X269" s="0" t="n">
        <v>3</v>
      </c>
      <c r="Y269" s="0" t="s">
        <v>5669</v>
      </c>
      <c r="Z269" s="0" t="s">
        <v>5670</v>
      </c>
      <c r="AA269" s="0" t="s">
        <v>5671</v>
      </c>
      <c r="AB269" s="0" t="s">
        <v>5506</v>
      </c>
      <c r="AC269" s="0" t="s">
        <v>5631</v>
      </c>
      <c r="AD269" s="0" t="s">
        <v>4093</v>
      </c>
      <c r="AF269" s="0" t="n">
        <v>21101018925</v>
      </c>
      <c r="AG269" s="0" t="n">
        <v>26629992</v>
      </c>
      <c r="AH269" s="0" t="s">
        <v>883</v>
      </c>
      <c r="AI269" s="0" t="n">
        <v>7</v>
      </c>
      <c r="AJ269" s="0" t="n">
        <v>1</v>
      </c>
      <c r="AK269" s="0" t="n">
        <v>114</v>
      </c>
      <c r="AM269" s="0" t="s">
        <v>5672</v>
      </c>
      <c r="AO269" s="0" t="n">
        <v>7</v>
      </c>
      <c r="AP269" s="0" t="n">
        <v>1</v>
      </c>
      <c r="AQ269" s="0" t="s">
        <v>963</v>
      </c>
      <c r="AR269" s="0" t="s">
        <v>964</v>
      </c>
      <c r="AT269" s="0" t="s">
        <v>887</v>
      </c>
      <c r="AV269" s="0" t="s">
        <v>889</v>
      </c>
      <c r="AW269" s="0" t="s">
        <v>5673</v>
      </c>
      <c r="AX269" s="0" t="s">
        <v>5674</v>
      </c>
      <c r="AY269" s="0" t="s">
        <v>889</v>
      </c>
      <c r="AZ269" s="13" t="s">
        <v>5675</v>
      </c>
      <c r="BA269" s="0" t="s">
        <v>5676</v>
      </c>
      <c r="BB269" s="0" t="s">
        <v>894</v>
      </c>
      <c r="BC269" s="11" t="s">
        <v>894</v>
      </c>
      <c r="BD269" s="11" t="s">
        <v>673</v>
      </c>
      <c r="BE269" s="4" t="str">
        <f aca="false" t="array" ref="BE269:BE269">_xlfn.TEXTJOIN("; ", 1, IF(ISNUMBER(SEARCH('UN Geoscheme'!A$1:A$249, Worksheet!BD269)), 'UN Geoscheme'!A$1:A$249, ""))</f>
        <v>Spain</v>
      </c>
      <c r="BF269" s="12" t="s">
        <v>673</v>
      </c>
      <c r="BG269" s="12" t="s">
        <v>945</v>
      </c>
      <c r="BH269" s="12" t="s">
        <v>945</v>
      </c>
      <c r="BI269" s="0" t="e">
        <f aca="false" t="array" ref="BI269:BI269">_xlfn.TEXTJOIN("; ", 1, _xlfn.unique(IF(ISNUMBER(SEARCH('UN Geoscheme'!A$1:A$249, Worksheet!BE269)), 'UN Geoscheme'!G$1:G$249, "")))</f>
        <v>#NAME?</v>
      </c>
      <c r="BJ269" s="0" t="e">
        <f aca="false" t="array" ref="BJ269:BJ269">_xlfn.TEXTJOIN("; ", 1, _xlfn.unique(IF(ISNUMBER(SEARCH('UN Geoscheme'!G$1:G$249, Worksheet!BD269)), 'UN Geoscheme'!G$1:G$249, "")))</f>
        <v>#NAME?</v>
      </c>
      <c r="BK269" s="0" t="e">
        <f aca="false" t="array" ref="BK269:BK269">_xlfn.TEXTJOIN("; ", 1, _xlfn.unique(_xlfn._xlws.filter(BI269:BJ269, BI269:BJ269&lt;&gt;"")))</f>
        <v>#NAME?</v>
      </c>
      <c r="BL269" s="4" t="s">
        <v>628</v>
      </c>
      <c r="BM269" s="12" t="s">
        <v>628</v>
      </c>
      <c r="BN269" s="0" t="e">
        <f aca="false" t="array" ref="BN269:BN269">_xlfn.TEXTJOIN("; ", 1, _xlfn.unique(IF(ISNUMBER(SEARCH('UN Geoscheme'!A$1:A$249, Worksheet!BE269)), 'UN Geoscheme'!E$1:E$249, "")))</f>
        <v>#NAME?</v>
      </c>
      <c r="BO269" s="0" t="e">
        <f aca="false" t="array" ref="BO269:BO269">_xlfn.TEXTJOIN("; ", 1, _xlfn.unique(IF(ISNUMBER(SEARCH('UN Geoscheme'!E$1:E$249, Worksheet!BD269)), 'UN Geoscheme'!E$1:E$249, "")))</f>
        <v>#NAME?</v>
      </c>
      <c r="BP269" s="0" t="e">
        <f aca="false" t="array" ref="BP269:BP269">_xlfn.TEXTJOIN("; ", 1, _xlfn.unique(_xlfn._xlws.filter(BN269:BO269, BN269:BO269&lt;&gt;"")))</f>
        <v>#NAME?</v>
      </c>
      <c r="BQ269" s="4" t="s">
        <v>546</v>
      </c>
      <c r="BR269" s="12" t="s">
        <v>5677</v>
      </c>
    </row>
    <row r="270" customFormat="false" ht="16" hidden="false" customHeight="false" outlineLevel="0" collapsed="false">
      <c r="A270" s="0" t="n">
        <v>338</v>
      </c>
      <c r="B270" s="0" t="n">
        <v>338</v>
      </c>
      <c r="C270" s="0" t="n">
        <v>338</v>
      </c>
      <c r="D270" s="0" t="n">
        <v>338</v>
      </c>
      <c r="E270" s="0" t="n">
        <v>338</v>
      </c>
      <c r="F270" s="0" t="n">
        <v>338</v>
      </c>
      <c r="G270" s="0" t="s">
        <v>5678</v>
      </c>
      <c r="H270" s="0" t="s">
        <v>5679</v>
      </c>
      <c r="K270" s="0" t="s">
        <v>5680</v>
      </c>
      <c r="L270" s="0" t="s">
        <v>870</v>
      </c>
      <c r="M270" s="0" t="s">
        <v>871</v>
      </c>
      <c r="N270" s="0" t="s">
        <v>5681</v>
      </c>
      <c r="O270" s="0" t="n">
        <v>60072562</v>
      </c>
      <c r="P270" s="0" t="s">
        <v>5682</v>
      </c>
      <c r="Q270" s="0" t="s">
        <v>5683</v>
      </c>
      <c r="R270" s="0" t="s">
        <v>692</v>
      </c>
      <c r="S270" s="11" t="s">
        <v>945</v>
      </c>
      <c r="T270" s="0" t="e">
        <f aca="false" t="array" ref="T270:T270">_xlfn.TEXTJOIN("; ", 1, _xlfn.unique(IF(ISNUMBER(SEARCH('UN Geoscheme'!A$1:A$249, Worksheet!R270)), 'UN Geoscheme'!G$1:G$249, "")))</f>
        <v>#NAME?</v>
      </c>
      <c r="U270" s="11" t="s">
        <v>677</v>
      </c>
      <c r="V270" s="0" t="e">
        <f aca="false" t="array" ref="V270:V270">_xlfn.TEXTJOIN("; ", 1, _xlfn.unique(IF(ISNUMBER(SEARCH('UN Geoscheme'!A$1:A$249, Worksheet!R270)), 'UN Geoscheme'!E$1:E$249, "")))</f>
        <v>#NAME?</v>
      </c>
      <c r="W270" s="12" t="s">
        <v>546</v>
      </c>
      <c r="X270" s="0" t="n">
        <v>1</v>
      </c>
      <c r="Y270" s="0" t="s">
        <v>5684</v>
      </c>
      <c r="Z270" s="0" t="n">
        <v>57522769600</v>
      </c>
      <c r="AA270" s="0" t="n">
        <v>60072562</v>
      </c>
      <c r="AB270" s="0" t="s">
        <v>5506</v>
      </c>
      <c r="AC270" s="0" t="s">
        <v>5631</v>
      </c>
      <c r="AD270" s="0" t="s">
        <v>4093</v>
      </c>
      <c r="AF270" s="0" t="n">
        <v>21101018925</v>
      </c>
      <c r="AG270" s="0" t="n">
        <v>26629992</v>
      </c>
      <c r="AH270" s="0" t="s">
        <v>883</v>
      </c>
      <c r="AI270" s="0" t="n">
        <v>7</v>
      </c>
      <c r="AJ270" s="0" t="n">
        <v>1</v>
      </c>
      <c r="AK270" s="0" t="n">
        <v>111</v>
      </c>
      <c r="AM270" s="0" t="s">
        <v>5685</v>
      </c>
      <c r="AO270" s="0" t="n">
        <v>6</v>
      </c>
      <c r="AP270" s="0" t="n">
        <v>1</v>
      </c>
      <c r="AQ270" s="0" t="s">
        <v>963</v>
      </c>
      <c r="AR270" s="0" t="s">
        <v>964</v>
      </c>
      <c r="AS270" s="0" t="s">
        <v>5686</v>
      </c>
      <c r="AT270" s="0" t="s">
        <v>887</v>
      </c>
      <c r="AU270" s="0" t="s">
        <v>5687</v>
      </c>
      <c r="AV270" s="0" t="s">
        <v>889</v>
      </c>
      <c r="AW270" s="0" t="s">
        <v>5688</v>
      </c>
      <c r="AX270" s="0" t="s">
        <v>5689</v>
      </c>
      <c r="AY270" s="0" t="s">
        <v>889</v>
      </c>
      <c r="AZ270" s="13" t="s">
        <v>5690</v>
      </c>
      <c r="BA270" s="0" t="s">
        <v>5691</v>
      </c>
      <c r="BB270" s="0" t="s">
        <v>894</v>
      </c>
      <c r="BC270" s="11" t="s">
        <v>894</v>
      </c>
      <c r="BD270" s="11" t="s">
        <v>5692</v>
      </c>
      <c r="BE270" s="4" t="str">
        <f aca="false" t="array" ref="BE270:BE270">_xlfn.TEXTJOIN("; ", 1, IF(ISNUMBER(SEARCH('UN Geoscheme'!A$1:A$249, Worksheet!BD270)), 'UN Geoscheme'!A$1:A$249, ""))</f>
        <v>Germany; Switzerland</v>
      </c>
      <c r="BF270" s="12" t="s">
        <v>5692</v>
      </c>
      <c r="BG270" s="12" t="s">
        <v>1024</v>
      </c>
      <c r="BH270" s="12" t="s">
        <v>1024</v>
      </c>
      <c r="BI270" s="0" t="e">
        <f aca="false" t="array" ref="BI270:BI270">_xlfn.TEXTJOIN("; ", 1, _xlfn.unique(IF(ISNUMBER(SEARCH('UN Geoscheme'!A$1:A$249, Worksheet!BE270)), 'UN Geoscheme'!G$1:G$249, "")))</f>
        <v>#NAME?</v>
      </c>
      <c r="BJ270" s="0" t="e">
        <f aca="false" t="array" ref="BJ270:BJ270">_xlfn.TEXTJOIN("; ", 1, _xlfn.unique(IF(ISNUMBER(SEARCH('UN Geoscheme'!G$1:G$249, Worksheet!BD270)), 'UN Geoscheme'!G$1:G$249, "")))</f>
        <v>#NAME?</v>
      </c>
      <c r="BK270" s="0" t="e">
        <f aca="false" t="array" ref="BK270:BK270">_xlfn.TEXTJOIN("; ", 1, _xlfn.unique(_xlfn._xlws.filter(BI270:BJ270, BI270:BJ270&lt;&gt;"")))</f>
        <v>#NAME?</v>
      </c>
      <c r="BL270" s="4" t="s">
        <v>677</v>
      </c>
      <c r="BM270" s="12" t="s">
        <v>677</v>
      </c>
      <c r="BN270" s="0" t="e">
        <f aca="false" t="array" ref="BN270:BN270">_xlfn.TEXTJOIN("; ", 1, _xlfn.unique(IF(ISNUMBER(SEARCH('UN Geoscheme'!A$1:A$249, Worksheet!BE270)), 'UN Geoscheme'!E$1:E$249, "")))</f>
        <v>#NAME?</v>
      </c>
      <c r="BO270" s="0" t="e">
        <f aca="false" t="array" ref="BO270:BO270">_xlfn.TEXTJOIN("; ", 1, _xlfn.unique(IF(ISNUMBER(SEARCH('UN Geoscheme'!E$1:E$249, Worksheet!BD270)), 'UN Geoscheme'!E$1:E$249, "")))</f>
        <v>#NAME?</v>
      </c>
      <c r="BP270" s="0" t="e">
        <f aca="false" t="array" ref="BP270:BP270">_xlfn.TEXTJOIN("; ", 1, _xlfn.unique(_xlfn._xlws.filter(BN270:BO270, BN270:BO270&lt;&gt;"")))</f>
        <v>#NAME?</v>
      </c>
      <c r="BQ270" s="4" t="s">
        <v>546</v>
      </c>
      <c r="BR270" s="12" t="s">
        <v>546</v>
      </c>
    </row>
    <row r="271" customFormat="false" ht="15" hidden="true" customHeight="false" outlineLevel="0" collapsed="false">
      <c r="A271" s="0" t="n">
        <v>339</v>
      </c>
      <c r="B271" s="0" t="n">
        <v>339</v>
      </c>
      <c r="C271" s="0" t="n">
        <v>339</v>
      </c>
      <c r="D271" s="0" t="n">
        <v>339</v>
      </c>
      <c r="E271" s="0" t="n">
        <v>339</v>
      </c>
      <c r="F271" s="0" t="n">
        <v>339</v>
      </c>
      <c r="G271" s="0" t="s">
        <v>5693</v>
      </c>
      <c r="H271" s="0" t="s">
        <v>5694</v>
      </c>
      <c r="K271" s="0" t="s">
        <v>5695</v>
      </c>
      <c r="L271" s="0" t="s">
        <v>5696</v>
      </c>
      <c r="M271" s="0" t="s">
        <v>5697</v>
      </c>
      <c r="N271" s="0" t="s">
        <v>3752</v>
      </c>
      <c r="O271" s="0" t="s">
        <v>3310</v>
      </c>
      <c r="P271" s="0" t="s">
        <v>3311</v>
      </c>
      <c r="Q271" s="0" t="s">
        <v>3312</v>
      </c>
      <c r="R271" s="11" t="s">
        <v>686</v>
      </c>
      <c r="S271" s="11"/>
      <c r="T271" s="0" t="e">
        <f aca="false" t="array" ref="T271:T271">_xlfn.TEXTJOIN("; ", 1, _xlfn.unique(IF(ISNUMBER(SEARCH('UN Geoscheme'!A$1:A$249, Worksheet!R271)), 'UN Geoscheme'!G$1:G$249, "")))</f>
        <v>#NAME?</v>
      </c>
      <c r="V271" s="0" t="e">
        <f aca="false" t="array" ref="V271:V271">_xlfn.TEXTJOIN("; ", 1, _xlfn.unique(IF(ISNUMBER(SEARCH('UN Geoscheme'!A$1:A$249, Worksheet!R271)), 'UN Geoscheme'!E$1:E$249, "")))</f>
        <v>#NAME?</v>
      </c>
      <c r="X271" s="0" t="n">
        <v>2</v>
      </c>
      <c r="Y271" s="0" t="s">
        <v>5698</v>
      </c>
      <c r="Z271" s="0" t="s">
        <v>5699</v>
      </c>
      <c r="AA271" s="0" t="s">
        <v>3310</v>
      </c>
      <c r="AB271" s="0" t="s">
        <v>5506</v>
      </c>
      <c r="AC271" s="0" t="s">
        <v>5631</v>
      </c>
      <c r="AD271" s="0" t="s">
        <v>4093</v>
      </c>
      <c r="AF271" s="0" t="n">
        <v>21101018925</v>
      </c>
      <c r="AG271" s="0" t="n">
        <v>26629992</v>
      </c>
      <c r="AH271" s="0" t="s">
        <v>883</v>
      </c>
      <c r="AI271" s="0" t="n">
        <v>7</v>
      </c>
      <c r="AJ271" s="0" t="n">
        <v>1</v>
      </c>
      <c r="AK271" s="0" t="n">
        <v>112</v>
      </c>
      <c r="AM271" s="0" t="s">
        <v>5700</v>
      </c>
      <c r="AO271" s="0" t="n">
        <v>0</v>
      </c>
      <c r="AP271" s="0" t="n">
        <v>1</v>
      </c>
      <c r="AQ271" s="0" t="s">
        <v>963</v>
      </c>
      <c r="AR271" s="0" t="s">
        <v>964</v>
      </c>
      <c r="AT271" s="0" t="s">
        <v>887</v>
      </c>
      <c r="AV271" s="0" t="s">
        <v>889</v>
      </c>
      <c r="AW271" s="0" t="s">
        <v>5701</v>
      </c>
      <c r="AX271" s="0" t="s">
        <v>5702</v>
      </c>
      <c r="AY271" s="0" t="s">
        <v>889</v>
      </c>
      <c r="AZ271" s="13" t="s">
        <v>5703</v>
      </c>
      <c r="BA271" s="0" t="s">
        <v>5704</v>
      </c>
      <c r="BB271" s="0" t="s">
        <v>894</v>
      </c>
      <c r="BC271" s="11" t="s">
        <v>894</v>
      </c>
      <c r="BD271" s="11" t="s">
        <v>5416</v>
      </c>
      <c r="BE271" s="4" t="str">
        <f aca="false" t="array" ref="BE271:BE271">_xlfn.TEXTJOIN("; ", 1, IF(ISNUMBER(SEARCH('UN Geoscheme'!A$1:A$249, Worksheet!BD271)), 'UN Geoscheme'!A$1:A$249, ""))</f>
        <v/>
      </c>
      <c r="BI271" s="0" t="e">
        <f aca="false" t="array" ref="BI271:BI271">_xlfn.TEXTJOIN("; ", 1, _xlfn.unique(IF(ISNUMBER(SEARCH('UN Geoscheme'!A$1:A$249, Worksheet!BE271)), 'UN Geoscheme'!G$1:G$249, "")))</f>
        <v>#NAME?</v>
      </c>
      <c r="BJ271" s="0" t="e">
        <f aca="false" t="array" ref="BJ271:BJ271">_xlfn.TEXTJOIN("; ", 1, _xlfn.unique(IF(ISNUMBER(SEARCH('UN Geoscheme'!G$1:G$249, Worksheet!BD271)), 'UN Geoscheme'!G$1:G$249, "")))</f>
        <v>#NAME?</v>
      </c>
      <c r="BK271" s="0" t="e">
        <f aca="false" t="array" ref="BK271:BK271">_xlfn.TEXTJOIN("; ", 1, _xlfn.unique(_xlfn._xlws.filter(BI271:BJ271, BI271:BJ271&lt;&gt;"")))</f>
        <v>#NAME?</v>
      </c>
      <c r="BN271" s="0" t="e">
        <f aca="false" t="array" ref="BN271:BN271">_xlfn.TEXTJOIN("; ", 1, _xlfn.unique(IF(ISNUMBER(SEARCH('UN Geoscheme'!A$1:A$249, Worksheet!BE271)), 'UN Geoscheme'!E$1:E$249, "")))</f>
        <v>#NAME?</v>
      </c>
      <c r="BO271" s="0" t="e">
        <f aca="false" t="array" ref="BO271:BO271">_xlfn.TEXTJOIN("; ", 1, _xlfn.unique(IF(ISNUMBER(SEARCH('UN Geoscheme'!E$1:E$249, Worksheet!BD271)), 'UN Geoscheme'!E$1:E$249, "")))</f>
        <v>#NAME?</v>
      </c>
      <c r="BP271" s="0" t="e">
        <f aca="false" t="array" ref="BP271:BP271">_xlfn.TEXTJOIN("; ", 1, _xlfn.unique(_xlfn._xlws.filter(BN271:BO271, BN271:BO271&lt;&gt;"")))</f>
        <v>#NAME?</v>
      </c>
    </row>
    <row r="272" customFormat="false" ht="32" hidden="true" customHeight="false" outlineLevel="0" collapsed="false">
      <c r="A272" s="0" t="n">
        <v>340</v>
      </c>
      <c r="B272" s="0" t="n">
        <v>340</v>
      </c>
      <c r="C272" s="0" t="n">
        <v>340</v>
      </c>
      <c r="D272" s="0" t="n">
        <v>340</v>
      </c>
      <c r="E272" s="0" t="n">
        <v>340</v>
      </c>
      <c r="F272" s="0" t="n">
        <v>340</v>
      </c>
      <c r="G272" s="0" t="s">
        <v>5705</v>
      </c>
      <c r="H272" s="0" t="s">
        <v>5706</v>
      </c>
      <c r="K272" s="0" t="s">
        <v>5707</v>
      </c>
      <c r="L272" s="0" t="s">
        <v>870</v>
      </c>
      <c r="M272" s="0" t="s">
        <v>871</v>
      </c>
      <c r="N272" s="0" t="s">
        <v>3752</v>
      </c>
      <c r="O272" s="0" t="s">
        <v>3310</v>
      </c>
      <c r="P272" s="0" t="s">
        <v>3311</v>
      </c>
      <c r="Q272" s="0" t="s">
        <v>3312</v>
      </c>
      <c r="R272" s="11" t="s">
        <v>686</v>
      </c>
      <c r="S272" s="11"/>
      <c r="T272" s="0" t="e">
        <f aca="false" t="array" ref="T272:T272">_xlfn.TEXTJOIN("; ", 1, _xlfn.unique(IF(ISNUMBER(SEARCH('UN Geoscheme'!A$1:A$249, Worksheet!R272)), 'UN Geoscheme'!G$1:G$249, "")))</f>
        <v>#NAME?</v>
      </c>
      <c r="V272" s="0" t="e">
        <f aca="false" t="array" ref="V272:V272">_xlfn.TEXTJOIN("; ", 1, _xlfn.unique(IF(ISNUMBER(SEARCH('UN Geoscheme'!A$1:A$249, Worksheet!R272)), 'UN Geoscheme'!E$1:E$249, "")))</f>
        <v>#NAME?</v>
      </c>
      <c r="X272" s="0" t="n">
        <v>2</v>
      </c>
      <c r="Y272" s="0" t="s">
        <v>5698</v>
      </c>
      <c r="Z272" s="0" t="s">
        <v>5699</v>
      </c>
      <c r="AA272" s="0" t="s">
        <v>3310</v>
      </c>
      <c r="AB272" s="0" t="s">
        <v>5506</v>
      </c>
      <c r="AC272" s="0" t="s">
        <v>5631</v>
      </c>
      <c r="AD272" s="0" t="s">
        <v>4093</v>
      </c>
      <c r="AF272" s="0" t="n">
        <v>21101018925</v>
      </c>
      <c r="AG272" s="0" t="n">
        <v>26629992</v>
      </c>
      <c r="AH272" s="0" t="s">
        <v>883</v>
      </c>
      <c r="AI272" s="0" t="n">
        <v>7</v>
      </c>
      <c r="AJ272" s="0" t="n">
        <v>1</v>
      </c>
      <c r="AK272" s="0" t="n">
        <v>102</v>
      </c>
      <c r="AM272" s="0" t="s">
        <v>5708</v>
      </c>
      <c r="AO272" s="0" t="n">
        <v>19</v>
      </c>
      <c r="AP272" s="0" t="n">
        <v>1</v>
      </c>
      <c r="AQ272" s="0" t="s">
        <v>963</v>
      </c>
      <c r="AR272" s="0" t="s">
        <v>964</v>
      </c>
      <c r="AS272" s="0" t="s">
        <v>1090</v>
      </c>
      <c r="AT272" s="0" t="n">
        <v>770342</v>
      </c>
      <c r="AU272" s="0" t="s">
        <v>1091</v>
      </c>
      <c r="AV272" s="0" t="s">
        <v>889</v>
      </c>
      <c r="AW272" s="0" t="s">
        <v>5709</v>
      </c>
      <c r="AX272" s="0" t="s">
        <v>5710</v>
      </c>
      <c r="AY272" s="0" t="s">
        <v>889</v>
      </c>
      <c r="AZ272" s="13" t="s">
        <v>5711</v>
      </c>
      <c r="BA272" s="0" t="s">
        <v>5712</v>
      </c>
      <c r="BB272" s="0" t="s">
        <v>894</v>
      </c>
      <c r="BC272" s="20" t="s">
        <v>5713</v>
      </c>
      <c r="BE272" s="4" t="str">
        <f aca="false" t="array" ref="BE272:BE272">_xlfn.TEXTJOIN("; ", 1, IF(ISNUMBER(SEARCH('UN Geoscheme'!A$1:A$249, Worksheet!BD272)), 'UN Geoscheme'!A$1:A$249, ""))</f>
        <v/>
      </c>
      <c r="BI272" s="0" t="e">
        <f aca="false" t="array" ref="BI272:BI272">_xlfn.TEXTJOIN("; ", 1, _xlfn.unique(IF(ISNUMBER(SEARCH('UN Geoscheme'!A$1:A$249, Worksheet!BE272)), 'UN Geoscheme'!G$1:G$249, "")))</f>
        <v>#NAME?</v>
      </c>
      <c r="BJ272" s="0" t="e">
        <f aca="false" t="array" ref="BJ272:BJ272">_xlfn.TEXTJOIN("; ", 1, _xlfn.unique(IF(ISNUMBER(SEARCH('UN Geoscheme'!G$1:G$249, Worksheet!BD272)), 'UN Geoscheme'!G$1:G$249, "")))</f>
        <v>#NAME?</v>
      </c>
      <c r="BK272" s="0" t="e">
        <f aca="false" t="array" ref="BK272:BK272">_xlfn.TEXTJOIN("; ", 1, _xlfn.unique(_xlfn._xlws.filter(BI272:BJ272, BI272:BJ272&lt;&gt;"")))</f>
        <v>#NAME?</v>
      </c>
      <c r="BN272" s="0" t="e">
        <f aca="false" t="array" ref="BN272:BN272">_xlfn.TEXTJOIN("; ", 1, _xlfn.unique(IF(ISNUMBER(SEARCH('UN Geoscheme'!A$1:A$249, Worksheet!BE272)), 'UN Geoscheme'!E$1:E$249, "")))</f>
        <v>#NAME?</v>
      </c>
      <c r="BO272" s="0" t="e">
        <f aca="false" t="array" ref="BO272:BO272">_xlfn.TEXTJOIN("; ", 1, _xlfn.unique(IF(ISNUMBER(SEARCH('UN Geoscheme'!E$1:E$249, Worksheet!BD272)), 'UN Geoscheme'!E$1:E$249, "")))</f>
        <v>#NAME?</v>
      </c>
      <c r="BP272" s="0" t="e">
        <f aca="false" t="array" ref="BP272:BP272">_xlfn.TEXTJOIN("; ", 1, _xlfn.unique(_xlfn._xlws.filter(BN272:BO272, BN272:BO272&lt;&gt;"")))</f>
        <v>#NAME?</v>
      </c>
    </row>
    <row r="273" customFormat="false" ht="48" hidden="false" customHeight="false" outlineLevel="0" collapsed="false">
      <c r="A273" s="0" t="n">
        <v>341</v>
      </c>
      <c r="B273" s="0" t="n">
        <v>341</v>
      </c>
      <c r="C273" s="0" t="n">
        <v>341</v>
      </c>
      <c r="D273" s="0" t="n">
        <v>341</v>
      </c>
      <c r="E273" s="0" t="n">
        <v>341</v>
      </c>
      <c r="F273" s="0" t="n">
        <v>341</v>
      </c>
      <c r="G273" s="0" t="s">
        <v>5714</v>
      </c>
      <c r="H273" s="0" t="s">
        <v>5715</v>
      </c>
      <c r="K273" s="0" t="s">
        <v>5716</v>
      </c>
      <c r="L273" s="0" t="s">
        <v>870</v>
      </c>
      <c r="M273" s="0" t="s">
        <v>871</v>
      </c>
      <c r="N273" s="0" t="s">
        <v>5717</v>
      </c>
      <c r="O273" s="0" t="n">
        <v>60011685</v>
      </c>
      <c r="P273" s="0" t="s">
        <v>3540</v>
      </c>
      <c r="Q273" s="0" t="s">
        <v>3541</v>
      </c>
      <c r="R273" s="0" t="s">
        <v>559</v>
      </c>
      <c r="S273" s="11" t="s">
        <v>945</v>
      </c>
      <c r="T273" s="0" t="e">
        <f aca="false" t="array" ref="T273:T273">_xlfn.TEXTJOIN("; ", 1, _xlfn.unique(IF(ISNUMBER(SEARCH('UN Geoscheme'!A$1:A$249, Worksheet!R273)), 'UN Geoscheme'!G$1:G$249, "")))</f>
        <v>#NAME?</v>
      </c>
      <c r="U273" s="11" t="s">
        <v>547</v>
      </c>
      <c r="V273" s="0" t="e">
        <f aca="false" t="array" ref="V273:V273">_xlfn.TEXTJOIN("; ", 1, _xlfn.unique(IF(ISNUMBER(SEARCH('UN Geoscheme'!A$1:A$249, Worksheet!R273)), 'UN Geoscheme'!E$1:E$249, "")))</f>
        <v>#NAME?</v>
      </c>
      <c r="W273" s="12" t="s">
        <v>546</v>
      </c>
      <c r="X273" s="0" t="n">
        <v>1</v>
      </c>
      <c r="Y273" s="0" t="s">
        <v>5718</v>
      </c>
      <c r="Z273" s="0" t="n">
        <v>57194892629</v>
      </c>
      <c r="AA273" s="0" t="n">
        <v>60011685</v>
      </c>
      <c r="AB273" s="0" t="s">
        <v>5506</v>
      </c>
      <c r="AC273" s="0" t="s">
        <v>5631</v>
      </c>
      <c r="AD273" s="0" t="s">
        <v>4093</v>
      </c>
      <c r="AF273" s="0" t="n">
        <v>21101018925</v>
      </c>
      <c r="AG273" s="0" t="n">
        <v>26629992</v>
      </c>
      <c r="AH273" s="0" t="s">
        <v>883</v>
      </c>
      <c r="AI273" s="0" t="n">
        <v>7</v>
      </c>
      <c r="AJ273" s="0" t="n">
        <v>1</v>
      </c>
      <c r="AK273" s="0" t="n">
        <v>59</v>
      </c>
      <c r="AM273" s="0" t="s">
        <v>5719</v>
      </c>
      <c r="AO273" s="0" t="n">
        <v>3</v>
      </c>
      <c r="AP273" s="0" t="n">
        <v>1</v>
      </c>
      <c r="AQ273" s="0" t="s">
        <v>963</v>
      </c>
      <c r="AR273" s="0" t="s">
        <v>964</v>
      </c>
      <c r="AS273" s="0" t="s">
        <v>5720</v>
      </c>
      <c r="AT273" s="0" t="s">
        <v>887</v>
      </c>
      <c r="AU273" s="0" t="s">
        <v>5721</v>
      </c>
      <c r="AV273" s="0" t="s">
        <v>889</v>
      </c>
      <c r="AW273" s="0" t="s">
        <v>5722</v>
      </c>
      <c r="AX273" s="0" t="s">
        <v>5723</v>
      </c>
      <c r="AY273" s="0" t="s">
        <v>889</v>
      </c>
      <c r="AZ273" s="13" t="s">
        <v>5724</v>
      </c>
      <c r="BA273" s="0" t="s">
        <v>5725</v>
      </c>
      <c r="BB273" s="0" t="s">
        <v>894</v>
      </c>
      <c r="BC273" s="11" t="s">
        <v>894</v>
      </c>
      <c r="BD273" s="12" t="s">
        <v>5726</v>
      </c>
      <c r="BE273" s="4" t="str">
        <f aca="false" t="array" ref="BE273:BE273">_xlfn.TEXTJOIN("; ", 1, IF(ISNUMBER(SEARCH('UN Geoscheme'!A$1:A$249, Worksheet!BD273)), 'UN Geoscheme'!A$1:A$249, ""))</f>
        <v>Czechia; Poland; France</v>
      </c>
      <c r="BF273" s="12" t="s">
        <v>5727</v>
      </c>
      <c r="BG273" s="12" t="s">
        <v>1827</v>
      </c>
      <c r="BH273" s="12" t="s">
        <v>1166</v>
      </c>
      <c r="BI273" s="0" t="e">
        <f aca="false" t="array" ref="BI273:BI273">_xlfn.TEXTJOIN("; ", 1, _xlfn.unique(IF(ISNUMBER(SEARCH('UN Geoscheme'!A$1:A$249, Worksheet!BE273)), 'UN Geoscheme'!G$1:G$249, "")))</f>
        <v>#NAME?</v>
      </c>
      <c r="BJ273" s="0" t="e">
        <f aca="false" t="array" ref="BJ273:BJ273">_xlfn.TEXTJOIN("; ", 1, _xlfn.unique(IF(ISNUMBER(SEARCH('UN Geoscheme'!G$1:G$249, Worksheet!BD273)), 'UN Geoscheme'!G$1:G$249, "")))</f>
        <v>#NAME?</v>
      </c>
      <c r="BK273" s="0" t="e">
        <f aca="false" t="array" ref="BK273:BK273">_xlfn.TEXTJOIN("; ", 1, _xlfn.unique(_xlfn._xlws.filter(BI273:BJ273, BI273:BJ273&lt;&gt;"")))</f>
        <v>#NAME?</v>
      </c>
      <c r="BL273" s="4" t="s">
        <v>5728</v>
      </c>
      <c r="BM273" s="12" t="s">
        <v>5729</v>
      </c>
      <c r="BN273" s="0" t="e">
        <f aca="false" t="array" ref="BN273:BN273">_xlfn.TEXTJOIN("; ", 1, _xlfn.unique(IF(ISNUMBER(SEARCH('UN Geoscheme'!A$1:A$249, Worksheet!BE273)), 'UN Geoscheme'!E$1:E$249, "")))</f>
        <v>#NAME?</v>
      </c>
      <c r="BO273" s="0" t="e">
        <f aca="false" t="array" ref="BO273:BO273">_xlfn.TEXTJOIN("; ", 1, _xlfn.unique(IF(ISNUMBER(SEARCH('UN Geoscheme'!E$1:E$249, Worksheet!BD273)), 'UN Geoscheme'!E$1:E$249, "")))</f>
        <v>#NAME?</v>
      </c>
      <c r="BP273" s="0" t="e">
        <f aca="false" t="array" ref="BP273:BP273">_xlfn.TEXTJOIN("; ", 1, _xlfn.unique(_xlfn._xlws.filter(BN273:BO273, BN273:BO273&lt;&gt;"")))</f>
        <v>#NAME?</v>
      </c>
      <c r="BQ273" s="4" t="s">
        <v>1026</v>
      </c>
      <c r="BR273" s="12" t="s">
        <v>3141</v>
      </c>
    </row>
    <row r="274" customFormat="false" ht="32" hidden="true" customHeight="false" outlineLevel="0" collapsed="false">
      <c r="A274" s="0" t="n">
        <v>342</v>
      </c>
      <c r="B274" s="0" t="n">
        <v>342</v>
      </c>
      <c r="C274" s="0" t="n">
        <v>342</v>
      </c>
      <c r="D274" s="0" t="n">
        <v>342</v>
      </c>
      <c r="E274" s="0" t="n">
        <v>342</v>
      </c>
      <c r="F274" s="0" t="n">
        <v>342</v>
      </c>
      <c r="G274" s="0" t="s">
        <v>5730</v>
      </c>
      <c r="H274" s="0" t="s">
        <v>5731</v>
      </c>
      <c r="K274" s="0" t="s">
        <v>5732</v>
      </c>
      <c r="L274" s="0" t="s">
        <v>870</v>
      </c>
      <c r="M274" s="0" t="s">
        <v>871</v>
      </c>
      <c r="N274" s="0" t="s">
        <v>5733</v>
      </c>
      <c r="O274" s="0" t="s">
        <v>5734</v>
      </c>
      <c r="P274" s="0" t="s">
        <v>5735</v>
      </c>
      <c r="Q274" s="0" t="s">
        <v>5736</v>
      </c>
      <c r="R274" s="12" t="s">
        <v>5737</v>
      </c>
      <c r="S274" s="12"/>
      <c r="T274" s="0" t="e">
        <f aca="false" t="array" ref="T274:T274">_xlfn.TEXTJOIN("; ", 1, _xlfn.unique(IF(ISNUMBER(SEARCH('UN Geoscheme'!A$1:A$249, Worksheet!R274)), 'UN Geoscheme'!G$1:G$249, "")))</f>
        <v>#NAME?</v>
      </c>
      <c r="V274" s="0" t="e">
        <f aca="false" t="array" ref="V274:V274">_xlfn.TEXTJOIN("; ", 1, _xlfn.unique(IF(ISNUMBER(SEARCH('UN Geoscheme'!A$1:A$249, Worksheet!R274)), 'UN Geoscheme'!E$1:E$249, "")))</f>
        <v>#NAME?</v>
      </c>
      <c r="X274" s="0" t="n">
        <v>7</v>
      </c>
      <c r="Y274" s="0" t="s">
        <v>5738</v>
      </c>
      <c r="Z274" s="0" t="s">
        <v>5739</v>
      </c>
      <c r="AA274" s="0" t="s">
        <v>5740</v>
      </c>
      <c r="AB274" s="0" t="s">
        <v>5741</v>
      </c>
      <c r="AC274" s="0" t="s">
        <v>5742</v>
      </c>
      <c r="AD274" s="0" t="s">
        <v>2007</v>
      </c>
      <c r="AF274" s="0" t="n">
        <v>21100790929</v>
      </c>
      <c r="AG274" s="0" t="n">
        <v>22967745</v>
      </c>
      <c r="AH274" s="0" t="s">
        <v>883</v>
      </c>
      <c r="AI274" s="0" t="n">
        <v>7</v>
      </c>
      <c r="AK274" s="0" t="n">
        <v>593265</v>
      </c>
      <c r="AM274" s="0" t="s">
        <v>5743</v>
      </c>
      <c r="AN274" s="0" t="s">
        <v>5744</v>
      </c>
      <c r="AO274" s="0" t="n">
        <v>6</v>
      </c>
      <c r="AP274" s="0" t="n">
        <v>1</v>
      </c>
      <c r="AQ274" s="0" t="s">
        <v>1175</v>
      </c>
      <c r="AR274" s="0" t="s">
        <v>913</v>
      </c>
      <c r="AS274" s="0" t="s">
        <v>5745</v>
      </c>
      <c r="AT274" s="0" t="n">
        <v>15121</v>
      </c>
      <c r="AU274" s="0" t="s">
        <v>5746</v>
      </c>
      <c r="AV274" s="0" t="s">
        <v>889</v>
      </c>
      <c r="AW274" s="0" t="s">
        <v>5747</v>
      </c>
      <c r="AX274" s="0" t="s">
        <v>5748</v>
      </c>
      <c r="AY274" s="0" t="s">
        <v>889</v>
      </c>
      <c r="AZ274" s="13" t="s">
        <v>5749</v>
      </c>
      <c r="BA274" s="0" t="s">
        <v>5750</v>
      </c>
      <c r="BB274" s="0" t="s">
        <v>894</v>
      </c>
      <c r="BC274" s="11" t="s">
        <v>895</v>
      </c>
      <c r="BE274" s="4" t="str">
        <f aca="false" t="array" ref="BE274:BE274">_xlfn.TEXTJOIN("; ", 1, IF(ISNUMBER(SEARCH('UN Geoscheme'!A$1:A$249, Worksheet!BD274)), 'UN Geoscheme'!A$1:A$249, ""))</f>
        <v/>
      </c>
      <c r="BI274" s="0" t="e">
        <f aca="false" t="array" ref="BI274:BI274">_xlfn.TEXTJOIN("; ", 1, _xlfn.unique(IF(ISNUMBER(SEARCH('UN Geoscheme'!A$1:A$249, Worksheet!BE274)), 'UN Geoscheme'!G$1:G$249, "")))</f>
        <v>#NAME?</v>
      </c>
      <c r="BJ274" s="0" t="e">
        <f aca="false" t="array" ref="BJ274:BJ274">_xlfn.TEXTJOIN("; ", 1, _xlfn.unique(IF(ISNUMBER(SEARCH('UN Geoscheme'!G$1:G$249, Worksheet!BD274)), 'UN Geoscheme'!G$1:G$249, "")))</f>
        <v>#NAME?</v>
      </c>
      <c r="BK274" s="0" t="e">
        <f aca="false" t="array" ref="BK274:BK274">_xlfn.TEXTJOIN("; ", 1, _xlfn.unique(_xlfn._xlws.filter(BI274:BJ274, BI274:BJ274&lt;&gt;"")))</f>
        <v>#NAME?</v>
      </c>
      <c r="BN274" s="0" t="e">
        <f aca="false" t="array" ref="BN274:BN274">_xlfn.TEXTJOIN("; ", 1, _xlfn.unique(IF(ISNUMBER(SEARCH('UN Geoscheme'!A$1:A$249, Worksheet!BE274)), 'UN Geoscheme'!E$1:E$249, "")))</f>
        <v>#NAME?</v>
      </c>
      <c r="BO274" s="0" t="e">
        <f aca="false" t="array" ref="BO274:BO274">_xlfn.TEXTJOIN("; ", 1, _xlfn.unique(IF(ISNUMBER(SEARCH('UN Geoscheme'!E$1:E$249, Worksheet!BD274)), 'UN Geoscheme'!E$1:E$249, "")))</f>
        <v>#NAME?</v>
      </c>
      <c r="BP274" s="0" t="e">
        <f aca="false" t="array" ref="BP274:BP274">_xlfn.TEXTJOIN("; ", 1, _xlfn.unique(_xlfn._xlws.filter(BN274:BO274, BN274:BO274&lt;&gt;"")))</f>
        <v>#NAME?</v>
      </c>
    </row>
    <row r="275" customFormat="false" ht="16" hidden="false" customHeight="false" outlineLevel="0" collapsed="false">
      <c r="A275" s="0" t="n">
        <v>343</v>
      </c>
      <c r="B275" s="0" t="n">
        <v>343</v>
      </c>
      <c r="C275" s="0" t="n">
        <v>343</v>
      </c>
      <c r="D275" s="0" t="n">
        <v>343</v>
      </c>
      <c r="E275" s="0" t="n">
        <v>343</v>
      </c>
      <c r="F275" s="0" t="n">
        <v>343</v>
      </c>
      <c r="G275" s="0" t="s">
        <v>5751</v>
      </c>
      <c r="H275" s="0" t="s">
        <v>5752</v>
      </c>
      <c r="K275" s="0" t="s">
        <v>5753</v>
      </c>
      <c r="L275" s="0" t="s">
        <v>1276</v>
      </c>
      <c r="M275" s="0" t="s">
        <v>1277</v>
      </c>
      <c r="N275" s="0" t="s">
        <v>5754</v>
      </c>
      <c r="O275" s="0" t="s">
        <v>5755</v>
      </c>
      <c r="P275" s="0" t="s">
        <v>5756</v>
      </c>
      <c r="Q275" s="0" t="s">
        <v>5757</v>
      </c>
      <c r="R275" s="11" t="s">
        <v>614</v>
      </c>
      <c r="S275" s="11" t="s">
        <v>945</v>
      </c>
      <c r="T275" s="0" t="e">
        <f aca="false" t="array" ref="T275:T275">_xlfn.TEXTJOIN("; ", 1, _xlfn.unique(IF(ISNUMBER(SEARCH('UN Geoscheme'!A$1:A$249, Worksheet!R275)), 'UN Geoscheme'!G$1:G$249, "")))</f>
        <v>#NAME?</v>
      </c>
      <c r="U275" s="11" t="s">
        <v>578</v>
      </c>
      <c r="V275" s="0" t="e">
        <f aca="false" t="array" ref="V275:V275">_xlfn.TEXTJOIN("; ", 1, _xlfn.unique(IF(ISNUMBER(SEARCH('UN Geoscheme'!A$1:A$249, Worksheet!R275)), 'UN Geoscheme'!E$1:E$249, "")))</f>
        <v>#NAME?</v>
      </c>
      <c r="W275" s="12" t="s">
        <v>546</v>
      </c>
      <c r="X275" s="0" t="n">
        <v>3</v>
      </c>
      <c r="Y275" s="0" t="s">
        <v>5758</v>
      </c>
      <c r="Z275" s="0" t="s">
        <v>5759</v>
      </c>
      <c r="AA275" s="0" t="s">
        <v>5760</v>
      </c>
      <c r="AB275" s="0" t="s">
        <v>5761</v>
      </c>
      <c r="AC275" s="0" t="s">
        <v>5762</v>
      </c>
      <c r="AD275" s="0" t="s">
        <v>5763</v>
      </c>
      <c r="AF275" s="0" t="n">
        <v>21101138567</v>
      </c>
      <c r="AH275" s="0" t="s">
        <v>1285</v>
      </c>
      <c r="AL275" s="0" t="s">
        <v>5764</v>
      </c>
      <c r="AM275" s="0" t="s">
        <v>5765</v>
      </c>
      <c r="AO275" s="0" t="n">
        <v>8</v>
      </c>
      <c r="AP275" s="0" t="n">
        <v>1</v>
      </c>
      <c r="AQ275" s="0" t="s">
        <v>1175</v>
      </c>
      <c r="AR275" s="0" t="s">
        <v>913</v>
      </c>
      <c r="AT275" s="0" t="s">
        <v>887</v>
      </c>
      <c r="AV275" s="0" t="s">
        <v>889</v>
      </c>
      <c r="AW275" s="0" t="s">
        <v>5766</v>
      </c>
      <c r="AX275" s="0" t="s">
        <v>5767</v>
      </c>
      <c r="AY275" s="0" t="s">
        <v>889</v>
      </c>
      <c r="AZ275" s="13" t="s">
        <v>5768</v>
      </c>
      <c r="BA275" s="0" t="s">
        <v>5769</v>
      </c>
      <c r="BB275" s="0" t="s">
        <v>894</v>
      </c>
      <c r="BC275" s="11" t="s">
        <v>894</v>
      </c>
      <c r="BD275" s="11" t="s">
        <v>5770</v>
      </c>
      <c r="BE275" s="4" t="s">
        <v>945</v>
      </c>
      <c r="BF275" s="12" t="s">
        <v>1024</v>
      </c>
      <c r="BG275" s="12" t="s">
        <v>945</v>
      </c>
      <c r="BH275" s="12" t="s">
        <v>1024</v>
      </c>
      <c r="BI275" s="0" t="e">
        <f aca="false" t="array" ref="BI275:BI275">_xlfn.TEXTJOIN("; ", 1, _xlfn.unique(IF(ISNUMBER(SEARCH('UN Geoscheme'!A$1:A$249, Worksheet!BE275)), 'UN Geoscheme'!G$1:G$249, "")))</f>
        <v>#NAME?</v>
      </c>
      <c r="BJ275" s="0" t="e">
        <f aca="false" t="array" ref="BJ275:BJ275">_xlfn.TEXTJOIN("; ", 1, _xlfn.unique(IF(ISNUMBER(SEARCH('UN Geoscheme'!G$1:G$249, Worksheet!BD275)), 'UN Geoscheme'!G$1:G$249, "")))</f>
        <v>#NAME?</v>
      </c>
      <c r="BK275" s="0" t="e">
        <f aca="false" t="array" ref="BK275:BK275">_xlfn.TEXTJOIN("; ", 1, _xlfn.unique(_xlfn._xlws.filter(BI275:BJ275, BI275:BJ275&lt;&gt;"")))</f>
        <v>#NAME?</v>
      </c>
      <c r="BL275" s="12" t="s">
        <v>945</v>
      </c>
      <c r="BM275" s="12" t="s">
        <v>1024</v>
      </c>
      <c r="BN275" s="0" t="e">
        <f aca="false" t="array" ref="BN275:BN275">_xlfn.TEXTJOIN("; ", 1, _xlfn.unique(IF(ISNUMBER(SEARCH('UN Geoscheme'!A$1:A$249, Worksheet!BE275)), 'UN Geoscheme'!E$1:E$249, "")))</f>
        <v>#NAME?</v>
      </c>
      <c r="BO275" s="0" t="e">
        <f aca="false" t="array" ref="BO275:BO275">_xlfn.TEXTJOIN("; ", 1, _xlfn.unique(IF(ISNUMBER(SEARCH('UN Geoscheme'!E$1:E$249, Worksheet!BD275)), 'UN Geoscheme'!E$1:E$249, "")))</f>
        <v>#NAME?</v>
      </c>
      <c r="BP275" s="0" t="e">
        <f aca="false" t="array" ref="BP275:BP275">_xlfn.TEXTJOIN("; ", 1, _xlfn.unique(_xlfn._xlws.filter(BN275:BO275, BN275:BO275&lt;&gt;"")))</f>
        <v>#NAME?</v>
      </c>
      <c r="BQ275" s="4" t="s">
        <v>546</v>
      </c>
      <c r="BR275" s="12" t="s">
        <v>5771</v>
      </c>
    </row>
    <row r="276" customFormat="false" ht="15" hidden="true" customHeight="false" outlineLevel="0" collapsed="false">
      <c r="A276" s="0" t="n">
        <v>345</v>
      </c>
      <c r="B276" s="0" t="n">
        <v>345</v>
      </c>
      <c r="C276" s="0" t="n">
        <v>345</v>
      </c>
      <c r="D276" s="0" t="n">
        <v>345</v>
      </c>
      <c r="E276" s="0" t="n">
        <v>345</v>
      </c>
      <c r="F276" s="0" t="n">
        <v>345</v>
      </c>
      <c r="G276" s="0" t="s">
        <v>5772</v>
      </c>
      <c r="K276" s="0" t="s">
        <v>5773</v>
      </c>
      <c r="L276" s="0" t="s">
        <v>2321</v>
      </c>
      <c r="M276" s="0" t="s">
        <v>2322</v>
      </c>
      <c r="N276" s="0" t="s">
        <v>3968</v>
      </c>
      <c r="R276" s="18"/>
      <c r="S276" s="18"/>
      <c r="T276" s="0" t="e">
        <f aca="false" t="array" ref="T276:T276">_xlfn.TEXTJOIN("; ", 1, _xlfn.unique(IF(ISNUMBER(SEARCH('UN Geoscheme'!A$1:A$249, Worksheet!R276)), 'UN Geoscheme'!G$1:G$249, "")))</f>
        <v>#NAME?</v>
      </c>
      <c r="V276" s="0" t="e">
        <f aca="false" t="array" ref="V276:V276">_xlfn.TEXTJOIN("; ", 1, _xlfn.unique(IF(ISNUMBER(SEARCH('UN Geoscheme'!A$1:A$249, Worksheet!R276)), 'UN Geoscheme'!E$1:E$249, "")))</f>
        <v>#NAME?</v>
      </c>
      <c r="X276" s="0" t="n">
        <v>2</v>
      </c>
      <c r="Y276" s="0" t="s">
        <v>5774</v>
      </c>
      <c r="Z276" s="0" t="s">
        <v>5775</v>
      </c>
      <c r="AB276" s="0" t="s">
        <v>5776</v>
      </c>
      <c r="AC276" s="0" t="s">
        <v>5777</v>
      </c>
      <c r="AD276" s="0" t="s">
        <v>3975</v>
      </c>
      <c r="AE276" s="0" t="n">
        <v>3781844</v>
      </c>
      <c r="AF276" s="0" t="n">
        <v>22962</v>
      </c>
      <c r="AG276" s="0" t="n">
        <v>22447776</v>
      </c>
      <c r="AH276" s="0" t="s">
        <v>883</v>
      </c>
      <c r="AI276" s="0" t="n">
        <v>45</v>
      </c>
      <c r="AJ276" s="0" t="n">
        <v>11</v>
      </c>
      <c r="AL276" s="0" t="n">
        <v>498</v>
      </c>
      <c r="AO276" s="0" t="n">
        <v>0</v>
      </c>
      <c r="AP276" s="0" t="n">
        <v>0</v>
      </c>
      <c r="AT276" s="0" t="s">
        <v>887</v>
      </c>
      <c r="AV276" s="0" t="s">
        <v>889</v>
      </c>
      <c r="AW276" s="0" t="s">
        <v>5778</v>
      </c>
      <c r="AX276" s="0" t="s">
        <v>5779</v>
      </c>
      <c r="AY276" s="0" t="s">
        <v>889</v>
      </c>
      <c r="AZ276" s="0" t="s">
        <v>5780</v>
      </c>
      <c r="BA276" s="0" t="s">
        <v>5781</v>
      </c>
      <c r="BB276" s="0" t="s">
        <v>894</v>
      </c>
      <c r="BC276" s="18" t="s">
        <v>1157</v>
      </c>
      <c r="BE276" s="4" t="str">
        <f aca="false" t="array" ref="BE276:BE276">_xlfn.TEXTJOIN("; ", 1, IF(ISNUMBER(SEARCH('UN Geoscheme'!A$1:A$249, Worksheet!BD276)), 'UN Geoscheme'!A$1:A$249, ""))</f>
        <v/>
      </c>
      <c r="BI276" s="0" t="e">
        <f aca="false" t="array" ref="BI276:BI276">_xlfn.TEXTJOIN("; ", 1, _xlfn.unique(IF(ISNUMBER(SEARCH('UN Geoscheme'!A$1:A$249, Worksheet!BE276)), 'UN Geoscheme'!G$1:G$249, "")))</f>
        <v>#NAME?</v>
      </c>
      <c r="BJ276" s="0" t="e">
        <f aca="false" t="array" ref="BJ276:BJ276">_xlfn.TEXTJOIN("; ", 1, _xlfn.unique(IF(ISNUMBER(SEARCH('UN Geoscheme'!G$1:G$249, Worksheet!BD276)), 'UN Geoscheme'!G$1:G$249, "")))</f>
        <v>#NAME?</v>
      </c>
      <c r="BK276" s="0" t="e">
        <f aca="false" t="array" ref="BK276:BK276">_xlfn.TEXTJOIN("; ", 1, _xlfn.unique(_xlfn._xlws.filter(BI276:BJ276, BI276:BJ276&lt;&gt;"")))</f>
        <v>#NAME?</v>
      </c>
      <c r="BN276" s="0" t="e">
        <f aca="false" t="array" ref="BN276:BN276">_xlfn.TEXTJOIN("; ", 1, _xlfn.unique(IF(ISNUMBER(SEARCH('UN Geoscheme'!A$1:A$249, Worksheet!BE276)), 'UN Geoscheme'!E$1:E$249, "")))</f>
        <v>#NAME?</v>
      </c>
      <c r="BO276" s="0" t="e">
        <f aca="false" t="array" ref="BO276:BO276">_xlfn.TEXTJOIN("; ", 1, _xlfn.unique(IF(ISNUMBER(SEARCH('UN Geoscheme'!E$1:E$249, Worksheet!BD276)), 'UN Geoscheme'!E$1:E$249, "")))</f>
        <v>#NAME?</v>
      </c>
      <c r="BP276" s="0" t="e">
        <f aca="false" t="array" ref="BP276:BP276">_xlfn.TEXTJOIN("; ", 1, _xlfn.unique(_xlfn._xlws.filter(BN276:BO276, BN276:BO276&lt;&gt;"")))</f>
        <v>#NAME?</v>
      </c>
    </row>
    <row r="277" customFormat="false" ht="15" hidden="true" customHeight="false" outlineLevel="0" collapsed="false">
      <c r="A277" s="0" t="n">
        <v>346</v>
      </c>
      <c r="B277" s="0" t="n">
        <v>346</v>
      </c>
      <c r="C277" s="0" t="n">
        <v>346</v>
      </c>
      <c r="D277" s="0" t="n">
        <v>346</v>
      </c>
      <c r="E277" s="0" t="n">
        <v>346</v>
      </c>
      <c r="F277" s="0" t="n">
        <v>346</v>
      </c>
      <c r="G277" s="0" t="s">
        <v>5782</v>
      </c>
      <c r="K277" s="0" t="s">
        <v>5783</v>
      </c>
      <c r="L277" s="0" t="s">
        <v>870</v>
      </c>
      <c r="M277" s="0" t="s">
        <v>871</v>
      </c>
      <c r="N277" s="0" t="s">
        <v>5784</v>
      </c>
      <c r="O277" s="0" t="n">
        <v>125318565</v>
      </c>
      <c r="P277" s="0" t="s">
        <v>5785</v>
      </c>
      <c r="R277" s="0" t="s">
        <v>683</v>
      </c>
      <c r="T277" s="0" t="e">
        <f aca="false" t="array" ref="T277:T277">_xlfn.TEXTJOIN("; ", 1, _xlfn.unique(IF(ISNUMBER(SEARCH('UN Geoscheme'!A$1:A$249, Worksheet!R277)), 'UN Geoscheme'!G$1:G$249, "")))</f>
        <v>#NAME?</v>
      </c>
      <c r="V277" s="0" t="e">
        <f aca="false" t="array" ref="V277:V277">_xlfn.TEXTJOIN("; ", 1, _xlfn.unique(IF(ISNUMBER(SEARCH('UN Geoscheme'!A$1:A$249, Worksheet!R277)), 'UN Geoscheme'!E$1:E$249, "")))</f>
        <v>#NAME?</v>
      </c>
      <c r="X277" s="0" t="n">
        <v>1</v>
      </c>
      <c r="Y277" s="0" t="s">
        <v>5786</v>
      </c>
      <c r="Z277" s="0" t="n">
        <v>57219773797</v>
      </c>
      <c r="AA277" s="0" t="n">
        <v>125318565</v>
      </c>
      <c r="AB277" s="0" t="s">
        <v>5776</v>
      </c>
      <c r="AC277" s="0" t="s">
        <v>5777</v>
      </c>
      <c r="AD277" s="0" t="s">
        <v>5787</v>
      </c>
      <c r="AF277" s="0" t="n">
        <v>21100920038</v>
      </c>
      <c r="AG277" s="0" t="n">
        <v>18865887</v>
      </c>
      <c r="AH277" s="0" t="s">
        <v>883</v>
      </c>
      <c r="AJ277" s="0" t="n">
        <v>50</v>
      </c>
      <c r="AL277" s="0" t="s">
        <v>5788</v>
      </c>
      <c r="AM277" s="0" t="s">
        <v>5789</v>
      </c>
      <c r="AN277" s="0" t="s">
        <v>5790</v>
      </c>
      <c r="AO277" s="0" t="n">
        <v>0</v>
      </c>
      <c r="AP277" s="0" t="n">
        <v>0</v>
      </c>
      <c r="AT277" s="0" t="s">
        <v>887</v>
      </c>
      <c r="AV277" s="0" t="s">
        <v>889</v>
      </c>
      <c r="AW277" s="0" t="s">
        <v>5791</v>
      </c>
      <c r="AX277" s="0" t="s">
        <v>5792</v>
      </c>
      <c r="AY277" s="0" t="s">
        <v>889</v>
      </c>
      <c r="AZ277" s="13" t="s">
        <v>5793</v>
      </c>
      <c r="BA277" s="0" t="s">
        <v>5794</v>
      </c>
      <c r="BB277" s="0" t="s">
        <v>894</v>
      </c>
      <c r="BC277" s="11" t="s">
        <v>894</v>
      </c>
      <c r="BD277" s="11" t="s">
        <v>5416</v>
      </c>
      <c r="BE277" s="4" t="str">
        <f aca="false" t="array" ref="BE277:BE277">_xlfn.TEXTJOIN("; ", 1, IF(ISNUMBER(SEARCH('UN Geoscheme'!A$1:A$249, Worksheet!BD277)), 'UN Geoscheme'!A$1:A$249, ""))</f>
        <v/>
      </c>
      <c r="BI277" s="0" t="e">
        <f aca="false" t="array" ref="BI277:BI277">_xlfn.TEXTJOIN("; ", 1, _xlfn.unique(IF(ISNUMBER(SEARCH('UN Geoscheme'!A$1:A$249, Worksheet!BE277)), 'UN Geoscheme'!G$1:G$249, "")))</f>
        <v>#NAME?</v>
      </c>
      <c r="BJ277" s="0" t="e">
        <f aca="false" t="array" ref="BJ277:BJ277">_xlfn.TEXTJOIN("; ", 1, _xlfn.unique(IF(ISNUMBER(SEARCH('UN Geoscheme'!G$1:G$249, Worksheet!BD277)), 'UN Geoscheme'!G$1:G$249, "")))</f>
        <v>#NAME?</v>
      </c>
      <c r="BK277" s="0" t="e">
        <f aca="false" t="array" ref="BK277:BK277">_xlfn.TEXTJOIN("; ", 1, _xlfn.unique(_xlfn._xlws.filter(BI277:BJ277, BI277:BJ277&lt;&gt;"")))</f>
        <v>#NAME?</v>
      </c>
      <c r="BN277" s="0" t="e">
        <f aca="false" t="array" ref="BN277:BN277">_xlfn.TEXTJOIN("; ", 1, _xlfn.unique(IF(ISNUMBER(SEARCH('UN Geoscheme'!A$1:A$249, Worksheet!BE277)), 'UN Geoscheme'!E$1:E$249, "")))</f>
        <v>#NAME?</v>
      </c>
      <c r="BO277" s="0" t="e">
        <f aca="false" t="array" ref="BO277:BO277">_xlfn.TEXTJOIN("; ", 1, _xlfn.unique(IF(ISNUMBER(SEARCH('UN Geoscheme'!E$1:E$249, Worksheet!BD277)), 'UN Geoscheme'!E$1:E$249, "")))</f>
        <v>#NAME?</v>
      </c>
      <c r="BP277" s="0" t="e">
        <f aca="false" t="array" ref="BP277:BP277">_xlfn.TEXTJOIN("; ", 1, _xlfn.unique(_xlfn._xlws.filter(BN277:BO277, BN277:BO277&lt;&gt;"")))</f>
        <v>#NAME?</v>
      </c>
    </row>
    <row r="278" customFormat="false" ht="15" hidden="true" customHeight="false" outlineLevel="0" collapsed="false">
      <c r="A278" s="0" t="n">
        <v>347</v>
      </c>
      <c r="B278" s="0" t="n">
        <v>347</v>
      </c>
      <c r="C278" s="0" t="n">
        <v>347</v>
      </c>
      <c r="D278" s="0" t="n">
        <v>347</v>
      </c>
      <c r="E278" s="0" t="n">
        <v>347</v>
      </c>
      <c r="F278" s="0" t="n">
        <v>347</v>
      </c>
      <c r="G278" s="0" t="s">
        <v>5795</v>
      </c>
      <c r="H278" s="0" t="s">
        <v>5796</v>
      </c>
      <c r="K278" s="0" t="s">
        <v>5797</v>
      </c>
      <c r="L278" s="0" t="s">
        <v>870</v>
      </c>
      <c r="M278" s="0" t="s">
        <v>871</v>
      </c>
      <c r="N278" s="0" t="s">
        <v>5798</v>
      </c>
      <c r="O278" s="0" t="n">
        <v>60005883</v>
      </c>
      <c r="P278" s="0" t="s">
        <v>5799</v>
      </c>
      <c r="Q278" s="0" t="s">
        <v>307</v>
      </c>
      <c r="R278" s="0" t="s">
        <v>307</v>
      </c>
      <c r="T278" s="0" t="e">
        <f aca="false" t="array" ref="T278:T278">_xlfn.TEXTJOIN("; ", 1, _xlfn.unique(IF(ISNUMBER(SEARCH('UN Geoscheme'!A$1:A$249, Worksheet!R278)), 'UN Geoscheme'!G$1:G$249, "")))</f>
        <v>#NAME?</v>
      </c>
      <c r="V278" s="0" t="e">
        <f aca="false" t="array" ref="V278:V278">_xlfn.TEXTJOIN("; ", 1, _xlfn.unique(IF(ISNUMBER(SEARCH('UN Geoscheme'!A$1:A$249, Worksheet!R278)), 'UN Geoscheme'!E$1:E$249, "")))</f>
        <v>#NAME?</v>
      </c>
      <c r="X278" s="0" t="n">
        <v>1</v>
      </c>
      <c r="Y278" s="0" t="s">
        <v>5800</v>
      </c>
      <c r="Z278" s="0" t="n">
        <v>56851932600</v>
      </c>
      <c r="AA278" s="0" t="n">
        <v>60005883</v>
      </c>
      <c r="AB278" s="0" t="s">
        <v>5776</v>
      </c>
      <c r="AC278" s="0" t="s">
        <v>5777</v>
      </c>
      <c r="AD278" s="0" t="s">
        <v>4606</v>
      </c>
      <c r="AE278" s="0" t="n">
        <v>88994</v>
      </c>
      <c r="AF278" s="0" t="n">
        <v>20094</v>
      </c>
      <c r="AG278" s="0" t="n">
        <v>16000498</v>
      </c>
      <c r="AH278" s="0" t="s">
        <v>883</v>
      </c>
      <c r="AI278" s="0" t="n">
        <v>62</v>
      </c>
      <c r="AJ278" s="0" t="n">
        <v>4</v>
      </c>
      <c r="AL278" s="0" t="s">
        <v>5801</v>
      </c>
      <c r="AM278" s="0" t="s">
        <v>5802</v>
      </c>
      <c r="AN278" s="0" t="s">
        <v>5803</v>
      </c>
      <c r="AO278" s="0" t="n">
        <v>2</v>
      </c>
      <c r="AP278" s="0" t="n">
        <v>0</v>
      </c>
      <c r="AS278" s="0" t="s">
        <v>5804</v>
      </c>
      <c r="AT278" s="0" t="s">
        <v>887</v>
      </c>
      <c r="AU278" s="0" t="s">
        <v>5805</v>
      </c>
      <c r="AV278" s="0" t="s">
        <v>889</v>
      </c>
      <c r="AW278" s="0" t="s">
        <v>5806</v>
      </c>
      <c r="AX278" s="0" t="s">
        <v>5807</v>
      </c>
      <c r="AY278" s="0" t="s">
        <v>889</v>
      </c>
      <c r="AZ278" s="13" t="s">
        <v>5808</v>
      </c>
      <c r="BA278" s="0" t="s">
        <v>5809</v>
      </c>
      <c r="BB278" s="0" t="s">
        <v>894</v>
      </c>
      <c r="BC278" s="11" t="s">
        <v>895</v>
      </c>
      <c r="BE278" s="4" t="str">
        <f aca="false" t="array" ref="BE278:BE278">_xlfn.TEXTJOIN("; ", 1, IF(ISNUMBER(SEARCH('UN Geoscheme'!A$1:A$249, Worksheet!BD278)), 'UN Geoscheme'!A$1:A$249, ""))</f>
        <v/>
      </c>
      <c r="BI278" s="0" t="e">
        <f aca="false" t="array" ref="BI278:BI278">_xlfn.TEXTJOIN("; ", 1, _xlfn.unique(IF(ISNUMBER(SEARCH('UN Geoscheme'!A$1:A$249, Worksheet!BE278)), 'UN Geoscheme'!G$1:G$249, "")))</f>
        <v>#NAME?</v>
      </c>
      <c r="BJ278" s="0" t="e">
        <f aca="false" t="array" ref="BJ278:BJ278">_xlfn.TEXTJOIN("; ", 1, _xlfn.unique(IF(ISNUMBER(SEARCH('UN Geoscheme'!G$1:G$249, Worksheet!BD278)), 'UN Geoscheme'!G$1:G$249, "")))</f>
        <v>#NAME?</v>
      </c>
      <c r="BK278" s="0" t="e">
        <f aca="false" t="array" ref="BK278:BK278">_xlfn.TEXTJOIN("; ", 1, _xlfn.unique(_xlfn._xlws.filter(BI278:BJ278, BI278:BJ278&lt;&gt;"")))</f>
        <v>#NAME?</v>
      </c>
      <c r="BN278" s="0" t="e">
        <f aca="false" t="array" ref="BN278:BN278">_xlfn.TEXTJOIN("; ", 1, _xlfn.unique(IF(ISNUMBER(SEARCH('UN Geoscheme'!A$1:A$249, Worksheet!BE278)), 'UN Geoscheme'!E$1:E$249, "")))</f>
        <v>#NAME?</v>
      </c>
      <c r="BO278" s="0" t="e">
        <f aca="false" t="array" ref="BO278:BO278">_xlfn.TEXTJOIN("; ", 1, _xlfn.unique(IF(ISNUMBER(SEARCH('UN Geoscheme'!E$1:E$249, Worksheet!BD278)), 'UN Geoscheme'!E$1:E$249, "")))</f>
        <v>#NAME?</v>
      </c>
      <c r="BP278" s="0" t="e">
        <f aca="false" t="array" ref="BP278:BP278">_xlfn.TEXTJOIN("; ", 1, _xlfn.unique(_xlfn._xlws.filter(BN278:BO278, BN278:BO278&lt;&gt;"")))</f>
        <v>#NAME?</v>
      </c>
    </row>
    <row r="279" customFormat="false" ht="15" hidden="true" customHeight="false" outlineLevel="0" collapsed="false">
      <c r="A279" s="0" t="n">
        <v>349</v>
      </c>
      <c r="B279" s="0" t="n">
        <v>349</v>
      </c>
      <c r="C279" s="0" t="n">
        <v>349</v>
      </c>
      <c r="D279" s="0" t="n">
        <v>349</v>
      </c>
      <c r="E279" s="0" t="n">
        <v>349</v>
      </c>
      <c r="F279" s="0" t="n">
        <v>349</v>
      </c>
      <c r="G279" s="0" t="s">
        <v>5810</v>
      </c>
      <c r="H279" s="0" t="s">
        <v>5811</v>
      </c>
      <c r="K279" s="0" t="s">
        <v>5812</v>
      </c>
      <c r="L279" s="0" t="s">
        <v>870</v>
      </c>
      <c r="M279" s="0" t="s">
        <v>871</v>
      </c>
      <c r="N279" s="0" t="s">
        <v>5813</v>
      </c>
      <c r="O279" s="0" t="s">
        <v>5814</v>
      </c>
      <c r="P279" s="0" t="s">
        <v>5815</v>
      </c>
      <c r="Q279" s="0" t="s">
        <v>5816</v>
      </c>
      <c r="R279" s="11" t="s">
        <v>5817</v>
      </c>
      <c r="S279" s="11"/>
      <c r="T279" s="0" t="e">
        <f aca="false" t="array" ref="T279:T279">_xlfn.TEXTJOIN("; ", 1, _xlfn.unique(IF(ISNUMBER(SEARCH('UN Geoscheme'!A$1:A$249, Worksheet!R279)), 'UN Geoscheme'!G$1:G$249, "")))</f>
        <v>#NAME?</v>
      </c>
      <c r="V279" s="0" t="e">
        <f aca="false" t="array" ref="V279:V279">_xlfn.TEXTJOIN("; ", 1, _xlfn.unique(IF(ISNUMBER(SEARCH('UN Geoscheme'!A$1:A$249, Worksheet!R279)), 'UN Geoscheme'!E$1:E$249, "")))</f>
        <v>#NAME?</v>
      </c>
      <c r="X279" s="0" t="n">
        <v>2</v>
      </c>
      <c r="Y279" s="0" t="s">
        <v>5818</v>
      </c>
      <c r="Z279" s="0" t="s">
        <v>5819</v>
      </c>
      <c r="AA279" s="0" t="s">
        <v>5820</v>
      </c>
      <c r="AB279" s="0" t="s">
        <v>5821</v>
      </c>
      <c r="AC279" s="0" t="s">
        <v>5822</v>
      </c>
      <c r="AD279" s="0" t="s">
        <v>5823</v>
      </c>
      <c r="AF279" s="0" t="n">
        <v>21101023171</v>
      </c>
      <c r="AG279" s="0" t="n">
        <v>22977775</v>
      </c>
      <c r="AH279" s="0" t="s">
        <v>883</v>
      </c>
      <c r="AI279" s="0" t="n">
        <v>5</v>
      </c>
      <c r="AK279" s="0" t="n">
        <v>589539</v>
      </c>
      <c r="AN279" s="0" t="s">
        <v>5824</v>
      </c>
      <c r="AO279" s="0" t="n">
        <v>6</v>
      </c>
      <c r="AP279" s="0" t="n">
        <v>1</v>
      </c>
      <c r="AQ279" s="0" t="s">
        <v>1175</v>
      </c>
      <c r="AR279" s="0" t="s">
        <v>913</v>
      </c>
      <c r="AT279" s="0" t="s">
        <v>887</v>
      </c>
      <c r="AV279" s="0" t="s">
        <v>889</v>
      </c>
      <c r="AW279" s="0" t="s">
        <v>5825</v>
      </c>
      <c r="AX279" s="0" t="s">
        <v>5826</v>
      </c>
      <c r="AY279" s="0" t="s">
        <v>889</v>
      </c>
      <c r="AZ279" s="0" t="s">
        <v>5827</v>
      </c>
      <c r="BA279" s="0" t="s">
        <v>5828</v>
      </c>
      <c r="BB279" s="0" t="s">
        <v>894</v>
      </c>
      <c r="BC279" s="18" t="s">
        <v>1157</v>
      </c>
      <c r="BE279" s="4" t="str">
        <f aca="false" t="array" ref="BE279:BE279">_xlfn.TEXTJOIN("; ", 1, IF(ISNUMBER(SEARCH('UN Geoscheme'!A$1:A$249, Worksheet!BD279)), 'UN Geoscheme'!A$1:A$249, ""))</f>
        <v/>
      </c>
      <c r="BI279" s="0" t="e">
        <f aca="false" t="array" ref="BI279:BI279">_xlfn.TEXTJOIN("; ", 1, _xlfn.unique(IF(ISNUMBER(SEARCH('UN Geoscheme'!A$1:A$249, Worksheet!BE279)), 'UN Geoscheme'!G$1:G$249, "")))</f>
        <v>#NAME?</v>
      </c>
      <c r="BJ279" s="0" t="e">
        <f aca="false" t="array" ref="BJ279:BJ279">_xlfn.TEXTJOIN("; ", 1, _xlfn.unique(IF(ISNUMBER(SEARCH('UN Geoscheme'!G$1:G$249, Worksheet!BD279)), 'UN Geoscheme'!G$1:G$249, "")))</f>
        <v>#NAME?</v>
      </c>
      <c r="BK279" s="0" t="e">
        <f aca="false" t="array" ref="BK279:BK279">_xlfn.TEXTJOIN("; ", 1, _xlfn.unique(_xlfn._xlws.filter(BI279:BJ279, BI279:BJ279&lt;&gt;"")))</f>
        <v>#NAME?</v>
      </c>
      <c r="BN279" s="0" t="e">
        <f aca="false" t="array" ref="BN279:BN279">_xlfn.TEXTJOIN("; ", 1, _xlfn.unique(IF(ISNUMBER(SEARCH('UN Geoscheme'!A$1:A$249, Worksheet!BE279)), 'UN Geoscheme'!E$1:E$249, "")))</f>
        <v>#NAME?</v>
      </c>
      <c r="BO279" s="0" t="e">
        <f aca="false" t="array" ref="BO279:BO279">_xlfn.TEXTJOIN("; ", 1, _xlfn.unique(IF(ISNUMBER(SEARCH('UN Geoscheme'!E$1:E$249, Worksheet!BD279)), 'UN Geoscheme'!E$1:E$249, "")))</f>
        <v>#NAME?</v>
      </c>
      <c r="BP279" s="0" t="e">
        <f aca="false" t="array" ref="BP279:BP279">_xlfn.TEXTJOIN("; ", 1, _xlfn.unique(_xlfn._xlws.filter(BN279:BO279, BN279:BO279&lt;&gt;"")))</f>
        <v>#NAME?</v>
      </c>
    </row>
    <row r="280" customFormat="false" ht="48" hidden="true" customHeight="false" outlineLevel="0" collapsed="false">
      <c r="A280" s="0" t="n">
        <v>350</v>
      </c>
      <c r="B280" s="0" t="n">
        <v>350</v>
      </c>
      <c r="C280" s="0" t="n">
        <v>350</v>
      </c>
      <c r="D280" s="0" t="n">
        <v>350</v>
      </c>
      <c r="E280" s="0" t="n">
        <v>350</v>
      </c>
      <c r="F280" s="0" t="n">
        <v>350</v>
      </c>
      <c r="G280" s="0" t="s">
        <v>5829</v>
      </c>
      <c r="H280" s="0" t="s">
        <v>5830</v>
      </c>
      <c r="J280" s="0" t="n">
        <v>32989289</v>
      </c>
      <c r="K280" s="0" t="s">
        <v>5831</v>
      </c>
      <c r="L280" s="0" t="s">
        <v>5696</v>
      </c>
      <c r="M280" s="0" t="s">
        <v>5697</v>
      </c>
      <c r="N280" s="0" t="s">
        <v>3556</v>
      </c>
      <c r="O280" s="0" t="s">
        <v>5832</v>
      </c>
      <c r="P280" s="0" t="s">
        <v>5833</v>
      </c>
      <c r="Q280" s="0" t="s">
        <v>5834</v>
      </c>
      <c r="R280" s="12" t="s">
        <v>5835</v>
      </c>
      <c r="S280" s="12"/>
      <c r="T280" s="0" t="e">
        <f aca="false" t="array" ref="T280:T280">_xlfn.TEXTJOIN("; ", 1, _xlfn.unique(IF(ISNUMBER(SEARCH('UN Geoscheme'!A$1:A$249, Worksheet!R280)), 'UN Geoscheme'!G$1:G$249, "")))</f>
        <v>#NAME?</v>
      </c>
      <c r="V280" s="0" t="e">
        <f aca="false" t="array" ref="V280:V280">_xlfn.TEXTJOIN("; ", 1, _xlfn.unique(IF(ISNUMBER(SEARCH('UN Geoscheme'!A$1:A$249, Worksheet!R280)), 'UN Geoscheme'!E$1:E$249, "")))</f>
        <v>#NAME?</v>
      </c>
      <c r="X280" s="0" t="n">
        <v>39</v>
      </c>
      <c r="Y280" s="0" t="s">
        <v>5836</v>
      </c>
      <c r="Z280" s="0" t="s">
        <v>5837</v>
      </c>
      <c r="AA280" s="0" t="s">
        <v>5838</v>
      </c>
      <c r="AB280" s="0" t="s">
        <v>5839</v>
      </c>
      <c r="AC280" s="0" t="s">
        <v>5840</v>
      </c>
      <c r="AD280" s="0" t="s">
        <v>5841</v>
      </c>
      <c r="AF280" s="0" t="n">
        <v>21100416121</v>
      </c>
      <c r="AG280" s="0" t="n">
        <v>20550278</v>
      </c>
      <c r="AH280" s="0" t="s">
        <v>883</v>
      </c>
      <c r="AI280" s="0" t="n">
        <v>6</v>
      </c>
      <c r="AJ280" s="0" t="n">
        <v>10</v>
      </c>
      <c r="AL280" s="0" t="n">
        <v>1306</v>
      </c>
      <c r="AM280" s="0" t="s">
        <v>5842</v>
      </c>
      <c r="AO280" s="0" t="n">
        <v>0</v>
      </c>
      <c r="AP280" s="0" t="n">
        <v>1</v>
      </c>
      <c r="AQ280" s="0" t="s">
        <v>1840</v>
      </c>
      <c r="AR280" s="0" t="s">
        <v>1841</v>
      </c>
      <c r="AT280" s="0" t="s">
        <v>887</v>
      </c>
      <c r="AV280" s="0" t="s">
        <v>889</v>
      </c>
      <c r="AW280" s="0" t="s">
        <v>5843</v>
      </c>
      <c r="AX280" s="0" t="s">
        <v>5844</v>
      </c>
      <c r="AY280" s="0" t="s">
        <v>889</v>
      </c>
      <c r="AZ280" s="13" t="s">
        <v>4415</v>
      </c>
      <c r="BA280" s="0" t="s">
        <v>5845</v>
      </c>
      <c r="BB280" s="0" t="s">
        <v>894</v>
      </c>
      <c r="BC280" s="18" t="s">
        <v>1157</v>
      </c>
      <c r="BE280" s="4" t="str">
        <f aca="false" t="array" ref="BE280:BE280">_xlfn.TEXTJOIN("; ", 1, IF(ISNUMBER(SEARCH('UN Geoscheme'!A$1:A$249, Worksheet!BD280)), 'UN Geoscheme'!A$1:A$249, ""))</f>
        <v/>
      </c>
      <c r="BI280" s="0" t="e">
        <f aca="false" t="array" ref="BI280:BI280">_xlfn.TEXTJOIN("; ", 1, _xlfn.unique(IF(ISNUMBER(SEARCH('UN Geoscheme'!A$1:A$249, Worksheet!BE280)), 'UN Geoscheme'!G$1:G$249, "")))</f>
        <v>#NAME?</v>
      </c>
      <c r="BJ280" s="0" t="e">
        <f aca="false" t="array" ref="BJ280:BJ280">_xlfn.TEXTJOIN("; ", 1, _xlfn.unique(IF(ISNUMBER(SEARCH('UN Geoscheme'!G$1:G$249, Worksheet!BD280)), 'UN Geoscheme'!G$1:G$249, "")))</f>
        <v>#NAME?</v>
      </c>
      <c r="BK280" s="0" t="e">
        <f aca="false" t="array" ref="BK280:BK280">_xlfn.TEXTJOIN("; ", 1, _xlfn.unique(_xlfn._xlws.filter(BI280:BJ280, BI280:BJ280&lt;&gt;"")))</f>
        <v>#NAME?</v>
      </c>
      <c r="BN280" s="0" t="e">
        <f aca="false" t="array" ref="BN280:BN280">_xlfn.TEXTJOIN("; ", 1, _xlfn.unique(IF(ISNUMBER(SEARCH('UN Geoscheme'!A$1:A$249, Worksheet!BE280)), 'UN Geoscheme'!E$1:E$249, "")))</f>
        <v>#NAME?</v>
      </c>
      <c r="BO280" s="0" t="e">
        <f aca="false" t="array" ref="BO280:BO280">_xlfn.TEXTJOIN("; ", 1, _xlfn.unique(IF(ISNUMBER(SEARCH('UN Geoscheme'!E$1:E$249, Worksheet!BD280)), 'UN Geoscheme'!E$1:E$249, "")))</f>
        <v>#NAME?</v>
      </c>
      <c r="BP280" s="0" t="e">
        <f aca="false" t="array" ref="BP280:BP280">_xlfn.TEXTJOIN("; ", 1, _xlfn.unique(_xlfn._xlws.filter(BN280:BO280, BN280:BO280&lt;&gt;"")))</f>
        <v>#NAME?</v>
      </c>
    </row>
    <row r="281" customFormat="false" ht="48" hidden="false" customHeight="false" outlineLevel="0" collapsed="false">
      <c r="A281" s="0" t="n">
        <v>351</v>
      </c>
      <c r="B281" s="0" t="n">
        <v>351</v>
      </c>
      <c r="C281" s="0" t="n">
        <v>351</v>
      </c>
      <c r="D281" s="0" t="n">
        <v>351</v>
      </c>
      <c r="E281" s="0" t="n">
        <v>351</v>
      </c>
      <c r="F281" s="0" t="n">
        <v>351</v>
      </c>
      <c r="G281" s="0" t="s">
        <v>5846</v>
      </c>
      <c r="H281" s="0" t="s">
        <v>5847</v>
      </c>
      <c r="I281" s="0" t="s">
        <v>5848</v>
      </c>
      <c r="K281" s="0" t="s">
        <v>5849</v>
      </c>
      <c r="L281" s="0" t="s">
        <v>870</v>
      </c>
      <c r="M281" s="0" t="s">
        <v>871</v>
      </c>
      <c r="N281" s="0" t="s">
        <v>5850</v>
      </c>
      <c r="O281" s="0" t="s">
        <v>5851</v>
      </c>
      <c r="P281" s="0" t="s">
        <v>5852</v>
      </c>
      <c r="Q281" s="0" t="s">
        <v>5853</v>
      </c>
      <c r="R281" s="11" t="s">
        <v>5854</v>
      </c>
      <c r="S281" s="11" t="s">
        <v>5855</v>
      </c>
      <c r="T281" s="0" t="e">
        <f aca="false" t="array" ref="T281:T281">_xlfn.TEXTJOIN("; ", 1, _xlfn.unique(IF(ISNUMBER(SEARCH('UN Geoscheme'!A$1:A$249, Worksheet!R281)), 'UN Geoscheme'!G$1:G$249, "")))</f>
        <v>#NAME?</v>
      </c>
      <c r="U281" s="11" t="s">
        <v>4823</v>
      </c>
      <c r="V281" s="0" t="e">
        <f aca="false" t="array" ref="V281:V281">_xlfn.TEXTJOIN("; ", 1, _xlfn.unique(IF(ISNUMBER(SEARCH('UN Geoscheme'!A$1:A$249, Worksheet!R281)), 'UN Geoscheme'!E$1:E$249, "")))</f>
        <v>#NAME?</v>
      </c>
      <c r="W281" s="12" t="s">
        <v>3582</v>
      </c>
      <c r="X281" s="0" t="n">
        <v>9</v>
      </c>
      <c r="Y281" s="0" t="s">
        <v>5856</v>
      </c>
      <c r="Z281" s="0" t="s">
        <v>5857</v>
      </c>
      <c r="AA281" s="0" t="s">
        <v>5858</v>
      </c>
      <c r="AB281" s="0" t="s">
        <v>5839</v>
      </c>
      <c r="AC281" s="0" t="s">
        <v>5859</v>
      </c>
      <c r="AD281" s="0" t="s">
        <v>5860</v>
      </c>
      <c r="AE281" s="0" t="n">
        <v>14629011</v>
      </c>
      <c r="AF281" s="0" t="n">
        <v>21536</v>
      </c>
      <c r="AG281" s="0" t="n">
        <v>18736416</v>
      </c>
      <c r="AH281" s="0" t="s">
        <v>883</v>
      </c>
      <c r="AI281" s="0" t="n">
        <v>112</v>
      </c>
      <c r="AL281" s="0" t="s">
        <v>5861</v>
      </c>
      <c r="AM281" s="0" t="s">
        <v>5862</v>
      </c>
      <c r="AN281" s="0" t="s">
        <v>5863</v>
      </c>
      <c r="AO281" s="0" t="n">
        <v>24</v>
      </c>
      <c r="AP281" s="0" t="n">
        <v>1</v>
      </c>
      <c r="AQ281" s="0" t="s">
        <v>1175</v>
      </c>
      <c r="AR281" s="0" t="s">
        <v>913</v>
      </c>
      <c r="AS281" s="0" t="s">
        <v>2051</v>
      </c>
      <c r="AT281" s="0" t="s">
        <v>5864</v>
      </c>
      <c r="AU281" s="0" t="s">
        <v>2053</v>
      </c>
      <c r="AV281" s="0" t="s">
        <v>889</v>
      </c>
      <c r="AW281" s="0" t="s">
        <v>5865</v>
      </c>
      <c r="AX281" s="0" t="s">
        <v>5866</v>
      </c>
      <c r="AY281" s="0" t="s">
        <v>889</v>
      </c>
      <c r="AZ281" s="13" t="s">
        <v>5867</v>
      </c>
      <c r="BA281" s="0" t="s">
        <v>5868</v>
      </c>
      <c r="BB281" s="0" t="s">
        <v>894</v>
      </c>
      <c r="BC281" s="0" t="s">
        <v>894</v>
      </c>
      <c r="BD281" s="0" t="s">
        <v>5854</v>
      </c>
      <c r="BE281" s="4" t="str">
        <f aca="false" t="array" ref="BE281:BE281">_xlfn.TEXTJOIN("; ", 1, IF(ISNUMBER(SEARCH('UN Geoscheme'!A$1:A$249, Worksheet!BD281)), 'UN Geoscheme'!A$1:A$249, ""))</f>
        <v>Mexico; United States of America</v>
      </c>
      <c r="BF281" s="12" t="s">
        <v>5854</v>
      </c>
      <c r="BG281" s="12" t="s">
        <v>5855</v>
      </c>
      <c r="BH281" s="12" t="s">
        <v>5869</v>
      </c>
      <c r="BI281" s="0" t="e">
        <f aca="false" t="array" ref="BI281:BI281">_xlfn.TEXTJOIN("; ", 1, _xlfn.unique(IF(ISNUMBER(SEARCH('UN Geoscheme'!A$1:A$249, Worksheet!BE281)), 'UN Geoscheme'!G$1:G$249, "")))</f>
        <v>#NAME?</v>
      </c>
      <c r="BJ281" s="0" t="e">
        <f aca="false" t="array" ref="BJ281:BJ281">_xlfn.TEXTJOIN("; ", 1, _xlfn.unique(IF(ISNUMBER(SEARCH('UN Geoscheme'!G$1:G$249, Worksheet!BD281)), 'UN Geoscheme'!G$1:G$249, "")))</f>
        <v>#NAME?</v>
      </c>
      <c r="BK281" s="0" t="e">
        <f aca="false" t="array" ref="BK281:BK281">_xlfn.TEXTJOIN("; ", 1, _xlfn.unique(_xlfn._xlws.filter(BI281:BJ281, BI281:BJ281&lt;&gt;"")))</f>
        <v>#NAME?</v>
      </c>
      <c r="BL281" s="4" t="s">
        <v>4823</v>
      </c>
      <c r="BM281" s="12" t="s">
        <v>5870</v>
      </c>
      <c r="BN281" s="0" t="e">
        <f aca="false" t="array" ref="BN281:BN281">_xlfn.TEXTJOIN("; ", 1, _xlfn.unique(IF(ISNUMBER(SEARCH('UN Geoscheme'!A$1:A$249, Worksheet!BE281)), 'UN Geoscheme'!E$1:E$249, "")))</f>
        <v>#NAME?</v>
      </c>
      <c r="BO281" s="0" t="e">
        <f aca="false" t="array" ref="BO281:BO281">_xlfn.TEXTJOIN("; ", 1, _xlfn.unique(IF(ISNUMBER(SEARCH('UN Geoscheme'!E$1:E$249, Worksheet!BD281)), 'UN Geoscheme'!E$1:E$249, "")))</f>
        <v>#NAME?</v>
      </c>
      <c r="BP281" s="0" t="e">
        <f aca="false" t="array" ref="BP281:BP281">_xlfn.TEXTJOIN("; ", 1, _xlfn.unique(_xlfn._xlws.filter(BN281:BO281, BN281:BO281&lt;&gt;"")))</f>
        <v>#NAME?</v>
      </c>
      <c r="BQ281" s="4" t="s">
        <v>205</v>
      </c>
      <c r="BR281" s="12" t="s">
        <v>3582</v>
      </c>
    </row>
    <row r="282" customFormat="false" ht="15" hidden="true" customHeight="false" outlineLevel="0" collapsed="false">
      <c r="A282" s="0" t="n">
        <v>352</v>
      </c>
      <c r="B282" s="0" t="n">
        <v>352</v>
      </c>
      <c r="C282" s="0" t="n">
        <v>352</v>
      </c>
      <c r="D282" s="0" t="n">
        <v>352</v>
      </c>
      <c r="E282" s="0" t="n">
        <v>352</v>
      </c>
      <c r="F282" s="0" t="n">
        <v>352</v>
      </c>
      <c r="G282" s="0" t="s">
        <v>5871</v>
      </c>
      <c r="H282" s="0" t="s">
        <v>5872</v>
      </c>
      <c r="I282" s="0" t="s">
        <v>5873</v>
      </c>
      <c r="K282" s="0" t="s">
        <v>5874</v>
      </c>
      <c r="L282" s="0" t="s">
        <v>870</v>
      </c>
      <c r="M282" s="0" t="s">
        <v>871</v>
      </c>
      <c r="N282" s="0" t="s">
        <v>3539</v>
      </c>
      <c r="O282" s="0" t="s">
        <v>5875</v>
      </c>
      <c r="P282" s="0" t="s">
        <v>5876</v>
      </c>
      <c r="Q282" s="0" t="s">
        <v>5877</v>
      </c>
      <c r="R282" s="19" t="s">
        <v>5878</v>
      </c>
      <c r="S282" s="11"/>
      <c r="T282" s="0" t="e">
        <f aca="false" t="array" ref="T282:T282">_xlfn.TEXTJOIN("; ", 1, _xlfn.unique(IF(ISNUMBER(SEARCH('UN Geoscheme'!A$1:A$249, Worksheet!R282)), 'UN Geoscheme'!G$1:G$249, "")))</f>
        <v>#NAME?</v>
      </c>
      <c r="V282" s="0" t="e">
        <f aca="false" t="array" ref="V282:V282">_xlfn.TEXTJOIN("; ", 1, _xlfn.unique(IF(ISNUMBER(SEARCH('UN Geoscheme'!A$1:A$249, Worksheet!R282)), 'UN Geoscheme'!E$1:E$249, "")))</f>
        <v>#NAME?</v>
      </c>
      <c r="X282" s="0" t="n">
        <v>3</v>
      </c>
      <c r="Y282" s="0" t="s">
        <v>5879</v>
      </c>
      <c r="Z282" s="0" t="s">
        <v>5880</v>
      </c>
      <c r="AA282" s="0" t="s">
        <v>5881</v>
      </c>
      <c r="AB282" s="0" t="s">
        <v>5839</v>
      </c>
      <c r="AC282" s="0" t="s">
        <v>5840</v>
      </c>
      <c r="AD282" s="0" t="s">
        <v>5882</v>
      </c>
      <c r="AE282" s="0" t="n">
        <v>783234</v>
      </c>
      <c r="AF282" s="0" t="n">
        <v>28374</v>
      </c>
      <c r="AG282" s="0" t="n">
        <v>23007370</v>
      </c>
      <c r="AH282" s="0" t="s">
        <v>883</v>
      </c>
      <c r="AI282" s="0" t="n">
        <v>62</v>
      </c>
      <c r="AJ282" s="0" t="n">
        <v>4</v>
      </c>
      <c r="AL282" s="0" t="s">
        <v>5883</v>
      </c>
      <c r="AM282" s="0" t="s">
        <v>5884</v>
      </c>
      <c r="AN282" s="0" t="s">
        <v>5885</v>
      </c>
      <c r="AO282" s="0" t="n">
        <v>7</v>
      </c>
      <c r="AP282" s="0" t="n">
        <v>1</v>
      </c>
      <c r="AQ282" s="0" t="s">
        <v>963</v>
      </c>
      <c r="AR282" s="0" t="s">
        <v>964</v>
      </c>
      <c r="AT282" s="0" t="s">
        <v>887</v>
      </c>
      <c r="AV282" s="0" t="s">
        <v>889</v>
      </c>
      <c r="AW282" s="0" t="s">
        <v>5886</v>
      </c>
      <c r="AX282" s="0" t="s">
        <v>5887</v>
      </c>
      <c r="AY282" s="0" t="s">
        <v>889</v>
      </c>
      <c r="AZ282" s="13" t="s">
        <v>5888</v>
      </c>
      <c r="BA282" s="0" t="s">
        <v>5889</v>
      </c>
      <c r="BB282" s="0" t="s">
        <v>894</v>
      </c>
      <c r="BC282" s="0" t="s">
        <v>895</v>
      </c>
      <c r="BE282" s="4" t="str">
        <f aca="false" t="array" ref="BE282:BE282">_xlfn.TEXTJOIN("; ", 1, IF(ISNUMBER(SEARCH('UN Geoscheme'!A$1:A$249, Worksheet!BD282)), 'UN Geoscheme'!A$1:A$249, ""))</f>
        <v/>
      </c>
      <c r="BI282" s="0" t="e">
        <f aca="false" t="array" ref="BI282:BI282">_xlfn.TEXTJOIN("; ", 1, _xlfn.unique(IF(ISNUMBER(SEARCH('UN Geoscheme'!A$1:A$249, Worksheet!BE282)), 'UN Geoscheme'!G$1:G$249, "")))</f>
        <v>#NAME?</v>
      </c>
      <c r="BJ282" s="0" t="e">
        <f aca="false" t="array" ref="BJ282:BJ282">_xlfn.TEXTJOIN("; ", 1, _xlfn.unique(IF(ISNUMBER(SEARCH('UN Geoscheme'!G$1:G$249, Worksheet!BD282)), 'UN Geoscheme'!G$1:G$249, "")))</f>
        <v>#NAME?</v>
      </c>
      <c r="BK282" s="0" t="e">
        <f aca="false" t="array" ref="BK282:BK282">_xlfn.TEXTJOIN("; ", 1, _xlfn.unique(_xlfn._xlws.filter(BI282:BJ282, BI282:BJ282&lt;&gt;"")))</f>
        <v>#NAME?</v>
      </c>
      <c r="BN282" s="0" t="e">
        <f aca="false" t="array" ref="BN282:BN282">_xlfn.TEXTJOIN("; ", 1, _xlfn.unique(IF(ISNUMBER(SEARCH('UN Geoscheme'!A$1:A$249, Worksheet!BE282)), 'UN Geoscheme'!E$1:E$249, "")))</f>
        <v>#NAME?</v>
      </c>
      <c r="BO282" s="0" t="e">
        <f aca="false" t="array" ref="BO282:BO282">_xlfn.TEXTJOIN("; ", 1, _xlfn.unique(IF(ISNUMBER(SEARCH('UN Geoscheme'!E$1:E$249, Worksheet!BD282)), 'UN Geoscheme'!E$1:E$249, "")))</f>
        <v>#NAME?</v>
      </c>
      <c r="BP282" s="0" t="e">
        <f aca="false" t="array" ref="BP282:BP282">_xlfn.TEXTJOIN("; ", 1, _xlfn.unique(_xlfn._xlws.filter(BN282:BO282, BN282:BO282&lt;&gt;"")))</f>
        <v>#NAME?</v>
      </c>
    </row>
    <row r="283" customFormat="false" ht="15" hidden="true" customHeight="false" outlineLevel="0" collapsed="false">
      <c r="A283" s="0" t="n">
        <v>353</v>
      </c>
      <c r="B283" s="0" t="n">
        <v>353</v>
      </c>
      <c r="C283" s="0" t="n">
        <v>353</v>
      </c>
      <c r="D283" s="0" t="n">
        <v>353</v>
      </c>
      <c r="E283" s="0" t="n">
        <v>353</v>
      </c>
      <c r="F283" s="0" t="n">
        <v>353</v>
      </c>
      <c r="G283" s="0" t="s">
        <v>5890</v>
      </c>
      <c r="H283" s="0" t="s">
        <v>5891</v>
      </c>
      <c r="K283" s="0" t="s">
        <v>5892</v>
      </c>
      <c r="L283" s="0" t="s">
        <v>992</v>
      </c>
      <c r="M283" s="0" t="s">
        <v>993</v>
      </c>
      <c r="N283" s="0" t="s">
        <v>5893</v>
      </c>
      <c r="O283" s="0" t="n">
        <v>60033284</v>
      </c>
      <c r="P283" s="0" t="s">
        <v>5894</v>
      </c>
      <c r="Q283" s="0" t="s">
        <v>5895</v>
      </c>
      <c r="R283" s="0" t="s">
        <v>673</v>
      </c>
      <c r="T283" s="0" t="e">
        <f aca="false" t="array" ref="T283:T283">_xlfn.TEXTJOIN("; ", 1, _xlfn.unique(IF(ISNUMBER(SEARCH('UN Geoscheme'!A$1:A$249, Worksheet!R283)), 'UN Geoscheme'!G$1:G$249, "")))</f>
        <v>#NAME?</v>
      </c>
      <c r="V283" s="0" t="e">
        <f aca="false" t="array" ref="V283:V283">_xlfn.TEXTJOIN("; ", 1, _xlfn.unique(IF(ISNUMBER(SEARCH('UN Geoscheme'!A$1:A$249, Worksheet!R283)), 'UN Geoscheme'!E$1:E$249, "")))</f>
        <v>#NAME?</v>
      </c>
      <c r="X283" s="0" t="n">
        <v>1</v>
      </c>
      <c r="Y283" s="0" t="s">
        <v>5896</v>
      </c>
      <c r="Z283" s="0" t="n">
        <v>36609784700</v>
      </c>
      <c r="AA283" s="0" t="n">
        <v>60033284</v>
      </c>
      <c r="AB283" s="0" t="s">
        <v>5897</v>
      </c>
      <c r="AC283" s="0" t="s">
        <v>5898</v>
      </c>
      <c r="AD283" s="0" t="s">
        <v>4638</v>
      </c>
      <c r="AE283" s="0" t="n">
        <v>19391811</v>
      </c>
      <c r="AF283" s="0" t="n">
        <v>12100156297</v>
      </c>
      <c r="AG283" s="0" t="s">
        <v>4639</v>
      </c>
      <c r="AH283" s="0" t="s">
        <v>883</v>
      </c>
      <c r="AI283" s="0" t="n">
        <v>50</v>
      </c>
      <c r="AJ283" s="0" t="n">
        <v>4</v>
      </c>
      <c r="AL283" s="0" t="s">
        <v>5899</v>
      </c>
      <c r="AM283" s="0" t="s">
        <v>5900</v>
      </c>
      <c r="AN283" s="0" t="s">
        <v>5901</v>
      </c>
      <c r="AO283" s="0" t="n">
        <v>6</v>
      </c>
      <c r="AP283" s="0" t="n">
        <v>0</v>
      </c>
      <c r="AT283" s="0" t="s">
        <v>887</v>
      </c>
      <c r="AV283" s="0" t="s">
        <v>889</v>
      </c>
      <c r="AW283" s="0" t="s">
        <v>5902</v>
      </c>
      <c r="AX283" s="0" t="s">
        <v>5903</v>
      </c>
      <c r="AY283" s="0" t="s">
        <v>889</v>
      </c>
      <c r="AZ283" s="13" t="s">
        <v>5904</v>
      </c>
      <c r="BA283" s="0" t="s">
        <v>5905</v>
      </c>
      <c r="BB283" s="0" t="s">
        <v>894</v>
      </c>
      <c r="BC283" s="0" t="s">
        <v>895</v>
      </c>
      <c r="BE283" s="4" t="str">
        <f aca="false" t="array" ref="BE283:BE283">_xlfn.TEXTJOIN("; ", 1, IF(ISNUMBER(SEARCH('UN Geoscheme'!A$1:A$249, Worksheet!BD283)), 'UN Geoscheme'!A$1:A$249, ""))</f>
        <v/>
      </c>
      <c r="BI283" s="0" t="e">
        <f aca="false" t="array" ref="BI283:BI283">_xlfn.TEXTJOIN("; ", 1, _xlfn.unique(IF(ISNUMBER(SEARCH('UN Geoscheme'!A$1:A$249, Worksheet!BE283)), 'UN Geoscheme'!G$1:G$249, "")))</f>
        <v>#NAME?</v>
      </c>
      <c r="BJ283" s="0" t="e">
        <f aca="false" t="array" ref="BJ283:BJ283">_xlfn.TEXTJOIN("; ", 1, _xlfn.unique(IF(ISNUMBER(SEARCH('UN Geoscheme'!G$1:G$249, Worksheet!BD283)), 'UN Geoscheme'!G$1:G$249, "")))</f>
        <v>#NAME?</v>
      </c>
      <c r="BK283" s="0" t="e">
        <f aca="false" t="array" ref="BK283:BK283">_xlfn.TEXTJOIN("; ", 1, _xlfn.unique(_xlfn._xlws.filter(BI283:BJ283, BI283:BJ283&lt;&gt;"")))</f>
        <v>#NAME?</v>
      </c>
      <c r="BN283" s="0" t="e">
        <f aca="false" t="array" ref="BN283:BN283">_xlfn.TEXTJOIN("; ", 1, _xlfn.unique(IF(ISNUMBER(SEARCH('UN Geoscheme'!A$1:A$249, Worksheet!BE283)), 'UN Geoscheme'!E$1:E$249, "")))</f>
        <v>#NAME?</v>
      </c>
      <c r="BO283" s="0" t="e">
        <f aca="false" t="array" ref="BO283:BO283">_xlfn.TEXTJOIN("; ", 1, _xlfn.unique(IF(ISNUMBER(SEARCH('UN Geoscheme'!E$1:E$249, Worksheet!BD283)), 'UN Geoscheme'!E$1:E$249, "")))</f>
        <v>#NAME?</v>
      </c>
      <c r="BP283" s="0" t="e">
        <f aca="false" t="array" ref="BP283:BP283">_xlfn.TEXTJOIN("; ", 1, _xlfn.unique(_xlfn._xlws.filter(BN283:BO283, BN283:BO283&lt;&gt;"")))</f>
        <v>#NAME?</v>
      </c>
    </row>
    <row r="284" customFormat="false" ht="80" hidden="false" customHeight="false" outlineLevel="0" collapsed="false">
      <c r="A284" s="0" t="n">
        <v>354</v>
      </c>
      <c r="B284" s="0" t="n">
        <v>354</v>
      </c>
      <c r="C284" s="0" t="n">
        <v>354</v>
      </c>
      <c r="D284" s="0" t="n">
        <v>354</v>
      </c>
      <c r="E284" s="0" t="n">
        <v>354</v>
      </c>
      <c r="F284" s="0" t="n">
        <v>354</v>
      </c>
      <c r="G284" s="0" t="s">
        <v>5906</v>
      </c>
      <c r="H284" s="0" t="s">
        <v>5907</v>
      </c>
      <c r="K284" s="0" t="s">
        <v>5908</v>
      </c>
      <c r="L284" s="0" t="s">
        <v>992</v>
      </c>
      <c r="M284" s="0" t="s">
        <v>993</v>
      </c>
      <c r="N284" s="0" t="s">
        <v>1204</v>
      </c>
      <c r="O284" s="0" t="n">
        <v>60010818</v>
      </c>
      <c r="P284" s="0" t="s">
        <v>4827</v>
      </c>
      <c r="Q284" s="0" t="s">
        <v>4828</v>
      </c>
      <c r="R284" s="11" t="s">
        <v>623</v>
      </c>
      <c r="S284" s="11" t="s">
        <v>945</v>
      </c>
      <c r="T284" s="0" t="e">
        <f aca="false" t="array" ref="T284:T284">_xlfn.TEXTJOIN("; ", 1, _xlfn.unique(IF(ISNUMBER(SEARCH('UN Geoscheme'!A$1:A$249, Worksheet!R284)), 'UN Geoscheme'!G$1:G$249, "")))</f>
        <v>#NAME?</v>
      </c>
      <c r="U284" s="11" t="s">
        <v>578</v>
      </c>
      <c r="V284" s="0" t="e">
        <f aca="false" t="array" ref="V284:V284">_xlfn.TEXTJOIN("; ", 1, _xlfn.unique(IF(ISNUMBER(SEARCH('UN Geoscheme'!A$1:A$249, Worksheet!R284)), 'UN Geoscheme'!E$1:E$249, "")))</f>
        <v>#NAME?</v>
      </c>
      <c r="W284" s="12" t="s">
        <v>546</v>
      </c>
      <c r="X284" s="0" t="n">
        <v>1</v>
      </c>
      <c r="Y284" s="0" t="s">
        <v>4829</v>
      </c>
      <c r="Z284" s="0" t="n">
        <v>57195535823</v>
      </c>
      <c r="AA284" s="0" t="n">
        <v>60010818</v>
      </c>
      <c r="AB284" s="0" t="s">
        <v>5897</v>
      </c>
      <c r="AC284" s="0" t="s">
        <v>5898</v>
      </c>
      <c r="AD284" s="0" t="s">
        <v>4638</v>
      </c>
      <c r="AE284" s="0" t="n">
        <v>19391811</v>
      </c>
      <c r="AF284" s="0" t="n">
        <v>12100156297</v>
      </c>
      <c r="AG284" s="0" t="s">
        <v>4639</v>
      </c>
      <c r="AH284" s="0" t="s">
        <v>883</v>
      </c>
      <c r="AI284" s="0" t="n">
        <v>50</v>
      </c>
      <c r="AJ284" s="0" t="n">
        <v>4</v>
      </c>
      <c r="AL284" s="0" t="s">
        <v>5909</v>
      </c>
      <c r="AM284" s="0" t="s">
        <v>5910</v>
      </c>
      <c r="AN284" s="0" t="s">
        <v>5911</v>
      </c>
      <c r="AO284" s="0" t="n">
        <v>4</v>
      </c>
      <c r="AP284" s="0" t="n">
        <v>0</v>
      </c>
      <c r="AT284" s="0" t="s">
        <v>887</v>
      </c>
      <c r="AV284" s="0" t="s">
        <v>889</v>
      </c>
      <c r="AW284" s="0" t="s">
        <v>5912</v>
      </c>
      <c r="AX284" s="0" t="s">
        <v>5913</v>
      </c>
      <c r="AY284" s="0" t="s">
        <v>889</v>
      </c>
      <c r="AZ284" s="13" t="s">
        <v>5914</v>
      </c>
      <c r="BA284" s="0" t="s">
        <v>5915</v>
      </c>
      <c r="BB284" s="0" t="s">
        <v>894</v>
      </c>
      <c r="BC284" s="0" t="s">
        <v>894</v>
      </c>
      <c r="BD284" s="15" t="s">
        <v>5916</v>
      </c>
      <c r="BE284" s="4" t="str">
        <f aca="false" t="array" ref="BE284:BE284">_xlfn.TEXTJOIN("; ", 1, IF(ISNUMBER(SEARCH('UN Geoscheme'!A$1:A$249, Worksheet!BD284)), 'UN Geoscheme'!A$1:A$249, ""))</f>
        <v>Denmark; Norway; United Kingdom; Belgium; France; Germany; Netherlands</v>
      </c>
      <c r="BF284" s="12" t="s">
        <v>5917</v>
      </c>
      <c r="BG284" s="12" t="s">
        <v>2466</v>
      </c>
      <c r="BH284" s="12" t="s">
        <v>2466</v>
      </c>
      <c r="BI284" s="0" t="e">
        <f aca="false" t="array" ref="BI284:BI284">_xlfn.TEXTJOIN("; ", 1, _xlfn.unique(IF(ISNUMBER(SEARCH('UN Geoscheme'!A$1:A$249, Worksheet!BE284)), 'UN Geoscheme'!G$1:G$249, "")))</f>
        <v>#NAME?</v>
      </c>
      <c r="BJ284" s="0" t="e">
        <f aca="false" t="array" ref="BJ284:BJ284">_xlfn.TEXTJOIN("; ", 1, _xlfn.unique(IF(ISNUMBER(SEARCH('UN Geoscheme'!G$1:G$249, Worksheet!BD284)), 'UN Geoscheme'!G$1:G$249, "")))</f>
        <v>#NAME?</v>
      </c>
      <c r="BK284" s="0" t="e">
        <f aca="false" t="array" ref="BK284:BK284">_xlfn.TEXTJOIN("; ", 1, _xlfn.unique(_xlfn._xlws.filter(BI284:BJ284, BI284:BJ284&lt;&gt;"")))</f>
        <v>#NAME?</v>
      </c>
      <c r="BL284" s="4" t="s">
        <v>677</v>
      </c>
      <c r="BM284" s="12" t="s">
        <v>5918</v>
      </c>
      <c r="BN284" s="0" t="e">
        <f aca="false" t="array" ref="BN284:BN284">_xlfn.TEXTJOIN("; ", 1, _xlfn.unique(IF(ISNUMBER(SEARCH('UN Geoscheme'!A$1:A$249, Worksheet!BE284)), 'UN Geoscheme'!E$1:E$249, "")))</f>
        <v>#NAME?</v>
      </c>
      <c r="BO284" s="0" t="e">
        <f aca="false" t="array" ref="BO284:BO284">_xlfn.TEXTJOIN("; ", 1, _xlfn.unique(IF(ISNUMBER(SEARCH('UN Geoscheme'!E$1:E$249, Worksheet!BD284)), 'UN Geoscheme'!E$1:E$249, "")))</f>
        <v>#NAME?</v>
      </c>
      <c r="BP284" s="0" t="e">
        <f aca="false" t="array" ref="BP284:BP284">_xlfn.TEXTJOIN("; ", 1, _xlfn.unique(_xlfn._xlws.filter(BN284:BO284, BN284:BO284&lt;&gt;"")))</f>
        <v>#NAME?</v>
      </c>
      <c r="BQ284" s="4" t="s">
        <v>546</v>
      </c>
      <c r="BR284" s="12" t="s">
        <v>5919</v>
      </c>
    </row>
    <row r="285" customFormat="false" ht="15" hidden="true" customHeight="false" outlineLevel="0" collapsed="false">
      <c r="A285" s="0" t="n">
        <v>355</v>
      </c>
      <c r="B285" s="0" t="n">
        <v>355</v>
      </c>
      <c r="C285" s="0" t="n">
        <v>355</v>
      </c>
      <c r="D285" s="0" t="n">
        <v>355</v>
      </c>
      <c r="E285" s="0" t="n">
        <v>355</v>
      </c>
      <c r="F285" s="0" t="n">
        <v>355</v>
      </c>
      <c r="G285" s="0" t="s">
        <v>5920</v>
      </c>
      <c r="H285" s="0" t="s">
        <v>5921</v>
      </c>
      <c r="K285" s="0" t="s">
        <v>5922</v>
      </c>
      <c r="L285" s="0" t="s">
        <v>1443</v>
      </c>
      <c r="M285" s="0" t="s">
        <v>1444</v>
      </c>
      <c r="N285" s="0" t="s">
        <v>5923</v>
      </c>
      <c r="O285" s="0" t="n">
        <v>60001422</v>
      </c>
      <c r="P285" s="0" t="s">
        <v>5591</v>
      </c>
      <c r="Q285" s="0" t="s">
        <v>5592</v>
      </c>
      <c r="R285" s="0" t="s">
        <v>683</v>
      </c>
      <c r="T285" s="0" t="e">
        <f aca="false" t="array" ref="T285:T285">_xlfn.TEXTJOIN("; ", 1, _xlfn.unique(IF(ISNUMBER(SEARCH('UN Geoscheme'!A$1:A$249, Worksheet!R285)), 'UN Geoscheme'!G$1:G$249, "")))</f>
        <v>#NAME?</v>
      </c>
      <c r="V285" s="0" t="e">
        <f aca="false" t="array" ref="V285:V285">_xlfn.TEXTJOIN("; ", 1, _xlfn.unique(IF(ISNUMBER(SEARCH('UN Geoscheme'!A$1:A$249, Worksheet!R285)), 'UN Geoscheme'!E$1:E$249, "")))</f>
        <v>#NAME?</v>
      </c>
      <c r="X285" s="0" t="n">
        <v>1</v>
      </c>
      <c r="Y285" s="0" t="s">
        <v>5924</v>
      </c>
      <c r="Z285" s="0" t="n">
        <v>56675887100</v>
      </c>
      <c r="AA285" s="0" t="n">
        <v>60001422</v>
      </c>
      <c r="AB285" s="0" t="s">
        <v>5897</v>
      </c>
      <c r="AC285" s="0" t="s">
        <v>5898</v>
      </c>
      <c r="AD285" s="0" t="s">
        <v>4638</v>
      </c>
      <c r="AE285" s="0" t="n">
        <v>19391811</v>
      </c>
      <c r="AF285" s="0" t="n">
        <v>12100156297</v>
      </c>
      <c r="AG285" s="0" t="s">
        <v>4639</v>
      </c>
      <c r="AH285" s="0" t="s">
        <v>883</v>
      </c>
      <c r="AI285" s="0" t="n">
        <v>50</v>
      </c>
      <c r="AJ285" s="0" t="n">
        <v>4</v>
      </c>
      <c r="AL285" s="0" t="s">
        <v>5925</v>
      </c>
      <c r="AM285" s="0" t="s">
        <v>5926</v>
      </c>
      <c r="AN285" s="0" t="s">
        <v>5927</v>
      </c>
      <c r="AO285" s="0" t="n">
        <v>4</v>
      </c>
      <c r="AP285" s="0" t="n">
        <v>0</v>
      </c>
      <c r="AT285" s="0" t="s">
        <v>887</v>
      </c>
      <c r="AV285" s="0" t="s">
        <v>889</v>
      </c>
      <c r="AW285" s="0" t="s">
        <v>5928</v>
      </c>
      <c r="AX285" s="0" t="s">
        <v>5929</v>
      </c>
      <c r="AY285" s="0" t="s">
        <v>916</v>
      </c>
      <c r="AZ285" s="13" t="s">
        <v>5930</v>
      </c>
      <c r="BA285" s="0" t="s">
        <v>5931</v>
      </c>
      <c r="BB285" s="0" t="s">
        <v>894</v>
      </c>
      <c r="BC285" s="0" t="s">
        <v>895</v>
      </c>
      <c r="BE285" s="4" t="str">
        <f aca="false" t="array" ref="BE285:BE285">_xlfn.TEXTJOIN("; ", 1, IF(ISNUMBER(SEARCH('UN Geoscheme'!A$1:A$249, Worksheet!BD285)), 'UN Geoscheme'!A$1:A$249, ""))</f>
        <v/>
      </c>
      <c r="BI285" s="0" t="e">
        <f aca="false" t="array" ref="BI285:BI285">_xlfn.TEXTJOIN("; ", 1, _xlfn.unique(IF(ISNUMBER(SEARCH('UN Geoscheme'!A$1:A$249, Worksheet!BE285)), 'UN Geoscheme'!G$1:G$249, "")))</f>
        <v>#NAME?</v>
      </c>
      <c r="BJ285" s="0" t="e">
        <f aca="false" t="array" ref="BJ285:BJ285">_xlfn.TEXTJOIN("; ", 1, _xlfn.unique(IF(ISNUMBER(SEARCH('UN Geoscheme'!G$1:G$249, Worksheet!BD285)), 'UN Geoscheme'!G$1:G$249, "")))</f>
        <v>#NAME?</v>
      </c>
      <c r="BK285" s="0" t="e">
        <f aca="false" t="array" ref="BK285:BK285">_xlfn.TEXTJOIN("; ", 1, _xlfn.unique(_xlfn._xlws.filter(BI285:BJ285, BI285:BJ285&lt;&gt;"")))</f>
        <v>#NAME?</v>
      </c>
      <c r="BN285" s="0" t="e">
        <f aca="false" t="array" ref="BN285:BN285">_xlfn.TEXTJOIN("; ", 1, _xlfn.unique(IF(ISNUMBER(SEARCH('UN Geoscheme'!A$1:A$249, Worksheet!BE285)), 'UN Geoscheme'!E$1:E$249, "")))</f>
        <v>#NAME?</v>
      </c>
      <c r="BO285" s="0" t="e">
        <f aca="false" t="array" ref="BO285:BO285">_xlfn.TEXTJOIN("; ", 1, _xlfn.unique(IF(ISNUMBER(SEARCH('UN Geoscheme'!E$1:E$249, Worksheet!BD285)), 'UN Geoscheme'!E$1:E$249, "")))</f>
        <v>#NAME?</v>
      </c>
      <c r="BP285" s="0" t="e">
        <f aca="false" t="array" ref="BP285:BP285">_xlfn.TEXTJOIN("; ", 1, _xlfn.unique(_xlfn._xlws.filter(BN285:BO285, BN285:BO285&lt;&gt;"")))</f>
        <v>#NAME?</v>
      </c>
    </row>
    <row r="286" customFormat="false" ht="15" hidden="true" customHeight="false" outlineLevel="0" collapsed="false">
      <c r="A286" s="0" t="n">
        <v>356</v>
      </c>
      <c r="B286" s="0" t="n">
        <v>356</v>
      </c>
      <c r="C286" s="0" t="n">
        <v>356</v>
      </c>
      <c r="D286" s="0" t="n">
        <v>356</v>
      </c>
      <c r="E286" s="0" t="n">
        <v>356</v>
      </c>
      <c r="F286" s="0" t="n">
        <v>356</v>
      </c>
      <c r="G286" s="0" t="s">
        <v>5932</v>
      </c>
      <c r="H286" s="0" t="s">
        <v>5933</v>
      </c>
      <c r="K286" s="0" t="s">
        <v>5934</v>
      </c>
      <c r="L286" s="0" t="s">
        <v>992</v>
      </c>
      <c r="M286" s="0" t="s">
        <v>993</v>
      </c>
      <c r="N286" s="0" t="s">
        <v>5935</v>
      </c>
      <c r="O286" s="0" t="n">
        <v>60018869</v>
      </c>
      <c r="P286" s="0" t="s">
        <v>5936</v>
      </c>
      <c r="Q286" s="0" t="s">
        <v>5937</v>
      </c>
      <c r="R286" s="0" t="s">
        <v>698</v>
      </c>
      <c r="T286" s="0" t="e">
        <f aca="false" t="array" ref="T286:T286">_xlfn.TEXTJOIN("; ", 1, _xlfn.unique(IF(ISNUMBER(SEARCH('UN Geoscheme'!A$1:A$249, Worksheet!R286)), 'UN Geoscheme'!G$1:G$249, "")))</f>
        <v>#NAME?</v>
      </c>
      <c r="V286" s="0" t="e">
        <f aca="false" t="array" ref="V286:V286">_xlfn.TEXTJOIN("; ", 1, _xlfn.unique(IF(ISNUMBER(SEARCH('UN Geoscheme'!A$1:A$249, Worksheet!R286)), 'UN Geoscheme'!E$1:E$249, "")))</f>
        <v>#NAME?</v>
      </c>
      <c r="X286" s="0" t="n">
        <v>1</v>
      </c>
      <c r="Y286" s="0" t="s">
        <v>5938</v>
      </c>
      <c r="Z286" s="0" t="n">
        <v>24367141900</v>
      </c>
      <c r="AA286" s="0" t="n">
        <v>60018869</v>
      </c>
      <c r="AB286" s="0" t="s">
        <v>5897</v>
      </c>
      <c r="AC286" s="0" t="s">
        <v>5898</v>
      </c>
      <c r="AD286" s="0" t="s">
        <v>4638</v>
      </c>
      <c r="AE286" s="0" t="n">
        <v>19391811</v>
      </c>
      <c r="AF286" s="0" t="n">
        <v>12100156297</v>
      </c>
      <c r="AG286" s="0" t="s">
        <v>4639</v>
      </c>
      <c r="AH286" s="0" t="s">
        <v>883</v>
      </c>
      <c r="AI286" s="0" t="n">
        <v>50</v>
      </c>
      <c r="AJ286" s="0" t="n">
        <v>4</v>
      </c>
      <c r="AL286" s="0" t="s">
        <v>5939</v>
      </c>
      <c r="AM286" s="0" t="s">
        <v>5940</v>
      </c>
      <c r="AN286" s="0" t="s">
        <v>5941</v>
      </c>
      <c r="AO286" s="0" t="n">
        <v>1</v>
      </c>
      <c r="AP286" s="0" t="n">
        <v>0</v>
      </c>
      <c r="AQ286" s="0" t="s">
        <v>1175</v>
      </c>
      <c r="AR286" s="0" t="s">
        <v>913</v>
      </c>
      <c r="AT286" s="0" t="s">
        <v>887</v>
      </c>
      <c r="AV286" s="0" t="s">
        <v>889</v>
      </c>
      <c r="AW286" s="0" t="s">
        <v>5942</v>
      </c>
      <c r="AX286" s="0" t="s">
        <v>5943</v>
      </c>
      <c r="AY286" s="0" t="s">
        <v>889</v>
      </c>
      <c r="AZ286" s="13" t="s">
        <v>5944</v>
      </c>
      <c r="BA286" s="0" t="s">
        <v>5945</v>
      </c>
      <c r="BB286" s="0" t="s">
        <v>894</v>
      </c>
      <c r="BC286" s="0" t="s">
        <v>895</v>
      </c>
      <c r="BE286" s="4" t="str">
        <f aca="false" t="array" ref="BE286:BE286">_xlfn.TEXTJOIN("; ", 1, IF(ISNUMBER(SEARCH('UN Geoscheme'!A$1:A$249, Worksheet!BD286)), 'UN Geoscheme'!A$1:A$249, ""))</f>
        <v/>
      </c>
      <c r="BI286" s="0" t="e">
        <f aca="false" t="array" ref="BI286:BI286">_xlfn.TEXTJOIN("; ", 1, _xlfn.unique(IF(ISNUMBER(SEARCH('UN Geoscheme'!A$1:A$249, Worksheet!BE286)), 'UN Geoscheme'!G$1:G$249, "")))</f>
        <v>#NAME?</v>
      </c>
      <c r="BJ286" s="0" t="e">
        <f aca="false" t="array" ref="BJ286:BJ286">_xlfn.TEXTJOIN("; ", 1, _xlfn.unique(IF(ISNUMBER(SEARCH('UN Geoscheme'!G$1:G$249, Worksheet!BD286)), 'UN Geoscheme'!G$1:G$249, "")))</f>
        <v>#NAME?</v>
      </c>
      <c r="BK286" s="0" t="e">
        <f aca="false" t="array" ref="BK286:BK286">_xlfn.TEXTJOIN("; ", 1, _xlfn.unique(_xlfn._xlws.filter(BI286:BJ286, BI286:BJ286&lt;&gt;"")))</f>
        <v>#NAME?</v>
      </c>
      <c r="BN286" s="0" t="e">
        <f aca="false" t="array" ref="BN286:BN286">_xlfn.TEXTJOIN("; ", 1, _xlfn.unique(IF(ISNUMBER(SEARCH('UN Geoscheme'!A$1:A$249, Worksheet!BE286)), 'UN Geoscheme'!E$1:E$249, "")))</f>
        <v>#NAME?</v>
      </c>
      <c r="BO286" s="0" t="e">
        <f aca="false" t="array" ref="BO286:BO286">_xlfn.TEXTJOIN("; ", 1, _xlfn.unique(IF(ISNUMBER(SEARCH('UN Geoscheme'!E$1:E$249, Worksheet!BD286)), 'UN Geoscheme'!E$1:E$249, "")))</f>
        <v>#NAME?</v>
      </c>
      <c r="BP286" s="0" t="e">
        <f aca="false" t="array" ref="BP286:BP286">_xlfn.TEXTJOIN("; ", 1, _xlfn.unique(_xlfn._xlws.filter(BN286:BO286, BN286:BO286&lt;&gt;"")))</f>
        <v>#NAME?</v>
      </c>
    </row>
    <row r="287" customFormat="false" ht="48" hidden="false" customHeight="false" outlineLevel="0" collapsed="false">
      <c r="A287" s="0" t="n">
        <v>358</v>
      </c>
      <c r="B287" s="0" t="n">
        <v>358</v>
      </c>
      <c r="C287" s="0" t="n">
        <v>358</v>
      </c>
      <c r="D287" s="0" t="n">
        <v>358</v>
      </c>
      <c r="E287" s="0" t="n">
        <v>358</v>
      </c>
      <c r="F287" s="0" t="n">
        <v>358</v>
      </c>
      <c r="G287" s="0" t="s">
        <v>5946</v>
      </c>
      <c r="H287" s="0" t="s">
        <v>5947</v>
      </c>
      <c r="K287" s="0" t="s">
        <v>5948</v>
      </c>
      <c r="L287" s="0" t="s">
        <v>992</v>
      </c>
      <c r="M287" s="0" t="s">
        <v>993</v>
      </c>
      <c r="N287" s="0" t="s">
        <v>1578</v>
      </c>
      <c r="O287" s="0" t="n">
        <v>60003771</v>
      </c>
      <c r="P287" s="0" t="s">
        <v>1518</v>
      </c>
      <c r="Q287" s="0" t="s">
        <v>1519</v>
      </c>
      <c r="R287" s="11" t="s">
        <v>623</v>
      </c>
      <c r="S287" s="11" t="s">
        <v>945</v>
      </c>
      <c r="T287" s="0" t="e">
        <f aca="false" t="array" ref="T287:T287">_xlfn.TEXTJOIN("; ", 1, _xlfn.unique(IF(ISNUMBER(SEARCH('UN Geoscheme'!A$1:A$249, Worksheet!R287)), 'UN Geoscheme'!G$1:G$249, "")))</f>
        <v>#NAME?</v>
      </c>
      <c r="U287" s="11" t="s">
        <v>578</v>
      </c>
      <c r="V287" s="0" t="e">
        <f aca="false" t="array" ref="V287:V287">_xlfn.TEXTJOIN("; ", 1, _xlfn.unique(IF(ISNUMBER(SEARCH('UN Geoscheme'!A$1:A$249, Worksheet!R287)), 'UN Geoscheme'!E$1:E$249, "")))</f>
        <v>#NAME?</v>
      </c>
      <c r="W287" s="12" t="s">
        <v>546</v>
      </c>
      <c r="X287" s="0" t="n">
        <v>1</v>
      </c>
      <c r="Y287" s="0" t="s">
        <v>1579</v>
      </c>
      <c r="Z287" s="0" t="n">
        <v>24538205100</v>
      </c>
      <c r="AA287" s="0" t="n">
        <v>60003771</v>
      </c>
      <c r="AB287" s="0" t="s">
        <v>5897</v>
      </c>
      <c r="AC287" s="0" t="s">
        <v>5898</v>
      </c>
      <c r="AD287" s="0" t="s">
        <v>4638</v>
      </c>
      <c r="AE287" s="0" t="n">
        <v>19391811</v>
      </c>
      <c r="AF287" s="0" t="n">
        <v>12100156297</v>
      </c>
      <c r="AG287" s="0" t="s">
        <v>4639</v>
      </c>
      <c r="AH287" s="0" t="s">
        <v>883</v>
      </c>
      <c r="AI287" s="0" t="n">
        <v>50</v>
      </c>
      <c r="AJ287" s="0" t="n">
        <v>4</v>
      </c>
      <c r="AL287" s="0" t="s">
        <v>5949</v>
      </c>
      <c r="AM287" s="0" t="s">
        <v>5950</v>
      </c>
      <c r="AN287" s="0" t="s">
        <v>5951</v>
      </c>
      <c r="AO287" s="0" t="n">
        <v>5</v>
      </c>
      <c r="AP287" s="0" t="n">
        <v>0</v>
      </c>
      <c r="AQ287" s="0" t="s">
        <v>1175</v>
      </c>
      <c r="AR287" s="0" t="s">
        <v>913</v>
      </c>
      <c r="AT287" s="0" t="s">
        <v>887</v>
      </c>
      <c r="AV287" s="0" t="s">
        <v>889</v>
      </c>
      <c r="AW287" s="0" t="s">
        <v>5952</v>
      </c>
      <c r="AX287" s="0" t="s">
        <v>5953</v>
      </c>
      <c r="AY287" s="0" t="s">
        <v>889</v>
      </c>
      <c r="AZ287" s="13" t="s">
        <v>5954</v>
      </c>
      <c r="BA287" s="0" t="s">
        <v>5955</v>
      </c>
      <c r="BB287" s="0" t="s">
        <v>894</v>
      </c>
      <c r="BC287" s="0" t="s">
        <v>894</v>
      </c>
      <c r="BD287" s="15" t="s">
        <v>5956</v>
      </c>
      <c r="BE287" s="4" t="str">
        <f aca="false" t="array" ref="BE287:BE287">_xlfn.TEXTJOIN("; ", 1, IF(ISNUMBER(SEARCH('UN Geoscheme'!A$1:A$249, Worksheet!BD287)), 'UN Geoscheme'!A$1:A$249, ""))</f>
        <v>United States of America; Russian Federation; United Kingdom</v>
      </c>
      <c r="BF287" s="12" t="s">
        <v>5957</v>
      </c>
      <c r="BG287" s="4" t="s">
        <v>1827</v>
      </c>
      <c r="BH287" s="12" t="s">
        <v>1827</v>
      </c>
      <c r="BI287" s="0" t="e">
        <f aca="false" t="array" ref="BI287:BI287">_xlfn.TEXTJOIN("; ", 1, _xlfn.unique(IF(ISNUMBER(SEARCH('UN Geoscheme'!A$1:A$249, Worksheet!BE287)), 'UN Geoscheme'!G$1:G$249, "")))</f>
        <v>#NAME?</v>
      </c>
      <c r="BJ287" s="0" t="e">
        <f aca="false" t="array" ref="BJ287:BJ287">_xlfn.TEXTJOIN("; ", 1, _xlfn.unique(IF(ISNUMBER(SEARCH('UN Geoscheme'!G$1:G$249, Worksheet!BD287)), 'UN Geoscheme'!G$1:G$249, "")))</f>
        <v>#NAME?</v>
      </c>
      <c r="BK287" s="0" t="e">
        <f aca="false" t="array" ref="BK287:BK287">_xlfn.TEXTJOIN("; ", 1, _xlfn.unique(_xlfn._xlws.filter(BI287:BJ287, BI287:BJ287&lt;&gt;"")))</f>
        <v>#NAME?</v>
      </c>
      <c r="BL287" s="4" t="s">
        <v>2904</v>
      </c>
      <c r="BM287" s="12" t="s">
        <v>5958</v>
      </c>
      <c r="BN287" s="0" t="e">
        <f aca="false" t="array" ref="BN287:BN287">_xlfn.TEXTJOIN("; ", 1, _xlfn.unique(IF(ISNUMBER(SEARCH('UN Geoscheme'!A$1:A$249, Worksheet!BE287)), 'UN Geoscheme'!E$1:E$249, "")))</f>
        <v>#NAME?</v>
      </c>
      <c r="BO287" s="0" t="e">
        <f aca="false" t="array" ref="BO287:BO287">_xlfn.TEXTJOIN("; ", 1, _xlfn.unique(IF(ISNUMBER(SEARCH('UN Geoscheme'!E$1:E$249, Worksheet!BD287)), 'UN Geoscheme'!E$1:E$249, "")))</f>
        <v>#NAME?</v>
      </c>
      <c r="BP287" s="0" t="e">
        <f aca="false" t="array" ref="BP287:BP287">_xlfn.TEXTJOIN("; ", 1, _xlfn.unique(_xlfn._xlws.filter(BN287:BO287, BN287:BO287&lt;&gt;"")))</f>
        <v>#NAME?</v>
      </c>
      <c r="BQ287" s="4" t="s">
        <v>546</v>
      </c>
      <c r="BR287" s="12" t="s">
        <v>5959</v>
      </c>
    </row>
    <row r="288" customFormat="false" ht="16" hidden="true" customHeight="false" outlineLevel="0" collapsed="false">
      <c r="A288" s="0" t="n">
        <v>359</v>
      </c>
      <c r="B288" s="0" t="n">
        <v>359</v>
      </c>
      <c r="C288" s="0" t="n">
        <v>359</v>
      </c>
      <c r="D288" s="0" t="n">
        <v>359</v>
      </c>
      <c r="E288" s="0" t="n">
        <v>359</v>
      </c>
      <c r="F288" s="0" t="n">
        <v>359</v>
      </c>
      <c r="G288" s="0" t="s">
        <v>5960</v>
      </c>
      <c r="H288" s="0" t="s">
        <v>5961</v>
      </c>
      <c r="K288" s="0" t="s">
        <v>5962</v>
      </c>
      <c r="L288" s="0" t="s">
        <v>992</v>
      </c>
      <c r="M288" s="0" t="s">
        <v>993</v>
      </c>
      <c r="N288" s="0" t="s">
        <v>1578</v>
      </c>
      <c r="O288" s="0" t="s">
        <v>5963</v>
      </c>
      <c r="P288" s="0" t="s">
        <v>5964</v>
      </c>
      <c r="Q288" s="0" t="s">
        <v>5965</v>
      </c>
      <c r="R288" s="21" t="s">
        <v>5966</v>
      </c>
      <c r="S288" s="12"/>
      <c r="T288" s="0" t="e">
        <f aca="false" t="array" ref="T288:T288">_xlfn.TEXTJOIN("; ", 1, _xlfn.unique(IF(ISNUMBER(SEARCH('UN Geoscheme'!A$1:A$249, Worksheet!R288)), 'UN Geoscheme'!G$1:G$249, "")))</f>
        <v>#NAME?</v>
      </c>
      <c r="V288" s="0" t="e">
        <f aca="false" t="array" ref="V288:V288">_xlfn.TEXTJOIN("; ", 1, _xlfn.unique(IF(ISNUMBER(SEARCH('UN Geoscheme'!A$1:A$249, Worksheet!R288)), 'UN Geoscheme'!E$1:E$249, "")))</f>
        <v>#NAME?</v>
      </c>
      <c r="X288" s="0" t="n">
        <v>5</v>
      </c>
      <c r="Y288" s="0" t="s">
        <v>5967</v>
      </c>
      <c r="Z288" s="0" t="s">
        <v>5968</v>
      </c>
      <c r="AA288" s="0" t="s">
        <v>5969</v>
      </c>
      <c r="AB288" s="0" t="s">
        <v>5897</v>
      </c>
      <c r="AC288" s="0" t="s">
        <v>5898</v>
      </c>
      <c r="AD288" s="0" t="s">
        <v>4638</v>
      </c>
      <c r="AE288" s="0" t="n">
        <v>19391811</v>
      </c>
      <c r="AF288" s="0" t="n">
        <v>12100156297</v>
      </c>
      <c r="AG288" s="0" t="s">
        <v>4639</v>
      </c>
      <c r="AH288" s="0" t="s">
        <v>883</v>
      </c>
      <c r="AI288" s="0" t="n">
        <v>50</v>
      </c>
      <c r="AJ288" s="0" t="n">
        <v>4</v>
      </c>
      <c r="AL288" s="0" t="s">
        <v>5970</v>
      </c>
      <c r="AM288" s="0" t="s">
        <v>5971</v>
      </c>
      <c r="AN288" s="0" t="s">
        <v>5972</v>
      </c>
      <c r="AO288" s="0" t="n">
        <v>17</v>
      </c>
      <c r="AP288" s="0" t="n">
        <v>0</v>
      </c>
      <c r="AQ288" s="0" t="s">
        <v>912</v>
      </c>
      <c r="AR288" s="0" t="s">
        <v>913</v>
      </c>
      <c r="AS288" s="0" t="s">
        <v>4815</v>
      </c>
      <c r="AT288" s="0" t="s">
        <v>887</v>
      </c>
      <c r="AU288" s="0" t="s">
        <v>5973</v>
      </c>
      <c r="AV288" s="0" t="s">
        <v>889</v>
      </c>
      <c r="AW288" s="0" t="s">
        <v>5974</v>
      </c>
      <c r="AX288" s="0" t="s">
        <v>5975</v>
      </c>
      <c r="AY288" s="0" t="s">
        <v>889</v>
      </c>
      <c r="AZ288" s="13" t="s">
        <v>5976</v>
      </c>
      <c r="BA288" s="0" t="s">
        <v>5977</v>
      </c>
      <c r="BB288" s="0" t="s">
        <v>894</v>
      </c>
      <c r="BC288" s="0" t="s">
        <v>894</v>
      </c>
      <c r="BD288" s="0" t="s">
        <v>5416</v>
      </c>
      <c r="BE288" s="4" t="str">
        <f aca="false" t="array" ref="BE288:BE288">_xlfn.TEXTJOIN("; ", 1, IF(ISNUMBER(SEARCH('UN Geoscheme'!A$1:A$249, Worksheet!BD288)), 'UN Geoscheme'!A$1:A$249, ""))</f>
        <v/>
      </c>
      <c r="BI288" s="0" t="e">
        <f aca="false" t="array" ref="BI288:BI288">_xlfn.TEXTJOIN("; ", 1, _xlfn.unique(IF(ISNUMBER(SEARCH('UN Geoscheme'!A$1:A$249, Worksheet!BE288)), 'UN Geoscheme'!G$1:G$249, "")))</f>
        <v>#NAME?</v>
      </c>
      <c r="BJ288" s="0" t="e">
        <f aca="false" t="array" ref="BJ288:BJ288">_xlfn.TEXTJOIN("; ", 1, _xlfn.unique(IF(ISNUMBER(SEARCH('UN Geoscheme'!G$1:G$249, Worksheet!BD288)), 'UN Geoscheme'!G$1:G$249, "")))</f>
        <v>#NAME?</v>
      </c>
      <c r="BK288" s="0" t="e">
        <f aca="false" t="array" ref="BK288:BK288">_xlfn.TEXTJOIN("; ", 1, _xlfn.unique(_xlfn._xlws.filter(BI288:BJ288, BI288:BJ288&lt;&gt;"")))</f>
        <v>#NAME?</v>
      </c>
      <c r="BN288" s="0" t="e">
        <f aca="false" t="array" ref="BN288:BN288">_xlfn.TEXTJOIN("; ", 1, _xlfn.unique(IF(ISNUMBER(SEARCH('UN Geoscheme'!A$1:A$249, Worksheet!BE288)), 'UN Geoscheme'!E$1:E$249, "")))</f>
        <v>#NAME?</v>
      </c>
      <c r="BO288" s="0" t="e">
        <f aca="false" t="array" ref="BO288:BO288">_xlfn.TEXTJOIN("; ", 1, _xlfn.unique(IF(ISNUMBER(SEARCH('UN Geoscheme'!E$1:E$249, Worksheet!BD288)), 'UN Geoscheme'!E$1:E$249, "")))</f>
        <v>#NAME?</v>
      </c>
      <c r="BP288" s="0" t="e">
        <f aca="false" t="array" ref="BP288:BP288">_xlfn.TEXTJOIN("; ", 1, _xlfn.unique(_xlfn._xlws.filter(BN288:BO288, BN288:BO288&lt;&gt;"")))</f>
        <v>#NAME?</v>
      </c>
    </row>
    <row r="289" s="2" customFormat="true" ht="48" hidden="false" customHeight="false" outlineLevel="0" collapsed="false">
      <c r="A289" s="2" t="n">
        <v>360</v>
      </c>
      <c r="B289" s="2" t="n">
        <v>360</v>
      </c>
      <c r="C289" s="2" t="n">
        <v>360</v>
      </c>
      <c r="D289" s="2" t="n">
        <v>360</v>
      </c>
      <c r="E289" s="2" t="n">
        <v>360</v>
      </c>
      <c r="F289" s="2" t="n">
        <v>360</v>
      </c>
      <c r="G289" s="2" t="s">
        <v>5978</v>
      </c>
      <c r="H289" s="2" t="s">
        <v>5979</v>
      </c>
      <c r="K289" s="2" t="s">
        <v>5980</v>
      </c>
      <c r="L289" s="2" t="s">
        <v>992</v>
      </c>
      <c r="M289" s="2" t="s">
        <v>993</v>
      </c>
      <c r="N289" s="2" t="s">
        <v>5981</v>
      </c>
      <c r="O289" s="2" t="s">
        <v>5982</v>
      </c>
      <c r="P289" s="2" t="s">
        <v>5983</v>
      </c>
      <c r="Q289" s="2" t="s">
        <v>5984</v>
      </c>
      <c r="R289" s="2" t="s">
        <v>5985</v>
      </c>
      <c r="S289" s="2" t="s">
        <v>1024</v>
      </c>
      <c r="T289" s="2" t="e">
        <f aca="false" t="array" ref="T289:T289">_xlfn.TEXTJOIN("; ", 1, _xlfn.unique(IF(ISNUMBER(SEARCH('UN Geoscheme'!A$1:A$249, Worksheet!R289)), 'UN Geoscheme'!G$1:G$249, "")))</f>
        <v>#NAME?</v>
      </c>
      <c r="U289" s="2" t="s">
        <v>1189</v>
      </c>
      <c r="V289" s="2" t="e">
        <f aca="false" t="array" ref="V289:V289">_xlfn.TEXTJOIN("; ", 1, _xlfn.unique(IF(ISNUMBER(SEARCH('UN Geoscheme'!A$1:A$249, Worksheet!R289)), 'UN Geoscheme'!E$1:E$249, "")))</f>
        <v>#NAME?</v>
      </c>
      <c r="W289" s="2" t="s">
        <v>1026</v>
      </c>
      <c r="X289" s="2" t="n">
        <v>2</v>
      </c>
      <c r="Y289" s="2" t="s">
        <v>5986</v>
      </c>
      <c r="Z289" s="2" t="s">
        <v>5987</v>
      </c>
      <c r="AA289" s="2" t="s">
        <v>5988</v>
      </c>
      <c r="AB289" s="2" t="s">
        <v>5897</v>
      </c>
      <c r="AC289" s="2" t="s">
        <v>5898</v>
      </c>
      <c r="AD289" s="2" t="s">
        <v>4638</v>
      </c>
      <c r="AE289" s="2" t="n">
        <v>19391811</v>
      </c>
      <c r="AF289" s="2" t="n">
        <v>12100156297</v>
      </c>
      <c r="AG289" s="2" t="s">
        <v>4639</v>
      </c>
      <c r="AH289" s="2" t="s">
        <v>883</v>
      </c>
      <c r="AI289" s="2" t="n">
        <v>50</v>
      </c>
      <c r="AJ289" s="2" t="n">
        <v>4</v>
      </c>
      <c r="AL289" s="2" t="s">
        <v>5989</v>
      </c>
      <c r="AM289" s="2" t="s">
        <v>5990</v>
      </c>
      <c r="AN289" s="2" t="s">
        <v>5991</v>
      </c>
      <c r="AO289" s="2" t="n">
        <v>7</v>
      </c>
      <c r="AP289" s="2" t="n">
        <v>0</v>
      </c>
      <c r="AQ289" s="2" t="s">
        <v>1175</v>
      </c>
      <c r="AR289" s="2" t="s">
        <v>913</v>
      </c>
      <c r="AS289" s="2" t="s">
        <v>5992</v>
      </c>
      <c r="AT289" s="2" t="s">
        <v>5993</v>
      </c>
      <c r="AU289" s="2" t="s">
        <v>5994</v>
      </c>
      <c r="AV289" s="2" t="s">
        <v>889</v>
      </c>
      <c r="AW289" s="2" t="s">
        <v>5995</v>
      </c>
      <c r="AX289" s="2" t="s">
        <v>5996</v>
      </c>
      <c r="AY289" s="2" t="s">
        <v>889</v>
      </c>
      <c r="AZ289" s="15" t="s">
        <v>5997</v>
      </c>
      <c r="BA289" s="2" t="s">
        <v>5998</v>
      </c>
      <c r="BB289" s="2" t="s">
        <v>894</v>
      </c>
      <c r="BC289" s="2" t="s">
        <v>894</v>
      </c>
      <c r="BD289" s="15" t="s">
        <v>5999</v>
      </c>
      <c r="BE289" s="15" t="str">
        <f aca="false" t="array" ref="BE289:BE289">_xlfn.TEXTJOIN("; ", 1, IF(ISNUMBER(SEARCH('UN Geoscheme'!A$1:A$249, Worksheet!BD289)), 'UN Geoscheme'!A$1:A$249, ""))</f>
        <v>United States of America; Russian Federation</v>
      </c>
      <c r="BF289" s="15" t="s">
        <v>6000</v>
      </c>
      <c r="BG289" s="15" t="s">
        <v>1024</v>
      </c>
      <c r="BH289" s="15" t="s">
        <v>1024</v>
      </c>
      <c r="BI289" s="2" t="e">
        <f aca="false" t="array" ref="BI289:BI289">_xlfn.TEXTJOIN("; ", 1, _xlfn.unique(IF(ISNUMBER(SEARCH('UN Geoscheme'!A$1:A$249, Worksheet!BE289)), 'UN Geoscheme'!G$1:G$249, "")))</f>
        <v>#NAME?</v>
      </c>
      <c r="BJ289" s="2" t="e">
        <f aca="false" t="array" ref="BJ289:BJ289">_xlfn.TEXTJOIN("; ", 1, _xlfn.unique(IF(ISNUMBER(SEARCH('UN Geoscheme'!G$1:G$249, Worksheet!BD289)), 'UN Geoscheme'!G$1:G$249, "")))</f>
        <v>#NAME?</v>
      </c>
      <c r="BK289" s="2" t="e">
        <f aca="false" t="array" ref="BK289:BK289">_xlfn.TEXTJOIN("; ", 1, _xlfn.unique(_xlfn._xlws.filter(BI289:BJ289, BI289:BJ289&lt;&gt;"")))</f>
        <v>#NAME?</v>
      </c>
      <c r="BL289" s="15" t="s">
        <v>2220</v>
      </c>
      <c r="BM289" s="15" t="s">
        <v>6001</v>
      </c>
      <c r="BN289" s="2" t="e">
        <f aca="false" t="array" ref="BN289:BN289">_xlfn.TEXTJOIN("; ", 1, _xlfn.unique(IF(ISNUMBER(SEARCH('UN Geoscheme'!A$1:A$249, Worksheet!BE289)), 'UN Geoscheme'!E$1:E$249, "")))</f>
        <v>#NAME?</v>
      </c>
      <c r="BO289" s="2" t="e">
        <f aca="false" t="array" ref="BO289:BO289">_xlfn.TEXTJOIN("; ", 1, _xlfn.unique(IF(ISNUMBER(SEARCH('UN Geoscheme'!E$1:E$249, Worksheet!BD289)), 'UN Geoscheme'!E$1:E$249, "")))</f>
        <v>#NAME?</v>
      </c>
      <c r="BP289" s="2" t="e">
        <f aca="false" t="array" ref="BP289:BP289">_xlfn.TEXTJOIN("; ", 1, _xlfn.unique(_xlfn._xlws.filter(BN289:BO289, BN289:BO289&lt;&gt;"")))</f>
        <v>#NAME?</v>
      </c>
      <c r="BQ289" s="15" t="s">
        <v>1233</v>
      </c>
      <c r="BR289" s="15" t="s">
        <v>6002</v>
      </c>
    </row>
    <row r="290" customFormat="false" ht="16" hidden="true" customHeight="false" outlineLevel="0" collapsed="false">
      <c r="A290" s="0" t="n">
        <v>361</v>
      </c>
      <c r="B290" s="0" t="n">
        <v>361</v>
      </c>
      <c r="C290" s="0" t="n">
        <v>361</v>
      </c>
      <c r="D290" s="0" t="n">
        <v>361</v>
      </c>
      <c r="E290" s="0" t="n">
        <v>361</v>
      </c>
      <c r="F290" s="0" t="n">
        <v>361</v>
      </c>
      <c r="G290" s="0" t="s">
        <v>6003</v>
      </c>
      <c r="H290" s="0" t="s">
        <v>6004</v>
      </c>
      <c r="I290" s="0" t="s">
        <v>6005</v>
      </c>
      <c r="J290" s="0" t="n">
        <v>32828153</v>
      </c>
      <c r="K290" s="0" t="s">
        <v>6006</v>
      </c>
      <c r="L290" s="0" t="s">
        <v>895</v>
      </c>
      <c r="M290" s="0" t="s">
        <v>2134</v>
      </c>
      <c r="N290" s="0" t="s">
        <v>6007</v>
      </c>
      <c r="O290" s="0" t="s">
        <v>6008</v>
      </c>
      <c r="P290" s="0" t="s">
        <v>6009</v>
      </c>
      <c r="Q290" s="0" t="s">
        <v>6010</v>
      </c>
      <c r="R290" s="12" t="s">
        <v>6011</v>
      </c>
      <c r="S290" s="12"/>
      <c r="T290" s="0" t="e">
        <f aca="false" t="array" ref="T290:T290">_xlfn.TEXTJOIN("; ", 1, _xlfn.unique(IF(ISNUMBER(SEARCH('UN Geoscheme'!A$1:A$249, Worksheet!R290)), 'UN Geoscheme'!G$1:G$249, "")))</f>
        <v>#NAME?</v>
      </c>
      <c r="V290" s="0" t="e">
        <f aca="false" t="array" ref="V290:V290">_xlfn.TEXTJOIN("; ", 1, _xlfn.unique(IF(ISNUMBER(SEARCH('UN Geoscheme'!A$1:A$249, Worksheet!R290)), 'UN Geoscheme'!E$1:E$249, "")))</f>
        <v>#NAME?</v>
      </c>
      <c r="X290" s="0" t="n">
        <v>5</v>
      </c>
      <c r="Y290" s="0" t="s">
        <v>6012</v>
      </c>
      <c r="Z290" s="0" t="s">
        <v>6013</v>
      </c>
      <c r="AA290" s="0" t="s">
        <v>6014</v>
      </c>
      <c r="AB290" s="0" t="s">
        <v>5897</v>
      </c>
      <c r="AC290" s="0" t="s">
        <v>6015</v>
      </c>
      <c r="AD290" s="0" t="s">
        <v>6016</v>
      </c>
      <c r="AE290" s="0" t="n">
        <v>22150366</v>
      </c>
      <c r="AF290" s="0" t="n">
        <v>21100356804</v>
      </c>
      <c r="AG290" s="0" t="n">
        <v>22150374</v>
      </c>
      <c r="AH290" s="0" t="s">
        <v>883</v>
      </c>
      <c r="AI290" s="0" t="n">
        <v>7</v>
      </c>
      <c r="AJ290" s="0" t="n">
        <v>9</v>
      </c>
      <c r="AL290" s="0" t="s">
        <v>6017</v>
      </c>
      <c r="AO290" s="0" t="n">
        <v>7</v>
      </c>
      <c r="AP290" s="0" t="n">
        <v>1</v>
      </c>
      <c r="AQ290" s="0" t="s">
        <v>1175</v>
      </c>
      <c r="AR290" s="0" t="s">
        <v>913</v>
      </c>
      <c r="AT290" s="0" t="s">
        <v>887</v>
      </c>
      <c r="AV290" s="0" t="s">
        <v>889</v>
      </c>
      <c r="AW290" s="0" t="s">
        <v>6018</v>
      </c>
      <c r="AX290" s="0" t="s">
        <v>6019</v>
      </c>
      <c r="AY290" s="0" t="s">
        <v>916</v>
      </c>
      <c r="AZ290" s="0" t="s">
        <v>6020</v>
      </c>
      <c r="BA290" s="0" t="s">
        <v>6021</v>
      </c>
      <c r="BB290" s="0" t="s">
        <v>894</v>
      </c>
      <c r="BC290" s="18" t="s">
        <v>1157</v>
      </c>
      <c r="BE290" s="4" t="str">
        <f aca="false" t="array" ref="BE290:BE290">_xlfn.TEXTJOIN("; ", 1, IF(ISNUMBER(SEARCH('UN Geoscheme'!A$1:A$249, Worksheet!BD290)), 'UN Geoscheme'!A$1:A$249, ""))</f>
        <v/>
      </c>
      <c r="BI290" s="0" t="e">
        <f aca="false" t="array" ref="BI290:BI290">_xlfn.TEXTJOIN("; ", 1, _xlfn.unique(IF(ISNUMBER(SEARCH('UN Geoscheme'!A$1:A$249, Worksheet!BE290)), 'UN Geoscheme'!G$1:G$249, "")))</f>
        <v>#NAME?</v>
      </c>
      <c r="BJ290" s="0" t="e">
        <f aca="false" t="array" ref="BJ290:BJ290">_xlfn.TEXTJOIN("; ", 1, _xlfn.unique(IF(ISNUMBER(SEARCH('UN Geoscheme'!G$1:G$249, Worksheet!BD290)), 'UN Geoscheme'!G$1:G$249, "")))</f>
        <v>#NAME?</v>
      </c>
      <c r="BK290" s="0" t="e">
        <f aca="false" t="array" ref="BK290:BK290">_xlfn.TEXTJOIN("; ", 1, _xlfn.unique(_xlfn._xlws.filter(BI290:BJ290, BI290:BJ290&lt;&gt;"")))</f>
        <v>#NAME?</v>
      </c>
      <c r="BN290" s="0" t="e">
        <f aca="false" t="array" ref="BN290:BN290">_xlfn.TEXTJOIN("; ", 1, _xlfn.unique(IF(ISNUMBER(SEARCH('UN Geoscheme'!A$1:A$249, Worksheet!BE290)), 'UN Geoscheme'!E$1:E$249, "")))</f>
        <v>#NAME?</v>
      </c>
      <c r="BO290" s="0" t="e">
        <f aca="false" t="array" ref="BO290:BO290">_xlfn.TEXTJOIN("; ", 1, _xlfn.unique(IF(ISNUMBER(SEARCH('UN Geoscheme'!E$1:E$249, Worksheet!BD290)), 'UN Geoscheme'!E$1:E$249, "")))</f>
        <v>#NAME?</v>
      </c>
      <c r="BP290" s="0" t="e">
        <f aca="false" t="array" ref="BP290:BP290">_xlfn.TEXTJOIN("; ", 1, _xlfn.unique(_xlfn._xlws.filter(BN290:BO290, BN290:BO290&lt;&gt;"")))</f>
        <v>#NAME?</v>
      </c>
    </row>
    <row r="291" customFormat="false" ht="64" hidden="false" customHeight="false" outlineLevel="0" collapsed="false">
      <c r="A291" s="0" t="n">
        <v>364</v>
      </c>
      <c r="B291" s="0" t="n">
        <v>364</v>
      </c>
      <c r="C291" s="0" t="n">
        <v>364</v>
      </c>
      <c r="D291" s="0" t="n">
        <v>364</v>
      </c>
      <c r="E291" s="0" t="n">
        <v>364</v>
      </c>
      <c r="F291" s="0" t="n">
        <v>364</v>
      </c>
      <c r="G291" s="0" t="s">
        <v>6022</v>
      </c>
      <c r="H291" s="0" t="s">
        <v>6023</v>
      </c>
      <c r="K291" s="0" t="s">
        <v>6024</v>
      </c>
      <c r="L291" s="0" t="s">
        <v>1443</v>
      </c>
      <c r="M291" s="0" t="s">
        <v>1444</v>
      </c>
      <c r="N291" s="0" t="s">
        <v>6025</v>
      </c>
      <c r="O291" s="0" t="s">
        <v>6026</v>
      </c>
      <c r="P291" s="0" t="s">
        <v>6027</v>
      </c>
      <c r="Q291" s="0" t="s">
        <v>6028</v>
      </c>
      <c r="R291" s="11" t="s">
        <v>568</v>
      </c>
      <c r="S291" s="11" t="s">
        <v>945</v>
      </c>
      <c r="T291" s="0" t="e">
        <f aca="false" t="array" ref="T291:T291">_xlfn.TEXTJOIN("; ", 1, _xlfn.unique(IF(ISNUMBER(SEARCH('UN Geoscheme'!A$1:A$249, Worksheet!R291)), 'UN Geoscheme'!G$1:G$249, "")))</f>
        <v>#NAME?</v>
      </c>
      <c r="U291" s="11" t="s">
        <v>547</v>
      </c>
      <c r="V291" s="0" t="e">
        <f aca="false" t="array" ref="V291:V291">_xlfn.TEXTJOIN("; ", 1, _xlfn.unique(IF(ISNUMBER(SEARCH('UN Geoscheme'!A$1:A$249, Worksheet!R291)), 'UN Geoscheme'!E$1:E$249, "")))</f>
        <v>#NAME?</v>
      </c>
      <c r="W291" s="12" t="s">
        <v>546</v>
      </c>
      <c r="X291" s="0" t="n">
        <v>4</v>
      </c>
      <c r="Y291" s="0" t="s">
        <v>6029</v>
      </c>
      <c r="Z291" s="0" t="s">
        <v>6030</v>
      </c>
      <c r="AA291" s="0" t="s">
        <v>6031</v>
      </c>
      <c r="AB291" s="0" t="s">
        <v>6032</v>
      </c>
      <c r="AC291" s="0" t="s">
        <v>6033</v>
      </c>
      <c r="AD291" s="0" t="s">
        <v>6034</v>
      </c>
      <c r="AE291" s="0" t="n">
        <v>17551307</v>
      </c>
      <c r="AF291" s="0" t="n">
        <v>19900195068</v>
      </c>
      <c r="AG291" s="0" t="n">
        <v>17551315</v>
      </c>
      <c r="AH291" s="0" t="s">
        <v>1460</v>
      </c>
      <c r="AI291" s="0" t="n">
        <v>539</v>
      </c>
      <c r="AJ291" s="0" t="n">
        <v>1</v>
      </c>
      <c r="AK291" s="0" t="n">
        <v>12049</v>
      </c>
      <c r="AM291" s="0" t="s">
        <v>6035</v>
      </c>
      <c r="AO291" s="0" t="n">
        <v>2</v>
      </c>
      <c r="AP291" s="0" t="n">
        <v>1</v>
      </c>
      <c r="AQ291" s="0" t="s">
        <v>1840</v>
      </c>
      <c r="AR291" s="0" t="s">
        <v>1841</v>
      </c>
      <c r="AT291" s="0" t="s">
        <v>887</v>
      </c>
      <c r="AV291" s="0" t="s">
        <v>889</v>
      </c>
      <c r="AW291" s="0" t="s">
        <v>6036</v>
      </c>
      <c r="AX291" s="0" t="s">
        <v>6037</v>
      </c>
      <c r="AY291" s="0" t="s">
        <v>889</v>
      </c>
      <c r="AZ291" s="13" t="s">
        <v>6038</v>
      </c>
      <c r="BA291" s="0" t="s">
        <v>6039</v>
      </c>
      <c r="BB291" s="0" t="s">
        <v>894</v>
      </c>
      <c r="BC291" s="0" t="s">
        <v>894</v>
      </c>
      <c r="BD291" s="15" t="s">
        <v>6040</v>
      </c>
      <c r="BE291" s="4" t="str">
        <f aca="false" t="array" ref="BE291:BE291">_xlfn.TEXTJOIN("; ", 1, IF(ISNUMBER(SEARCH('UN Geoscheme'!A$1:A$249, Worksheet!BD291)), 'UN Geoscheme'!A$1:A$249, ""))</f>
        <v>Antarctica; Poland; Italy; Spain; France</v>
      </c>
      <c r="BF291" s="12" t="s">
        <v>6041</v>
      </c>
      <c r="BG291" s="12" t="s">
        <v>6042</v>
      </c>
      <c r="BH291" s="12" t="s">
        <v>6043</v>
      </c>
      <c r="BI291" s="0" t="e">
        <f aca="false" t="array" ref="BI291:BI291">_xlfn.TEXTJOIN("; ", 1, _xlfn.unique(IF(ISNUMBER(SEARCH('UN Geoscheme'!A$1:A$249, Worksheet!BE291)), 'UN Geoscheme'!G$1:G$249, "")))</f>
        <v>#NAME?</v>
      </c>
      <c r="BJ291" s="0" t="e">
        <f aca="false" t="array" ref="BJ291:BJ291">_xlfn.TEXTJOIN("; ", 1, _xlfn.unique(IF(ISNUMBER(SEARCH('UN Geoscheme'!G$1:G$249, Worksheet!BD291)), 'UN Geoscheme'!G$1:G$249, "")))</f>
        <v>#NAME?</v>
      </c>
      <c r="BK291" s="0" t="e">
        <f aca="false" t="array" ref="BK291:BK291">_xlfn.TEXTJOIN("; ", 1, _xlfn.unique(_xlfn._xlws.filter(BI291:BJ291, BI291:BJ291&lt;&gt;"")))</f>
        <v>#NAME?</v>
      </c>
      <c r="BL291" s="4" t="s">
        <v>3863</v>
      </c>
      <c r="BM291" s="12" t="s">
        <v>6044</v>
      </c>
      <c r="BN291" s="0" t="e">
        <f aca="false" t="array" ref="BN291:BN291">_xlfn.TEXTJOIN("; ", 1, _xlfn.unique(IF(ISNUMBER(SEARCH('UN Geoscheme'!A$1:A$249, Worksheet!BE291)), 'UN Geoscheme'!E$1:E$249, "")))</f>
        <v>#NAME?</v>
      </c>
      <c r="BO291" s="0" t="e">
        <f aca="false" t="array" ref="BO291:BO291">_xlfn.TEXTJOIN("; ", 1, _xlfn.unique(IF(ISNUMBER(SEARCH('UN Geoscheme'!E$1:E$249, Worksheet!BD291)), 'UN Geoscheme'!E$1:E$249, "")))</f>
        <v>#NAME?</v>
      </c>
      <c r="BP291" s="0" t="e">
        <f aca="false" t="array" ref="BP291:BP291">_xlfn.TEXTJOIN("; ", 1, _xlfn.unique(_xlfn._xlws.filter(BN291:BO291, BN291:BO291&lt;&gt;"")))</f>
        <v>#NAME?</v>
      </c>
      <c r="BQ291" s="4" t="s">
        <v>1026</v>
      </c>
      <c r="BR291" s="12" t="s">
        <v>6045</v>
      </c>
    </row>
    <row r="292" customFormat="false" ht="16" hidden="false" customHeight="false" outlineLevel="0" collapsed="false">
      <c r="A292" s="0" t="n">
        <v>365</v>
      </c>
      <c r="B292" s="0" t="n">
        <v>365</v>
      </c>
      <c r="C292" s="0" t="n">
        <v>365</v>
      </c>
      <c r="D292" s="0" t="n">
        <v>365</v>
      </c>
      <c r="E292" s="0" t="n">
        <v>365</v>
      </c>
      <c r="F292" s="0" t="n">
        <v>365</v>
      </c>
      <c r="G292" s="0" t="s">
        <v>6046</v>
      </c>
      <c r="H292" s="0" t="s">
        <v>6047</v>
      </c>
      <c r="K292" s="0" t="s">
        <v>6048</v>
      </c>
      <c r="L292" s="0" t="s">
        <v>1443</v>
      </c>
      <c r="M292" s="0" t="s">
        <v>1444</v>
      </c>
      <c r="N292" s="0" t="s">
        <v>4515</v>
      </c>
      <c r="O292" s="0" t="s">
        <v>6049</v>
      </c>
      <c r="P292" s="0" t="s">
        <v>6050</v>
      </c>
      <c r="Q292" s="0" t="s">
        <v>6051</v>
      </c>
      <c r="R292" s="11" t="s">
        <v>568</v>
      </c>
      <c r="S292" s="11" t="s">
        <v>945</v>
      </c>
      <c r="T292" s="0" t="e">
        <f aca="false" t="array" ref="T292:T292">_xlfn.TEXTJOIN("; ", 1, _xlfn.unique(IF(ISNUMBER(SEARCH('UN Geoscheme'!A$1:A$249, Worksheet!R292)), 'UN Geoscheme'!G$1:G$249, "")))</f>
        <v>#NAME?</v>
      </c>
      <c r="U292" s="11" t="s">
        <v>547</v>
      </c>
      <c r="V292" s="0" t="e">
        <f aca="false" t="array" ref="V292:V292">_xlfn.TEXTJOIN("; ", 1, _xlfn.unique(IF(ISNUMBER(SEARCH('UN Geoscheme'!A$1:A$249, Worksheet!R292)), 'UN Geoscheme'!E$1:E$249, "")))</f>
        <v>#NAME?</v>
      </c>
      <c r="W292" s="12" t="s">
        <v>546</v>
      </c>
      <c r="X292" s="0" t="n">
        <v>2</v>
      </c>
      <c r="Y292" s="0" t="s">
        <v>6052</v>
      </c>
      <c r="Z292" s="0" t="s">
        <v>6053</v>
      </c>
      <c r="AA292" s="0" t="s">
        <v>6054</v>
      </c>
      <c r="AB292" s="0" t="s">
        <v>6032</v>
      </c>
      <c r="AC292" s="0" t="s">
        <v>6033</v>
      </c>
      <c r="AD292" s="0" t="s">
        <v>6034</v>
      </c>
      <c r="AE292" s="0" t="n">
        <v>17551307</v>
      </c>
      <c r="AF292" s="0" t="n">
        <v>19900195068</v>
      </c>
      <c r="AG292" s="0" t="n">
        <v>17551315</v>
      </c>
      <c r="AH292" s="0" t="s">
        <v>1460</v>
      </c>
      <c r="AI292" s="0" t="n">
        <v>539</v>
      </c>
      <c r="AJ292" s="0" t="n">
        <v>1</v>
      </c>
      <c r="AK292" s="0" t="n">
        <v>12041</v>
      </c>
      <c r="AM292" s="0" t="s">
        <v>6055</v>
      </c>
      <c r="AO292" s="0" t="n">
        <v>0</v>
      </c>
      <c r="AP292" s="0" t="n">
        <v>1</v>
      </c>
      <c r="AQ292" s="0" t="s">
        <v>1840</v>
      </c>
      <c r="AR292" s="0" t="s">
        <v>1841</v>
      </c>
      <c r="AS292" s="0" t="s">
        <v>1433</v>
      </c>
      <c r="AT292" s="0" t="s">
        <v>4524</v>
      </c>
      <c r="AU292" s="0" t="s">
        <v>1435</v>
      </c>
      <c r="AV292" s="0" t="s">
        <v>889</v>
      </c>
      <c r="AW292" s="0" t="s">
        <v>6056</v>
      </c>
      <c r="AX292" s="0" t="s">
        <v>6057</v>
      </c>
      <c r="AY292" s="0" t="s">
        <v>889</v>
      </c>
      <c r="AZ292" s="13" t="s">
        <v>6058</v>
      </c>
      <c r="BA292" s="0" t="s">
        <v>6059</v>
      </c>
      <c r="BB292" s="0" t="s">
        <v>894</v>
      </c>
      <c r="BC292" s="0" t="s">
        <v>894</v>
      </c>
      <c r="BD292" s="2" t="s">
        <v>987</v>
      </c>
      <c r="BE292" s="4" t="s">
        <v>945</v>
      </c>
      <c r="BF292" s="12" t="s">
        <v>987</v>
      </c>
      <c r="BG292" s="12" t="s">
        <v>945</v>
      </c>
      <c r="BH292" s="12" t="s">
        <v>987</v>
      </c>
      <c r="BI292" s="0" t="e">
        <f aca="false" t="array" ref="BI292:BI292">_xlfn.TEXTJOIN("; ", 1, _xlfn.unique(IF(ISNUMBER(SEARCH('UN Geoscheme'!A$1:A$249, Worksheet!BE292)), 'UN Geoscheme'!G$1:G$249, "")))</f>
        <v>#NAME?</v>
      </c>
      <c r="BJ292" s="0" t="e">
        <f aca="false" t="array" ref="BJ292:BJ292">_xlfn.TEXTJOIN("; ", 1, _xlfn.unique(IF(ISNUMBER(SEARCH('UN Geoscheme'!G$1:G$249, Worksheet!BD292)), 'UN Geoscheme'!G$1:G$249, "")))</f>
        <v>#NAME?</v>
      </c>
      <c r="BK292" s="0" t="e">
        <f aca="false" t="array" ref="BK292:BK292">_xlfn.TEXTJOIN("; ", 1, _xlfn.unique(_xlfn._xlws.filter(BI292:BJ292, BI292:BJ292&lt;&gt;"")))</f>
        <v>#NAME?</v>
      </c>
      <c r="BL292" s="12" t="s">
        <v>945</v>
      </c>
      <c r="BM292" s="12" t="s">
        <v>987</v>
      </c>
      <c r="BN292" s="0" t="e">
        <f aca="false" t="array" ref="BN292:BN292">_xlfn.TEXTJOIN("; ", 1, _xlfn.unique(IF(ISNUMBER(SEARCH('UN Geoscheme'!A$1:A$249, Worksheet!BE292)), 'UN Geoscheme'!E$1:E$249, "")))</f>
        <v>#NAME?</v>
      </c>
      <c r="BO292" s="0" t="e">
        <f aca="false" t="array" ref="BO292:BO292">_xlfn.TEXTJOIN("; ", 1, _xlfn.unique(IF(ISNUMBER(SEARCH('UN Geoscheme'!E$1:E$249, Worksheet!BD292)), 'UN Geoscheme'!E$1:E$249, "")))</f>
        <v>#NAME?</v>
      </c>
      <c r="BP292" s="0" t="e">
        <f aca="false" t="array" ref="BP292:BP292">_xlfn.TEXTJOIN("; ", 1, _xlfn.unique(_xlfn._xlws.filter(BN292:BO292, BN292:BO292&lt;&gt;"")))</f>
        <v>#NAME?</v>
      </c>
      <c r="BQ292" s="12" t="s">
        <v>945</v>
      </c>
      <c r="BR292" s="12" t="s">
        <v>987</v>
      </c>
    </row>
    <row r="293" customFormat="false" ht="15" hidden="true" customHeight="false" outlineLevel="0" collapsed="false">
      <c r="A293" s="0" t="n">
        <v>366</v>
      </c>
      <c r="B293" s="0" t="n">
        <v>366</v>
      </c>
      <c r="C293" s="0" t="n">
        <v>366</v>
      </c>
      <c r="D293" s="0" t="n">
        <v>366</v>
      </c>
      <c r="E293" s="0" t="n">
        <v>366</v>
      </c>
      <c r="F293" s="0" t="n">
        <v>366</v>
      </c>
      <c r="G293" s="0" t="s">
        <v>6060</v>
      </c>
      <c r="H293" s="0" t="s">
        <v>6061</v>
      </c>
      <c r="K293" s="0" t="s">
        <v>6062</v>
      </c>
      <c r="L293" s="0" t="s">
        <v>870</v>
      </c>
      <c r="M293" s="0" t="s">
        <v>871</v>
      </c>
      <c r="N293" s="0" t="s">
        <v>6063</v>
      </c>
      <c r="O293" s="0" t="s">
        <v>6064</v>
      </c>
      <c r="P293" s="0" t="s">
        <v>6065</v>
      </c>
      <c r="Q293" s="0" t="s">
        <v>6066</v>
      </c>
      <c r="R293" s="11" t="s">
        <v>6067</v>
      </c>
      <c r="S293" s="11"/>
      <c r="T293" s="0" t="e">
        <f aca="false" t="array" ref="T293:T293">_xlfn.TEXTJOIN("; ", 1, _xlfn.unique(IF(ISNUMBER(SEARCH('UN Geoscheme'!A$1:A$249, Worksheet!R293)), 'UN Geoscheme'!G$1:G$249, "")))</f>
        <v>#NAME?</v>
      </c>
      <c r="V293" s="0" t="e">
        <f aca="false" t="array" ref="V293:V293">_xlfn.TEXTJOIN("; ", 1, _xlfn.unique(IF(ISNUMBER(SEARCH('UN Geoscheme'!A$1:A$249, Worksheet!R293)), 'UN Geoscheme'!E$1:E$249, "")))</f>
        <v>#NAME?</v>
      </c>
      <c r="X293" s="0" t="n">
        <v>2</v>
      </c>
      <c r="Y293" s="0" t="s">
        <v>6068</v>
      </c>
      <c r="Z293" s="0" t="s">
        <v>6069</v>
      </c>
      <c r="AA293" s="0" t="s">
        <v>6064</v>
      </c>
      <c r="AB293" s="0" t="s">
        <v>6070</v>
      </c>
      <c r="AC293" s="0" t="s">
        <v>6071</v>
      </c>
      <c r="AD293" s="0" t="s">
        <v>6072</v>
      </c>
      <c r="AF293" s="0" t="n">
        <v>21100935978</v>
      </c>
      <c r="AG293" s="0" t="s">
        <v>6073</v>
      </c>
      <c r="AH293" s="0" t="s">
        <v>883</v>
      </c>
      <c r="AI293" s="0" t="n">
        <v>5</v>
      </c>
      <c r="AK293" s="0" t="n">
        <v>138</v>
      </c>
      <c r="AM293" s="0" t="s">
        <v>6074</v>
      </c>
      <c r="AN293" s="0" t="s">
        <v>6075</v>
      </c>
      <c r="AO293" s="0" t="n">
        <v>9</v>
      </c>
      <c r="AP293" s="0" t="n">
        <v>1</v>
      </c>
      <c r="AQ293" s="0" t="s">
        <v>1175</v>
      </c>
      <c r="AR293" s="0" t="s">
        <v>913</v>
      </c>
      <c r="AT293" s="0" t="s">
        <v>887</v>
      </c>
      <c r="AV293" s="0" t="s">
        <v>889</v>
      </c>
      <c r="AW293" s="0" t="s">
        <v>6076</v>
      </c>
      <c r="AX293" s="0" t="s">
        <v>6077</v>
      </c>
      <c r="AY293" s="0" t="s">
        <v>889</v>
      </c>
      <c r="AZ293" s="13" t="s">
        <v>6078</v>
      </c>
      <c r="BA293" s="0" t="s">
        <v>6079</v>
      </c>
      <c r="BB293" s="0" t="s">
        <v>894</v>
      </c>
      <c r="BC293" s="0" t="s">
        <v>894</v>
      </c>
      <c r="BD293" s="0" t="s">
        <v>5416</v>
      </c>
      <c r="BE293" s="4" t="str">
        <f aca="false" t="array" ref="BE293:BE293">_xlfn.TEXTJOIN("; ", 1, IF(ISNUMBER(SEARCH('UN Geoscheme'!A$1:A$249, Worksheet!BD293)), 'UN Geoscheme'!A$1:A$249, ""))</f>
        <v/>
      </c>
      <c r="BI293" s="0" t="e">
        <f aca="false" t="array" ref="BI293:BI293">_xlfn.TEXTJOIN("; ", 1, _xlfn.unique(IF(ISNUMBER(SEARCH('UN Geoscheme'!A$1:A$249, Worksheet!BE293)), 'UN Geoscheme'!G$1:G$249, "")))</f>
        <v>#NAME?</v>
      </c>
      <c r="BJ293" s="0" t="e">
        <f aca="false" t="array" ref="BJ293:BJ293">_xlfn.TEXTJOIN("; ", 1, _xlfn.unique(IF(ISNUMBER(SEARCH('UN Geoscheme'!G$1:G$249, Worksheet!BD293)), 'UN Geoscheme'!G$1:G$249, "")))</f>
        <v>#NAME?</v>
      </c>
      <c r="BK293" s="0" t="e">
        <f aca="false" t="array" ref="BK293:BK293">_xlfn.TEXTJOIN("; ", 1, _xlfn.unique(_xlfn._xlws.filter(BI293:BJ293, BI293:BJ293&lt;&gt;"")))</f>
        <v>#NAME?</v>
      </c>
      <c r="BN293" s="0" t="e">
        <f aca="false" t="array" ref="BN293:BN293">_xlfn.TEXTJOIN("; ", 1, _xlfn.unique(IF(ISNUMBER(SEARCH('UN Geoscheme'!A$1:A$249, Worksheet!BE293)), 'UN Geoscheme'!E$1:E$249, "")))</f>
        <v>#NAME?</v>
      </c>
      <c r="BO293" s="0" t="e">
        <f aca="false" t="array" ref="BO293:BO293">_xlfn.TEXTJOIN("; ", 1, _xlfn.unique(IF(ISNUMBER(SEARCH('UN Geoscheme'!E$1:E$249, Worksheet!BD293)), 'UN Geoscheme'!E$1:E$249, "")))</f>
        <v>#NAME?</v>
      </c>
      <c r="BP293" s="0" t="e">
        <f aca="false" t="array" ref="BP293:BP293">_xlfn.TEXTJOIN("; ", 1, _xlfn.unique(_xlfn._xlws.filter(BN293:BO293, BN293:BO293&lt;&gt;"")))</f>
        <v>#NAME?</v>
      </c>
    </row>
    <row r="294" customFormat="false" ht="15" hidden="true" customHeight="false" outlineLevel="0" collapsed="false">
      <c r="A294" s="0" t="n">
        <v>367</v>
      </c>
      <c r="B294" s="0" t="n">
        <v>367</v>
      </c>
      <c r="C294" s="0" t="n">
        <v>367</v>
      </c>
      <c r="D294" s="0" t="n">
        <v>367</v>
      </c>
      <c r="E294" s="0" t="n">
        <v>367</v>
      </c>
      <c r="F294" s="0" t="n">
        <v>367</v>
      </c>
      <c r="G294" s="0" t="s">
        <v>6080</v>
      </c>
      <c r="H294" s="0" t="s">
        <v>6081</v>
      </c>
      <c r="I294" s="0" t="s">
        <v>6082</v>
      </c>
      <c r="J294" s="0" t="n">
        <v>32933600</v>
      </c>
      <c r="K294" s="0" t="s">
        <v>6083</v>
      </c>
      <c r="L294" s="0" t="s">
        <v>895</v>
      </c>
      <c r="M294" s="0" t="s">
        <v>2134</v>
      </c>
      <c r="N294" s="0" t="s">
        <v>6084</v>
      </c>
      <c r="O294" s="0" t="s">
        <v>6085</v>
      </c>
      <c r="P294" s="0" t="s">
        <v>6086</v>
      </c>
      <c r="Q294" s="0" t="s">
        <v>6087</v>
      </c>
      <c r="R294" s="11" t="s">
        <v>6088</v>
      </c>
      <c r="S294" s="11"/>
      <c r="T294" s="0" t="e">
        <f aca="false" t="array" ref="T294:T294">_xlfn.TEXTJOIN("; ", 1, _xlfn.unique(IF(ISNUMBER(SEARCH('UN Geoscheme'!A$1:A$249, Worksheet!R294)), 'UN Geoscheme'!G$1:G$249, "")))</f>
        <v>#NAME?</v>
      </c>
      <c r="V294" s="0" t="e">
        <f aca="false" t="array" ref="V294:V294">_xlfn.TEXTJOIN("; ", 1, _xlfn.unique(IF(ISNUMBER(SEARCH('UN Geoscheme'!A$1:A$249, Worksheet!R294)), 'UN Geoscheme'!E$1:E$249, "")))</f>
        <v>#NAME?</v>
      </c>
      <c r="X294" s="0" t="n">
        <v>2</v>
      </c>
      <c r="Y294" s="0" t="s">
        <v>6089</v>
      </c>
      <c r="Z294" s="0" t="s">
        <v>6090</v>
      </c>
      <c r="AA294" s="0" t="s">
        <v>6091</v>
      </c>
      <c r="AB294" s="0" t="s">
        <v>6092</v>
      </c>
      <c r="AC294" s="0" t="s">
        <v>6093</v>
      </c>
      <c r="AD294" s="0" t="s">
        <v>6094</v>
      </c>
      <c r="AE294" s="0" t="n">
        <v>10416102</v>
      </c>
      <c r="AF294" s="0" t="n">
        <v>16200</v>
      </c>
      <c r="AG294" s="0" t="s">
        <v>6095</v>
      </c>
      <c r="AH294" s="0" t="s">
        <v>883</v>
      </c>
      <c r="AI294" s="0" t="n">
        <v>32</v>
      </c>
      <c r="AJ294" s="0" t="n">
        <v>8</v>
      </c>
      <c r="AL294" s="0" t="s">
        <v>6096</v>
      </c>
      <c r="AO294" s="0" t="n">
        <v>0</v>
      </c>
      <c r="AP294" s="0" t="n">
        <v>0</v>
      </c>
      <c r="AT294" s="0" t="s">
        <v>887</v>
      </c>
      <c r="AV294" s="0" t="s">
        <v>889</v>
      </c>
      <c r="AW294" s="0" t="s">
        <v>6097</v>
      </c>
      <c r="AX294" s="0" t="s">
        <v>6098</v>
      </c>
      <c r="AY294" s="0" t="s">
        <v>889</v>
      </c>
      <c r="AZ294" s="0" t="s">
        <v>6099</v>
      </c>
      <c r="BA294" s="0" t="s">
        <v>6100</v>
      </c>
      <c r="BB294" s="0" t="s">
        <v>894</v>
      </c>
      <c r="BC294" s="18" t="s">
        <v>1157</v>
      </c>
      <c r="BE294" s="4" t="str">
        <f aca="false" t="array" ref="BE294:BE294">_xlfn.TEXTJOIN("; ", 1, IF(ISNUMBER(SEARCH('UN Geoscheme'!A$1:A$249, Worksheet!BD294)), 'UN Geoscheme'!A$1:A$249, ""))</f>
        <v/>
      </c>
      <c r="BI294" s="0" t="e">
        <f aca="false" t="array" ref="BI294:BI294">_xlfn.TEXTJOIN("; ", 1, _xlfn.unique(IF(ISNUMBER(SEARCH('UN Geoscheme'!A$1:A$249, Worksheet!BE294)), 'UN Geoscheme'!G$1:G$249, "")))</f>
        <v>#NAME?</v>
      </c>
      <c r="BJ294" s="0" t="e">
        <f aca="false" t="array" ref="BJ294:BJ294">_xlfn.TEXTJOIN("; ", 1, _xlfn.unique(IF(ISNUMBER(SEARCH('UN Geoscheme'!G$1:G$249, Worksheet!BD294)), 'UN Geoscheme'!G$1:G$249, "")))</f>
        <v>#NAME?</v>
      </c>
      <c r="BK294" s="0" t="e">
        <f aca="false" t="array" ref="BK294:BK294">_xlfn.TEXTJOIN("; ", 1, _xlfn.unique(_xlfn._xlws.filter(BI294:BJ294, BI294:BJ294&lt;&gt;"")))</f>
        <v>#NAME?</v>
      </c>
      <c r="BN294" s="0" t="e">
        <f aca="false" t="array" ref="BN294:BN294">_xlfn.TEXTJOIN("; ", 1, _xlfn.unique(IF(ISNUMBER(SEARCH('UN Geoscheme'!A$1:A$249, Worksheet!BE294)), 'UN Geoscheme'!E$1:E$249, "")))</f>
        <v>#NAME?</v>
      </c>
      <c r="BO294" s="0" t="e">
        <f aca="false" t="array" ref="BO294:BO294">_xlfn.TEXTJOIN("; ", 1, _xlfn.unique(IF(ISNUMBER(SEARCH('UN Geoscheme'!E$1:E$249, Worksheet!BD294)), 'UN Geoscheme'!E$1:E$249, "")))</f>
        <v>#NAME?</v>
      </c>
      <c r="BP294" s="0" t="e">
        <f aca="false" t="array" ref="BP294:BP294">_xlfn.TEXTJOIN("; ", 1, _xlfn.unique(_xlfn._xlws.filter(BN294:BO294, BN294:BO294&lt;&gt;"")))</f>
        <v>#NAME?</v>
      </c>
    </row>
    <row r="295" customFormat="false" ht="48" hidden="true" customHeight="false" outlineLevel="0" collapsed="false">
      <c r="A295" s="0" t="n">
        <v>369</v>
      </c>
      <c r="B295" s="0" t="n">
        <v>369</v>
      </c>
      <c r="C295" s="0" t="n">
        <v>369</v>
      </c>
      <c r="D295" s="0" t="n">
        <v>369</v>
      </c>
      <c r="E295" s="0" t="n">
        <v>369</v>
      </c>
      <c r="F295" s="0" t="n">
        <v>369</v>
      </c>
      <c r="G295" s="0" t="s">
        <v>6101</v>
      </c>
      <c r="H295" s="0" t="s">
        <v>6102</v>
      </c>
      <c r="J295" s="0" t="n">
        <v>32782407</v>
      </c>
      <c r="K295" s="0" t="s">
        <v>6103</v>
      </c>
      <c r="L295" s="0" t="s">
        <v>895</v>
      </c>
      <c r="M295" s="0" t="s">
        <v>2134</v>
      </c>
      <c r="N295" s="0" t="s">
        <v>3556</v>
      </c>
      <c r="O295" s="0" t="s">
        <v>5832</v>
      </c>
      <c r="P295" s="0" t="s">
        <v>5833</v>
      </c>
      <c r="Q295" s="0" t="s">
        <v>5834</v>
      </c>
      <c r="R295" s="12" t="s">
        <v>6104</v>
      </c>
      <c r="S295" s="12"/>
      <c r="T295" s="0" t="e">
        <f aca="false" t="array" ref="T295:T295">_xlfn.TEXTJOIN("; ", 1, _xlfn.unique(IF(ISNUMBER(SEARCH('UN Geoscheme'!A$1:A$249, Worksheet!R295)), 'UN Geoscheme'!G$1:G$249, "")))</f>
        <v>#NAME?</v>
      </c>
      <c r="V295" s="0" t="e">
        <f aca="false" t="array" ref="V295:V295">_xlfn.TEXTJOIN("; ", 1, _xlfn.unique(IF(ISNUMBER(SEARCH('UN Geoscheme'!A$1:A$249, Worksheet!R295)), 'UN Geoscheme'!E$1:E$249, "")))</f>
        <v>#NAME?</v>
      </c>
      <c r="X295" s="0" t="n">
        <v>39</v>
      </c>
      <c r="Y295" s="0" t="s">
        <v>5836</v>
      </c>
      <c r="Z295" s="0" t="s">
        <v>5837</v>
      </c>
      <c r="AA295" s="0" t="s">
        <v>5838</v>
      </c>
      <c r="AB295" s="0" t="s">
        <v>6092</v>
      </c>
      <c r="AC295" s="0" t="s">
        <v>6093</v>
      </c>
      <c r="AD295" s="0" t="s">
        <v>5841</v>
      </c>
      <c r="AF295" s="0" t="n">
        <v>21100416121</v>
      </c>
      <c r="AG295" s="0" t="n">
        <v>20550278</v>
      </c>
      <c r="AH295" s="0" t="s">
        <v>883</v>
      </c>
      <c r="AI295" s="0" t="n">
        <v>6</v>
      </c>
      <c r="AJ295" s="0" t="n">
        <v>8</v>
      </c>
      <c r="AL295" s="0" t="s">
        <v>6105</v>
      </c>
      <c r="AO295" s="0" t="n">
        <v>16</v>
      </c>
      <c r="AP295" s="0" t="n">
        <v>0</v>
      </c>
      <c r="AS295" s="0" t="s">
        <v>337</v>
      </c>
      <c r="AT295" s="0" t="s">
        <v>887</v>
      </c>
      <c r="AU295" s="0" t="s">
        <v>2606</v>
      </c>
      <c r="AV295" s="0" t="s">
        <v>889</v>
      </c>
      <c r="AW295" s="0" t="s">
        <v>6106</v>
      </c>
      <c r="AX295" s="0" t="s">
        <v>6107</v>
      </c>
      <c r="AY295" s="0" t="s">
        <v>916</v>
      </c>
      <c r="AZ295" s="0" t="s">
        <v>6099</v>
      </c>
      <c r="BA295" s="0" t="s">
        <v>6108</v>
      </c>
      <c r="BB295" s="0" t="s">
        <v>894</v>
      </c>
      <c r="BC295" s="18" t="s">
        <v>1157</v>
      </c>
      <c r="BE295" s="4" t="str">
        <f aca="false" t="array" ref="BE295:BE295">_xlfn.TEXTJOIN("; ", 1, IF(ISNUMBER(SEARCH('UN Geoscheme'!A$1:A$249, Worksheet!BD295)), 'UN Geoscheme'!A$1:A$249, ""))</f>
        <v/>
      </c>
      <c r="BI295" s="0" t="e">
        <f aca="false" t="array" ref="BI295:BI295">_xlfn.TEXTJOIN("; ", 1, _xlfn.unique(IF(ISNUMBER(SEARCH('UN Geoscheme'!A$1:A$249, Worksheet!BE295)), 'UN Geoscheme'!G$1:G$249, "")))</f>
        <v>#NAME?</v>
      </c>
      <c r="BJ295" s="0" t="e">
        <f aca="false" t="array" ref="BJ295:BJ295">_xlfn.TEXTJOIN("; ", 1, _xlfn.unique(IF(ISNUMBER(SEARCH('UN Geoscheme'!G$1:G$249, Worksheet!BD295)), 'UN Geoscheme'!G$1:G$249, "")))</f>
        <v>#NAME?</v>
      </c>
      <c r="BK295" s="0" t="e">
        <f aca="false" t="array" ref="BK295:BK295">_xlfn.TEXTJOIN("; ", 1, _xlfn.unique(_xlfn._xlws.filter(BI295:BJ295, BI295:BJ295&lt;&gt;"")))</f>
        <v>#NAME?</v>
      </c>
      <c r="BN295" s="0" t="e">
        <f aca="false" t="array" ref="BN295:BN295">_xlfn.TEXTJOIN("; ", 1, _xlfn.unique(IF(ISNUMBER(SEARCH('UN Geoscheme'!A$1:A$249, Worksheet!BE295)), 'UN Geoscheme'!E$1:E$249, "")))</f>
        <v>#NAME?</v>
      </c>
      <c r="BO295" s="0" t="e">
        <f aca="false" t="array" ref="BO295:BO295">_xlfn.TEXTJOIN("; ", 1, _xlfn.unique(IF(ISNUMBER(SEARCH('UN Geoscheme'!E$1:E$249, Worksheet!BD295)), 'UN Geoscheme'!E$1:E$249, "")))</f>
        <v>#NAME?</v>
      </c>
      <c r="BP295" s="0" t="e">
        <f aca="false" t="array" ref="BP295:BP295">_xlfn.TEXTJOIN("; ", 1, _xlfn.unique(_xlfn._xlws.filter(BN295:BO295, BN295:BO295&lt;&gt;"")))</f>
        <v>#NAME?</v>
      </c>
    </row>
    <row r="296" customFormat="false" ht="16" hidden="true" customHeight="false" outlineLevel="0" collapsed="false">
      <c r="A296" s="0" t="n">
        <v>370</v>
      </c>
      <c r="B296" s="0" t="n">
        <v>370</v>
      </c>
      <c r="C296" s="0" t="n">
        <v>370</v>
      </c>
      <c r="D296" s="0" t="n">
        <v>370</v>
      </c>
      <c r="E296" s="0" t="n">
        <v>370</v>
      </c>
      <c r="F296" s="0" t="n">
        <v>370</v>
      </c>
      <c r="G296" s="0" t="s">
        <v>6109</v>
      </c>
      <c r="H296" s="0" t="s">
        <v>6110</v>
      </c>
      <c r="I296" s="0" t="s">
        <v>6111</v>
      </c>
      <c r="J296" s="0" t="n">
        <v>32019621</v>
      </c>
      <c r="K296" s="0" t="s">
        <v>6112</v>
      </c>
      <c r="L296" s="0" t="s">
        <v>992</v>
      </c>
      <c r="M296" s="0" t="s">
        <v>993</v>
      </c>
      <c r="N296" s="0" t="s">
        <v>6113</v>
      </c>
      <c r="O296" s="0" t="s">
        <v>6114</v>
      </c>
      <c r="P296" s="0" t="s">
        <v>6115</v>
      </c>
      <c r="Q296" s="0" t="s">
        <v>6116</v>
      </c>
      <c r="R296" s="12" t="s">
        <v>6117</v>
      </c>
      <c r="S296" s="12"/>
      <c r="T296" s="0" t="e">
        <f aca="false" t="array" ref="T296:T296">_xlfn.TEXTJOIN("; ", 1, _xlfn.unique(IF(ISNUMBER(SEARCH('UN Geoscheme'!A$1:A$249, Worksheet!R296)), 'UN Geoscheme'!G$1:G$249, "")))</f>
        <v>#NAME?</v>
      </c>
      <c r="V296" s="0" t="e">
        <f aca="false" t="array" ref="V296:V296">_xlfn.TEXTJOIN("; ", 1, _xlfn.unique(IF(ISNUMBER(SEARCH('UN Geoscheme'!A$1:A$249, Worksheet!R296)), 'UN Geoscheme'!E$1:E$249, "")))</f>
        <v>#NAME?</v>
      </c>
      <c r="X296" s="0" t="n">
        <v>14</v>
      </c>
      <c r="Y296" s="0" t="s">
        <v>6118</v>
      </c>
      <c r="Z296" s="0" t="s">
        <v>6119</v>
      </c>
      <c r="AA296" s="0" t="s">
        <v>6120</v>
      </c>
      <c r="AB296" s="0" t="s">
        <v>6092</v>
      </c>
      <c r="AC296" s="0" t="s">
        <v>6093</v>
      </c>
      <c r="AD296" s="0" t="s">
        <v>6094</v>
      </c>
      <c r="AE296" s="0" t="n">
        <v>10416102</v>
      </c>
      <c r="AF296" s="0" t="n">
        <v>16200</v>
      </c>
      <c r="AG296" s="0" t="s">
        <v>6095</v>
      </c>
      <c r="AH296" s="0" t="s">
        <v>883</v>
      </c>
      <c r="AI296" s="0" t="n">
        <v>32</v>
      </c>
      <c r="AJ296" s="0" t="n">
        <v>8</v>
      </c>
      <c r="AL296" s="0" t="s">
        <v>6121</v>
      </c>
      <c r="AM296" s="0" t="s">
        <v>6122</v>
      </c>
      <c r="AN296" s="0" t="s">
        <v>6123</v>
      </c>
      <c r="AO296" s="0" t="n">
        <v>22</v>
      </c>
      <c r="AP296" s="0" t="n">
        <v>0</v>
      </c>
      <c r="AQ296" s="0" t="s">
        <v>912</v>
      </c>
      <c r="AR296" s="0" t="s">
        <v>913</v>
      </c>
      <c r="AS296" s="0" t="s">
        <v>2051</v>
      </c>
      <c r="AT296" s="0" t="n">
        <v>1170010</v>
      </c>
      <c r="AU296" s="0" t="s">
        <v>2053</v>
      </c>
      <c r="AV296" s="0" t="s">
        <v>889</v>
      </c>
      <c r="AW296" s="0" t="s">
        <v>6124</v>
      </c>
      <c r="AX296" s="0" t="s">
        <v>6125</v>
      </c>
      <c r="AY296" s="0" t="s">
        <v>889</v>
      </c>
      <c r="AZ296" s="13" t="s">
        <v>4415</v>
      </c>
      <c r="BA296" s="0" t="s">
        <v>6126</v>
      </c>
      <c r="BB296" s="0" t="s">
        <v>894</v>
      </c>
      <c r="BC296" s="11" t="s">
        <v>895</v>
      </c>
      <c r="BE296" s="4" t="str">
        <f aca="false" t="array" ref="BE296:BE296">_xlfn.TEXTJOIN("; ", 1, IF(ISNUMBER(SEARCH('UN Geoscheme'!A$1:A$249, Worksheet!BD296)), 'UN Geoscheme'!A$1:A$249, ""))</f>
        <v/>
      </c>
      <c r="BI296" s="0" t="e">
        <f aca="false" t="array" ref="BI296:BI296">_xlfn.TEXTJOIN("; ", 1, _xlfn.unique(IF(ISNUMBER(SEARCH('UN Geoscheme'!A$1:A$249, Worksheet!BE296)), 'UN Geoscheme'!G$1:G$249, "")))</f>
        <v>#NAME?</v>
      </c>
      <c r="BJ296" s="0" t="e">
        <f aca="false" t="array" ref="BJ296:BJ296">_xlfn.TEXTJOIN("; ", 1, _xlfn.unique(IF(ISNUMBER(SEARCH('UN Geoscheme'!G$1:G$249, Worksheet!BD296)), 'UN Geoscheme'!G$1:G$249, "")))</f>
        <v>#NAME?</v>
      </c>
      <c r="BK296" s="0" t="e">
        <f aca="false" t="array" ref="BK296:BK296">_xlfn.TEXTJOIN("; ", 1, _xlfn.unique(_xlfn._xlws.filter(BI296:BJ296, BI296:BJ296&lt;&gt;"")))</f>
        <v>#NAME?</v>
      </c>
      <c r="BN296" s="0" t="e">
        <f aca="false" t="array" ref="BN296:BN296">_xlfn.TEXTJOIN("; ", 1, _xlfn.unique(IF(ISNUMBER(SEARCH('UN Geoscheme'!A$1:A$249, Worksheet!BE296)), 'UN Geoscheme'!E$1:E$249, "")))</f>
        <v>#NAME?</v>
      </c>
      <c r="BO296" s="0" t="e">
        <f aca="false" t="array" ref="BO296:BO296">_xlfn.TEXTJOIN("; ", 1, _xlfn.unique(IF(ISNUMBER(SEARCH('UN Geoscheme'!E$1:E$249, Worksheet!BD296)), 'UN Geoscheme'!E$1:E$249, "")))</f>
        <v>#NAME?</v>
      </c>
      <c r="BP296" s="0" t="e">
        <f aca="false" t="array" ref="BP296:BP296">_xlfn.TEXTJOIN("; ", 1, _xlfn.unique(_xlfn._xlws.filter(BN296:BO296, BN296:BO296&lt;&gt;"")))</f>
        <v>#NAME?</v>
      </c>
    </row>
    <row r="297" customFormat="false" ht="32" hidden="true" customHeight="false" outlineLevel="0" collapsed="false">
      <c r="A297" s="0" t="n">
        <v>371</v>
      </c>
      <c r="B297" s="0" t="n">
        <v>371</v>
      </c>
      <c r="C297" s="0" t="n">
        <v>371</v>
      </c>
      <c r="D297" s="0" t="n">
        <v>371</v>
      </c>
      <c r="E297" s="0" t="n">
        <v>371</v>
      </c>
      <c r="F297" s="0" t="n">
        <v>371</v>
      </c>
      <c r="G297" s="0" t="s">
        <v>6127</v>
      </c>
      <c r="H297" s="0" t="s">
        <v>6128</v>
      </c>
      <c r="I297" s="0" t="s">
        <v>6129</v>
      </c>
      <c r="K297" s="0" t="s">
        <v>6130</v>
      </c>
      <c r="L297" s="0" t="s">
        <v>870</v>
      </c>
      <c r="M297" s="0" t="s">
        <v>871</v>
      </c>
      <c r="N297" s="0" t="s">
        <v>6131</v>
      </c>
      <c r="O297" s="0" t="s">
        <v>6132</v>
      </c>
      <c r="P297" s="0" t="s">
        <v>6133</v>
      </c>
      <c r="Q297" s="0" t="s">
        <v>6134</v>
      </c>
      <c r="R297" s="12" t="s">
        <v>6135</v>
      </c>
      <c r="S297" s="12"/>
      <c r="T297" s="0" t="e">
        <f aca="false" t="array" ref="T297:T297">_xlfn.TEXTJOIN("; ", 1, _xlfn.unique(IF(ISNUMBER(SEARCH('UN Geoscheme'!A$1:A$249, Worksheet!R297)), 'UN Geoscheme'!G$1:G$249, "")))</f>
        <v>#NAME?</v>
      </c>
      <c r="V297" s="0" t="e">
        <f aca="false" t="array" ref="V297:V297">_xlfn.TEXTJOIN("; ", 1, _xlfn.unique(IF(ISNUMBER(SEARCH('UN Geoscheme'!A$1:A$249, Worksheet!R297)), 'UN Geoscheme'!E$1:E$249, "")))</f>
        <v>#NAME?</v>
      </c>
      <c r="X297" s="0" t="n">
        <v>10</v>
      </c>
      <c r="Y297" s="0" t="s">
        <v>6136</v>
      </c>
      <c r="Z297" s="0" t="s">
        <v>6137</v>
      </c>
      <c r="AA297" s="0" t="s">
        <v>6138</v>
      </c>
      <c r="AB297" s="0" t="s">
        <v>6139</v>
      </c>
      <c r="AC297" s="0" t="s">
        <v>6140</v>
      </c>
      <c r="AD297" s="0" t="s">
        <v>6141</v>
      </c>
      <c r="AE297" s="0" t="n">
        <v>3085961</v>
      </c>
      <c r="AF297" s="0" t="n">
        <v>20870</v>
      </c>
      <c r="AH297" s="0" t="s">
        <v>883</v>
      </c>
      <c r="AI297" s="0" t="n">
        <v>44</v>
      </c>
      <c r="AJ297" s="0" t="n">
        <v>6</v>
      </c>
      <c r="AK297" s="0" t="n">
        <v>101988</v>
      </c>
      <c r="AM297" s="0" t="s">
        <v>6142</v>
      </c>
      <c r="AN297" s="0" t="s">
        <v>6143</v>
      </c>
      <c r="AO297" s="0" t="n">
        <v>56</v>
      </c>
      <c r="AP297" s="0" t="n">
        <v>1</v>
      </c>
      <c r="AQ297" s="0" t="s">
        <v>912</v>
      </c>
      <c r="AR297" s="0" t="s">
        <v>913</v>
      </c>
      <c r="AT297" s="0" t="s">
        <v>887</v>
      </c>
      <c r="AV297" s="0" t="s">
        <v>889</v>
      </c>
      <c r="AW297" s="0" t="s">
        <v>6144</v>
      </c>
      <c r="AX297" s="0" t="s">
        <v>6145</v>
      </c>
      <c r="AY297" s="0" t="s">
        <v>889</v>
      </c>
      <c r="AZ297" s="13" t="s">
        <v>6146</v>
      </c>
      <c r="BA297" s="0" t="s">
        <v>6147</v>
      </c>
      <c r="BB297" s="0" t="s">
        <v>894</v>
      </c>
      <c r="BC297" s="11" t="s">
        <v>895</v>
      </c>
      <c r="BE297" s="4" t="str">
        <f aca="false" t="array" ref="BE297:BE297">_xlfn.TEXTJOIN("; ", 1, IF(ISNUMBER(SEARCH('UN Geoscheme'!A$1:A$249, Worksheet!BD297)), 'UN Geoscheme'!A$1:A$249, ""))</f>
        <v/>
      </c>
      <c r="BI297" s="0" t="e">
        <f aca="false" t="array" ref="BI297:BI297">_xlfn.TEXTJOIN("; ", 1, _xlfn.unique(IF(ISNUMBER(SEARCH('UN Geoscheme'!A$1:A$249, Worksheet!BE297)), 'UN Geoscheme'!G$1:G$249, "")))</f>
        <v>#NAME?</v>
      </c>
      <c r="BJ297" s="0" t="e">
        <f aca="false" t="array" ref="BJ297:BJ297">_xlfn.TEXTJOIN("; ", 1, _xlfn.unique(IF(ISNUMBER(SEARCH('UN Geoscheme'!G$1:G$249, Worksheet!BD297)), 'UN Geoscheme'!G$1:G$249, "")))</f>
        <v>#NAME?</v>
      </c>
      <c r="BK297" s="0" t="e">
        <f aca="false" t="array" ref="BK297:BK297">_xlfn.TEXTJOIN("; ", 1, _xlfn.unique(_xlfn._xlws.filter(BI297:BJ297, BI297:BJ297&lt;&gt;"")))</f>
        <v>#NAME?</v>
      </c>
      <c r="BN297" s="0" t="e">
        <f aca="false" t="array" ref="BN297:BN297">_xlfn.TEXTJOIN("; ", 1, _xlfn.unique(IF(ISNUMBER(SEARCH('UN Geoscheme'!A$1:A$249, Worksheet!BE297)), 'UN Geoscheme'!E$1:E$249, "")))</f>
        <v>#NAME?</v>
      </c>
      <c r="BO297" s="0" t="e">
        <f aca="false" t="array" ref="BO297:BO297">_xlfn.TEXTJOIN("; ", 1, _xlfn.unique(IF(ISNUMBER(SEARCH('UN Geoscheme'!E$1:E$249, Worksheet!BD297)), 'UN Geoscheme'!E$1:E$249, "")))</f>
        <v>#NAME?</v>
      </c>
      <c r="BP297" s="0" t="e">
        <f aca="false" t="array" ref="BP297:BP297">_xlfn.TEXTJOIN("; ", 1, _xlfn.unique(_xlfn._xlws.filter(BN297:BO297, BN297:BO297&lt;&gt;"")))</f>
        <v>#NAME?</v>
      </c>
    </row>
    <row r="298" customFormat="false" ht="16" hidden="false" customHeight="false" outlineLevel="0" collapsed="false">
      <c r="A298" s="0" t="n">
        <v>372</v>
      </c>
      <c r="B298" s="0" t="n">
        <v>372</v>
      </c>
      <c r="C298" s="0" t="n">
        <v>372</v>
      </c>
      <c r="D298" s="0" t="n">
        <v>372</v>
      </c>
      <c r="E298" s="0" t="n">
        <v>372</v>
      </c>
      <c r="F298" s="0" t="n">
        <v>372</v>
      </c>
      <c r="G298" s="0" t="s">
        <v>6148</v>
      </c>
      <c r="H298" s="0" t="s">
        <v>6149</v>
      </c>
      <c r="K298" s="0" t="s">
        <v>6150</v>
      </c>
      <c r="L298" s="0" t="s">
        <v>1443</v>
      </c>
      <c r="M298" s="0" t="s">
        <v>1444</v>
      </c>
      <c r="N298" s="0" t="s">
        <v>6151</v>
      </c>
      <c r="O298" s="0" t="n">
        <v>124547709</v>
      </c>
      <c r="P298" s="0" t="s">
        <v>6152</v>
      </c>
      <c r="Q298" s="0" t="s">
        <v>6153</v>
      </c>
      <c r="R298" s="0" t="s">
        <v>189</v>
      </c>
      <c r="S298" s="11" t="s">
        <v>153</v>
      </c>
      <c r="T298" s="0" t="e">
        <f aca="false" t="array" ref="T298:T298">_xlfn.TEXTJOIN("; ", 1, _xlfn.unique(IF(ISNUMBER(SEARCH('UN Geoscheme'!A$1:A$249, Worksheet!R298)), 'UN Geoscheme'!G$1:G$249, "")))</f>
        <v>#NAME?</v>
      </c>
      <c r="U298" s="11" t="s">
        <v>41</v>
      </c>
      <c r="V298" s="0" t="e">
        <f aca="false" t="array" ref="V298:V298">_xlfn.TEXTJOIN("; ", 1, _xlfn.unique(IF(ISNUMBER(SEARCH('UN Geoscheme'!A$1:A$249, Worksheet!R298)), 'UN Geoscheme'!E$1:E$249, "")))</f>
        <v>#NAME?</v>
      </c>
      <c r="W298" s="12" t="s">
        <v>17</v>
      </c>
      <c r="X298" s="0" t="n">
        <v>1</v>
      </c>
      <c r="Y298" s="0" t="s">
        <v>6154</v>
      </c>
      <c r="Z298" s="0" t="n">
        <v>56157651900</v>
      </c>
      <c r="AA298" s="0" t="n">
        <v>124547709</v>
      </c>
      <c r="AB298" s="0" t="s">
        <v>6155</v>
      </c>
      <c r="AC298" s="0" t="s">
        <v>6156</v>
      </c>
      <c r="AD298" s="0" t="s">
        <v>6157</v>
      </c>
      <c r="AE298" s="0" t="n">
        <v>17578981</v>
      </c>
      <c r="AF298" s="0" t="n">
        <v>19700200831</v>
      </c>
      <c r="AG298" s="0" t="s">
        <v>6158</v>
      </c>
      <c r="AH298" s="0" t="s">
        <v>1460</v>
      </c>
      <c r="AI298" s="0" t="n">
        <v>805</v>
      </c>
      <c r="AJ298" s="0" t="n">
        <v>1</v>
      </c>
      <c r="AK298" s="0" t="n">
        <v>12039</v>
      </c>
      <c r="AM298" s="0" t="s">
        <v>6159</v>
      </c>
      <c r="AN298" s="0" t="s">
        <v>6160</v>
      </c>
      <c r="AO298" s="0" t="n">
        <v>3</v>
      </c>
      <c r="AP298" s="0" t="n">
        <v>1</v>
      </c>
      <c r="AQ298" s="0" t="s">
        <v>1840</v>
      </c>
      <c r="AR298" s="0" t="s">
        <v>1841</v>
      </c>
      <c r="AT298" s="0" t="s">
        <v>887</v>
      </c>
      <c r="AV298" s="0" t="s">
        <v>889</v>
      </c>
      <c r="AW298" s="0" t="s">
        <v>6161</v>
      </c>
      <c r="AX298" s="0" t="s">
        <v>6162</v>
      </c>
      <c r="AY298" s="0" t="s">
        <v>889</v>
      </c>
      <c r="AZ298" s="13" t="s">
        <v>6163</v>
      </c>
      <c r="BA298" s="0" t="s">
        <v>6164</v>
      </c>
      <c r="BB298" s="0" t="s">
        <v>894</v>
      </c>
      <c r="BC298" s="0" t="s">
        <v>894</v>
      </c>
      <c r="BD298" s="2" t="s">
        <v>17</v>
      </c>
      <c r="BE298" s="4" t="s">
        <v>945</v>
      </c>
      <c r="BF298" s="12" t="s">
        <v>945</v>
      </c>
      <c r="BG298" s="12" t="s">
        <v>945</v>
      </c>
      <c r="BH298" s="12" t="s">
        <v>945</v>
      </c>
      <c r="BI298" s="0" t="e">
        <f aca="false" t="array" ref="BI298:BI298">_xlfn.TEXTJOIN("; ", 1, _xlfn.unique(IF(ISNUMBER(SEARCH('UN Geoscheme'!A$1:A$249, Worksheet!BE298)), 'UN Geoscheme'!G$1:G$249, "")))</f>
        <v>#NAME?</v>
      </c>
      <c r="BJ298" s="0" t="e">
        <f aca="false" t="array" ref="BJ298:BJ298">_xlfn.TEXTJOIN("; ", 1, _xlfn.unique(IF(ISNUMBER(SEARCH('UN Geoscheme'!G$1:G$249, Worksheet!BD298)), 'UN Geoscheme'!G$1:G$249, "")))</f>
        <v>#NAME?</v>
      </c>
      <c r="BK298" s="0" t="e">
        <f aca="false" t="array" ref="BK298:BK298">_xlfn.TEXTJOIN("; ", 1, _xlfn.unique(_xlfn._xlws.filter(BI298:BJ298, BI298:BJ298&lt;&gt;"")))</f>
        <v>#NAME?</v>
      </c>
      <c r="BL298" s="12" t="s">
        <v>945</v>
      </c>
      <c r="BM298" s="12" t="s">
        <v>945</v>
      </c>
      <c r="BN298" s="0" t="e">
        <f aca="false" t="array" ref="BN298:BN298">_xlfn.TEXTJOIN("; ", 1, _xlfn.unique(IF(ISNUMBER(SEARCH('UN Geoscheme'!A$1:A$249, Worksheet!BE298)), 'UN Geoscheme'!E$1:E$249, "")))</f>
        <v>#NAME?</v>
      </c>
      <c r="BO298" s="0" t="e">
        <f aca="false" t="array" ref="BO298:BO298">_xlfn.TEXTJOIN("; ", 1, _xlfn.unique(IF(ISNUMBER(SEARCH('UN Geoscheme'!E$1:E$249, Worksheet!BD298)), 'UN Geoscheme'!E$1:E$249, "")))</f>
        <v>#NAME?</v>
      </c>
      <c r="BP298" s="0" t="e">
        <f aca="false" t="array" ref="BP298:BP298">_xlfn.TEXTJOIN("; ", 1, _xlfn.unique(_xlfn._xlws.filter(BN298:BO298, BN298:BO298&lt;&gt;"")))</f>
        <v>#NAME?</v>
      </c>
      <c r="BQ298" s="4" t="s">
        <v>17</v>
      </c>
      <c r="BR298" s="12" t="s">
        <v>2486</v>
      </c>
    </row>
    <row r="299" customFormat="false" ht="15" hidden="true" customHeight="false" outlineLevel="0" collapsed="false">
      <c r="A299" s="0" t="n">
        <v>374</v>
      </c>
      <c r="B299" s="0" t="n">
        <v>374</v>
      </c>
      <c r="C299" s="0" t="n">
        <v>374</v>
      </c>
      <c r="D299" s="0" t="n">
        <v>374</v>
      </c>
      <c r="E299" s="0" t="n">
        <v>374</v>
      </c>
      <c r="F299" s="0" t="n">
        <v>374</v>
      </c>
      <c r="G299" s="0" t="s">
        <v>6165</v>
      </c>
      <c r="H299" s="0" t="s">
        <v>6166</v>
      </c>
      <c r="K299" s="0" t="s">
        <v>6167</v>
      </c>
      <c r="L299" s="0" t="s">
        <v>870</v>
      </c>
      <c r="M299" s="0" t="s">
        <v>871</v>
      </c>
      <c r="N299" s="0" t="s">
        <v>6168</v>
      </c>
      <c r="O299" s="0" t="n">
        <v>60103776</v>
      </c>
      <c r="P299" s="0" t="s">
        <v>6169</v>
      </c>
      <c r="Q299" s="0" t="s">
        <v>6170</v>
      </c>
      <c r="R299" s="0" t="s">
        <v>676</v>
      </c>
      <c r="T299" s="0" t="e">
        <f aca="false" t="array" ref="T299:T299">_xlfn.TEXTJOIN("; ", 1, _xlfn.unique(IF(ISNUMBER(SEARCH('UN Geoscheme'!A$1:A$249, Worksheet!R299)), 'UN Geoscheme'!G$1:G$249, "")))</f>
        <v>#NAME?</v>
      </c>
      <c r="V299" s="0" t="e">
        <f aca="false" t="array" ref="V299:V299">_xlfn.TEXTJOIN("; ", 1, _xlfn.unique(IF(ISNUMBER(SEARCH('UN Geoscheme'!A$1:A$249, Worksheet!R299)), 'UN Geoscheme'!E$1:E$249, "")))</f>
        <v>#NAME?</v>
      </c>
      <c r="X299" s="0" t="n">
        <v>3</v>
      </c>
      <c r="Y299" s="0" t="s">
        <v>6171</v>
      </c>
      <c r="Z299" s="0" t="s">
        <v>6172</v>
      </c>
      <c r="AA299" s="0" t="s">
        <v>6173</v>
      </c>
      <c r="AB299" s="0" t="s">
        <v>6174</v>
      </c>
      <c r="AC299" s="0" t="s">
        <v>6175</v>
      </c>
      <c r="AD299" s="0" t="s">
        <v>6072</v>
      </c>
      <c r="AF299" s="0" t="n">
        <v>21100935978</v>
      </c>
      <c r="AG299" s="0" t="s">
        <v>6073</v>
      </c>
      <c r="AH299" s="0" t="s">
        <v>883</v>
      </c>
      <c r="AI299" s="0" t="n">
        <v>5</v>
      </c>
      <c r="AK299" s="0" t="n">
        <v>48</v>
      </c>
      <c r="AM299" s="0" t="s">
        <v>6176</v>
      </c>
      <c r="AN299" s="0" t="s">
        <v>6177</v>
      </c>
      <c r="AO299" s="0" t="n">
        <v>4</v>
      </c>
      <c r="AP299" s="0" t="n">
        <v>1</v>
      </c>
      <c r="AQ299" s="0" t="s">
        <v>963</v>
      </c>
      <c r="AR299" s="0" t="s">
        <v>964</v>
      </c>
      <c r="AS299" s="0" t="s">
        <v>1090</v>
      </c>
      <c r="AT299" s="0" t="n">
        <v>725780</v>
      </c>
      <c r="AU299" s="0" t="s">
        <v>1091</v>
      </c>
      <c r="AV299" s="0" t="s">
        <v>889</v>
      </c>
      <c r="AW299" s="0" t="s">
        <v>6178</v>
      </c>
      <c r="AX299" s="0" t="s">
        <v>6179</v>
      </c>
      <c r="AY299" s="0" t="s">
        <v>889</v>
      </c>
      <c r="AZ299" s="13" t="s">
        <v>6180</v>
      </c>
      <c r="BA299" s="0" t="s">
        <v>6181</v>
      </c>
      <c r="BB299" s="0" t="s">
        <v>894</v>
      </c>
      <c r="BC299" s="0" t="s">
        <v>894</v>
      </c>
      <c r="BD299" s="0" t="s">
        <v>5416</v>
      </c>
      <c r="BE299" s="4" t="str">
        <f aca="false" t="array" ref="BE299:BE299">_xlfn.TEXTJOIN("; ", 1, IF(ISNUMBER(SEARCH('UN Geoscheme'!A$1:A$249, Worksheet!BD299)), 'UN Geoscheme'!A$1:A$249, ""))</f>
        <v/>
      </c>
      <c r="BI299" s="0" t="e">
        <f aca="false" t="array" ref="BI299:BI299">_xlfn.TEXTJOIN("; ", 1, _xlfn.unique(IF(ISNUMBER(SEARCH('UN Geoscheme'!A$1:A$249, Worksheet!BE299)), 'UN Geoscheme'!G$1:G$249, "")))</f>
        <v>#NAME?</v>
      </c>
      <c r="BJ299" s="0" t="e">
        <f aca="false" t="array" ref="BJ299:BJ299">_xlfn.TEXTJOIN("; ", 1, _xlfn.unique(IF(ISNUMBER(SEARCH('UN Geoscheme'!G$1:G$249, Worksheet!BD299)), 'UN Geoscheme'!G$1:G$249, "")))</f>
        <v>#NAME?</v>
      </c>
      <c r="BK299" s="0" t="e">
        <f aca="false" t="array" ref="BK299:BK299">_xlfn.TEXTJOIN("; ", 1, _xlfn.unique(_xlfn._xlws.filter(BI299:BJ299, BI299:BJ299&lt;&gt;"")))</f>
        <v>#NAME?</v>
      </c>
      <c r="BN299" s="0" t="e">
        <f aca="false" t="array" ref="BN299:BN299">_xlfn.TEXTJOIN("; ", 1, _xlfn.unique(IF(ISNUMBER(SEARCH('UN Geoscheme'!A$1:A$249, Worksheet!BE299)), 'UN Geoscheme'!E$1:E$249, "")))</f>
        <v>#NAME?</v>
      </c>
      <c r="BO299" s="0" t="e">
        <f aca="false" t="array" ref="BO299:BO299">_xlfn.TEXTJOIN("; ", 1, _xlfn.unique(IF(ISNUMBER(SEARCH('UN Geoscheme'!E$1:E$249, Worksheet!BD299)), 'UN Geoscheme'!E$1:E$249, "")))</f>
        <v>#NAME?</v>
      </c>
      <c r="BP299" s="0" t="e">
        <f aca="false" t="array" ref="BP299:BP299">_xlfn.TEXTJOIN("; ", 1, _xlfn.unique(_xlfn._xlws.filter(BN299:BO299, BN299:BO299&lt;&gt;"")))</f>
        <v>#NAME?</v>
      </c>
    </row>
    <row r="300" customFormat="false" ht="16" hidden="false" customHeight="false" outlineLevel="0" collapsed="false">
      <c r="A300" s="0" t="n">
        <v>375</v>
      </c>
      <c r="B300" s="0" t="n">
        <v>375</v>
      </c>
      <c r="C300" s="0" t="n">
        <v>375</v>
      </c>
      <c r="D300" s="0" t="n">
        <v>375</v>
      </c>
      <c r="E300" s="0" t="n">
        <v>375</v>
      </c>
      <c r="F300" s="0" t="n">
        <v>375</v>
      </c>
      <c r="G300" s="0" t="s">
        <v>6182</v>
      </c>
      <c r="H300" s="0" t="s">
        <v>6183</v>
      </c>
      <c r="K300" s="0" t="s">
        <v>6184</v>
      </c>
      <c r="L300" s="0" t="s">
        <v>870</v>
      </c>
      <c r="M300" s="0" t="s">
        <v>871</v>
      </c>
      <c r="N300" s="0" t="s">
        <v>6185</v>
      </c>
      <c r="O300" s="0" t="s">
        <v>6186</v>
      </c>
      <c r="P300" s="0" t="s">
        <v>6187</v>
      </c>
      <c r="Q300" s="0" t="s">
        <v>6188</v>
      </c>
      <c r="R300" s="11" t="s">
        <v>385</v>
      </c>
      <c r="S300" s="11" t="s">
        <v>945</v>
      </c>
      <c r="T300" s="0" t="e">
        <f aca="false" t="array" ref="T300:T300">_xlfn.TEXTJOIN("; ", 1, _xlfn.unique(IF(ISNUMBER(SEARCH('UN Geoscheme'!A$1:A$249, Worksheet!R300)), 'UN Geoscheme'!G$1:G$249, "")))</f>
        <v>#NAME?</v>
      </c>
      <c r="U300" s="11" t="s">
        <v>387</v>
      </c>
      <c r="V300" s="0" t="e">
        <f aca="false" t="array" ref="V300:V300">_xlfn.TEXTJOIN("; ", 1, _xlfn.unique(IF(ISNUMBER(SEARCH('UN Geoscheme'!A$1:A$249, Worksheet!R300)), 'UN Geoscheme'!E$1:E$249, "")))</f>
        <v>#NAME?</v>
      </c>
      <c r="W300" s="12" t="s">
        <v>386</v>
      </c>
      <c r="X300" s="0" t="n">
        <v>4</v>
      </c>
      <c r="Y300" s="0" t="s">
        <v>6189</v>
      </c>
      <c r="Z300" s="0" t="s">
        <v>6190</v>
      </c>
      <c r="AA300" s="0" t="s">
        <v>6191</v>
      </c>
      <c r="AB300" s="0" t="s">
        <v>6192</v>
      </c>
      <c r="AC300" s="0" t="s">
        <v>6193</v>
      </c>
      <c r="AD300" s="0" t="s">
        <v>6194</v>
      </c>
      <c r="AE300" s="0" t="n">
        <v>9718524</v>
      </c>
      <c r="AF300" s="0" t="n">
        <v>23641</v>
      </c>
      <c r="AH300" s="0" t="s">
        <v>883</v>
      </c>
      <c r="AI300" s="0" t="n">
        <v>24</v>
      </c>
      <c r="AJ300" s="0" t="n">
        <v>2</v>
      </c>
      <c r="AL300" s="0" t="s">
        <v>6195</v>
      </c>
      <c r="AM300" s="0" t="s">
        <v>6196</v>
      </c>
      <c r="AN300" s="0" t="s">
        <v>6197</v>
      </c>
      <c r="AO300" s="0" t="n">
        <v>5</v>
      </c>
      <c r="AP300" s="0" t="n">
        <v>0</v>
      </c>
      <c r="AS300" s="0" t="s">
        <v>1090</v>
      </c>
      <c r="AT300" s="0" t="n">
        <v>693799</v>
      </c>
      <c r="AU300" s="0" t="s">
        <v>1091</v>
      </c>
      <c r="AV300" s="0" t="s">
        <v>889</v>
      </c>
      <c r="AW300" s="0" t="s">
        <v>6198</v>
      </c>
      <c r="AX300" s="0" t="s">
        <v>6199</v>
      </c>
      <c r="AY300" s="0" t="s">
        <v>889</v>
      </c>
      <c r="AZ300" s="13" t="s">
        <v>6200</v>
      </c>
      <c r="BA300" s="0" t="s">
        <v>6201</v>
      </c>
      <c r="BB300" s="0" t="s">
        <v>894</v>
      </c>
      <c r="BC300" s="0" t="s">
        <v>894</v>
      </c>
      <c r="BD300" s="2" t="s">
        <v>4078</v>
      </c>
      <c r="BE300" s="4" t="str">
        <f aca="false" t="array" ref="BE300:BE300">_xlfn.TEXTJOIN("; ", 1, IF(ISNUMBER(SEARCH('UN Geoscheme'!A$1:A$249, Worksheet!BD300)), 'UN Geoscheme'!A$1:A$249, ""))</f>
        <v>Kazakhstan</v>
      </c>
      <c r="BF300" s="12" t="s">
        <v>4079</v>
      </c>
      <c r="BG300" s="12" t="s">
        <v>945</v>
      </c>
      <c r="BH300" s="12" t="s">
        <v>1024</v>
      </c>
      <c r="BI300" s="0" t="e">
        <f aca="false" t="array" ref="BI300:BI300">_xlfn.TEXTJOIN("; ", 1, _xlfn.unique(IF(ISNUMBER(SEARCH('UN Geoscheme'!A$1:A$249, Worksheet!BE300)), 'UN Geoscheme'!G$1:G$249, "")))</f>
        <v>#NAME?</v>
      </c>
      <c r="BJ300" s="0" t="e">
        <f aca="false" t="array" ref="BJ300:BJ300">_xlfn.TEXTJOIN("; ", 1, _xlfn.unique(IF(ISNUMBER(SEARCH('UN Geoscheme'!G$1:G$249, Worksheet!BD300)), 'UN Geoscheme'!G$1:G$249, "")))</f>
        <v>#NAME?</v>
      </c>
      <c r="BK300" s="0" t="e">
        <f aca="false" t="array" ref="BK300:BK300">_xlfn.TEXTJOIN("; ", 1, _xlfn.unique(_xlfn._xlws.filter(BI300:BJ300, BI300:BJ300&lt;&gt;"")))</f>
        <v>#NAME?</v>
      </c>
      <c r="BL300" s="4" t="s">
        <v>387</v>
      </c>
      <c r="BM300" s="12" t="s">
        <v>4080</v>
      </c>
      <c r="BN300" s="0" t="e">
        <f aca="false" t="array" ref="BN300:BN300">_xlfn.TEXTJOIN("; ", 1, _xlfn.unique(IF(ISNUMBER(SEARCH('UN Geoscheme'!A$1:A$249, Worksheet!BE300)), 'UN Geoscheme'!E$1:E$249, "")))</f>
        <v>#NAME?</v>
      </c>
      <c r="BO300" s="0" t="e">
        <f aca="false" t="array" ref="BO300:BO300">_xlfn.TEXTJOIN("; ", 1, _xlfn.unique(IF(ISNUMBER(SEARCH('UN Geoscheme'!E$1:E$249, Worksheet!BD300)), 'UN Geoscheme'!E$1:E$249, "")))</f>
        <v>#NAME?</v>
      </c>
      <c r="BP300" s="0" t="e">
        <f aca="false" t="array" ref="BP300:BP300">_xlfn.TEXTJOIN("; ", 1, _xlfn.unique(_xlfn._xlws.filter(BN300:BO300, BN300:BO300&lt;&gt;"")))</f>
        <v>#NAME?</v>
      </c>
      <c r="BQ300" s="4" t="s">
        <v>1532</v>
      </c>
      <c r="BR300" s="12" t="s">
        <v>2187</v>
      </c>
    </row>
    <row r="301" customFormat="false" ht="15" hidden="true" customHeight="false" outlineLevel="0" collapsed="false">
      <c r="A301" s="0" t="n">
        <v>377</v>
      </c>
      <c r="B301" s="0" t="n">
        <v>377</v>
      </c>
      <c r="C301" s="0" t="n">
        <v>377</v>
      </c>
      <c r="D301" s="0" t="n">
        <v>377</v>
      </c>
      <c r="E301" s="0" t="n">
        <v>377</v>
      </c>
      <c r="F301" s="0" t="n">
        <v>377</v>
      </c>
      <c r="G301" s="0" t="s">
        <v>6202</v>
      </c>
      <c r="H301" s="0" t="s">
        <v>6203</v>
      </c>
      <c r="K301" s="0" t="s">
        <v>6204</v>
      </c>
      <c r="L301" s="0" t="s">
        <v>870</v>
      </c>
      <c r="M301" s="0" t="s">
        <v>871</v>
      </c>
      <c r="N301" s="0" t="s">
        <v>6205</v>
      </c>
      <c r="O301" s="0" t="n">
        <v>60000377</v>
      </c>
      <c r="P301" s="0" t="s">
        <v>6206</v>
      </c>
      <c r="Q301" s="0" t="s">
        <v>5592</v>
      </c>
      <c r="R301" s="0" t="s">
        <v>683</v>
      </c>
      <c r="T301" s="0" t="e">
        <f aca="false" t="array" ref="T301:T301">_xlfn.TEXTJOIN("; ", 1, _xlfn.unique(IF(ISNUMBER(SEARCH('UN Geoscheme'!A$1:A$249, Worksheet!R301)), 'UN Geoscheme'!G$1:G$249, "")))</f>
        <v>#NAME?</v>
      </c>
      <c r="V301" s="0" t="e">
        <f aca="false" t="array" ref="V301:V301">_xlfn.TEXTJOIN("; ", 1, _xlfn.unique(IF(ISNUMBER(SEARCH('UN Geoscheme'!A$1:A$249, Worksheet!R301)), 'UN Geoscheme'!E$1:E$249, "")))</f>
        <v>#NAME?</v>
      </c>
      <c r="X301" s="0" t="n">
        <v>2</v>
      </c>
      <c r="Y301" s="0" t="s">
        <v>6207</v>
      </c>
      <c r="Z301" s="0" t="s">
        <v>6208</v>
      </c>
      <c r="AA301" s="0" t="s">
        <v>6209</v>
      </c>
      <c r="AB301" s="0" t="s">
        <v>6210</v>
      </c>
      <c r="AC301" s="0" t="s">
        <v>6211</v>
      </c>
      <c r="AD301" s="0" t="s">
        <v>6212</v>
      </c>
      <c r="AE301" s="0" t="n">
        <v>7605668</v>
      </c>
      <c r="AF301" s="0" t="n">
        <v>5600153348</v>
      </c>
      <c r="AG301" s="0" t="n">
        <v>17775450</v>
      </c>
      <c r="AH301" s="0" t="s">
        <v>883</v>
      </c>
      <c r="AJ301" s="0" t="n">
        <v>73</v>
      </c>
      <c r="AM301" s="0" t="s">
        <v>6213</v>
      </c>
      <c r="AN301" s="0" t="s">
        <v>6214</v>
      </c>
      <c r="AO301" s="0" t="n">
        <v>0</v>
      </c>
      <c r="AP301" s="0" t="n">
        <v>1</v>
      </c>
      <c r="AQ301" s="0" t="s">
        <v>1031</v>
      </c>
      <c r="AR301" s="0" t="s">
        <v>1032</v>
      </c>
      <c r="AT301" s="0" t="s">
        <v>887</v>
      </c>
      <c r="AV301" s="0" t="s">
        <v>889</v>
      </c>
      <c r="AW301" s="0" t="s">
        <v>6215</v>
      </c>
      <c r="AX301" s="0" t="s">
        <v>6216</v>
      </c>
      <c r="AY301" s="0" t="s">
        <v>889</v>
      </c>
      <c r="AZ301" s="13" t="s">
        <v>6217</v>
      </c>
      <c r="BA301" s="0" t="s">
        <v>6218</v>
      </c>
      <c r="BB301" s="0" t="s">
        <v>894</v>
      </c>
      <c r="BC301" s="0" t="s">
        <v>894</v>
      </c>
      <c r="BD301" s="0" t="s">
        <v>5416</v>
      </c>
      <c r="BE301" s="4" t="str">
        <f aca="false" t="array" ref="BE301:BE301">_xlfn.TEXTJOIN("; ", 1, IF(ISNUMBER(SEARCH('UN Geoscheme'!A$1:A$249, Worksheet!BD301)), 'UN Geoscheme'!A$1:A$249, ""))</f>
        <v/>
      </c>
      <c r="BI301" s="0" t="e">
        <f aca="false" t="array" ref="BI301:BI301">_xlfn.TEXTJOIN("; ", 1, _xlfn.unique(IF(ISNUMBER(SEARCH('UN Geoscheme'!A$1:A$249, Worksheet!BE301)), 'UN Geoscheme'!G$1:G$249, "")))</f>
        <v>#NAME?</v>
      </c>
      <c r="BJ301" s="0" t="e">
        <f aca="false" t="array" ref="BJ301:BJ301">_xlfn.TEXTJOIN("; ", 1, _xlfn.unique(IF(ISNUMBER(SEARCH('UN Geoscheme'!G$1:G$249, Worksheet!BD301)), 'UN Geoscheme'!G$1:G$249, "")))</f>
        <v>#NAME?</v>
      </c>
      <c r="BK301" s="0" t="e">
        <f aca="false" t="array" ref="BK301:BK301">_xlfn.TEXTJOIN("; ", 1, _xlfn.unique(_xlfn._xlws.filter(BI301:BJ301, BI301:BJ301&lt;&gt;"")))</f>
        <v>#NAME?</v>
      </c>
      <c r="BN301" s="0" t="e">
        <f aca="false" t="array" ref="BN301:BN301">_xlfn.TEXTJOIN("; ", 1, _xlfn.unique(IF(ISNUMBER(SEARCH('UN Geoscheme'!A$1:A$249, Worksheet!BE301)), 'UN Geoscheme'!E$1:E$249, "")))</f>
        <v>#NAME?</v>
      </c>
      <c r="BO301" s="0" t="e">
        <f aca="false" t="array" ref="BO301:BO301">_xlfn.TEXTJOIN("; ", 1, _xlfn.unique(IF(ISNUMBER(SEARCH('UN Geoscheme'!E$1:E$249, Worksheet!BD301)), 'UN Geoscheme'!E$1:E$249, "")))</f>
        <v>#NAME?</v>
      </c>
      <c r="BP301" s="0" t="e">
        <f aca="false" t="array" ref="BP301:BP301">_xlfn.TEXTJOIN("; ", 1, _xlfn.unique(_xlfn._xlws.filter(BN301:BO301, BN301:BO301&lt;&gt;"")))</f>
        <v>#NAME?</v>
      </c>
    </row>
    <row r="302" customFormat="false" ht="15" hidden="true" customHeight="false" outlineLevel="0" collapsed="false">
      <c r="A302" s="0" t="n">
        <v>378</v>
      </c>
      <c r="B302" s="0" t="n">
        <v>378</v>
      </c>
      <c r="C302" s="0" t="n">
        <v>378</v>
      </c>
      <c r="D302" s="0" t="n">
        <v>378</v>
      </c>
      <c r="E302" s="0" t="n">
        <v>378</v>
      </c>
      <c r="F302" s="0" t="n">
        <v>378</v>
      </c>
      <c r="G302" s="0" t="s">
        <v>6219</v>
      </c>
      <c r="H302" s="0" t="s">
        <v>6220</v>
      </c>
      <c r="K302" s="0" t="s">
        <v>6221</v>
      </c>
      <c r="L302" s="0" t="s">
        <v>870</v>
      </c>
      <c r="M302" s="0" t="s">
        <v>871</v>
      </c>
      <c r="N302" s="0" t="s">
        <v>6222</v>
      </c>
      <c r="O302" s="0" t="s">
        <v>6223</v>
      </c>
      <c r="P302" s="0" t="s">
        <v>6224</v>
      </c>
      <c r="Q302" s="0" t="s">
        <v>6225</v>
      </c>
      <c r="R302" s="11" t="s">
        <v>379</v>
      </c>
      <c r="S302" s="11"/>
      <c r="T302" s="0" t="e">
        <f aca="false" t="array" ref="T302:T302">_xlfn.TEXTJOIN("; ", 1, _xlfn.unique(IF(ISNUMBER(SEARCH('UN Geoscheme'!A$1:A$249, Worksheet!R302)), 'UN Geoscheme'!G$1:G$249, "")))</f>
        <v>#NAME?</v>
      </c>
      <c r="V302" s="0" t="e">
        <f aca="false" t="array" ref="V302:V302">_xlfn.TEXTJOIN("; ", 1, _xlfn.unique(IF(ISNUMBER(SEARCH('UN Geoscheme'!A$1:A$249, Worksheet!R302)), 'UN Geoscheme'!E$1:E$249, "")))</f>
        <v>#NAME?</v>
      </c>
      <c r="X302" s="0" t="n">
        <v>4</v>
      </c>
      <c r="Y302" s="0" t="s">
        <v>6226</v>
      </c>
      <c r="Z302" s="0" t="s">
        <v>6227</v>
      </c>
      <c r="AA302" s="0" t="s">
        <v>6228</v>
      </c>
      <c r="AB302" s="0" t="s">
        <v>6210</v>
      </c>
      <c r="AC302" s="0" t="s">
        <v>6229</v>
      </c>
      <c r="AD302" s="0" t="s">
        <v>6230</v>
      </c>
      <c r="AE302" s="0" t="n">
        <v>3608581</v>
      </c>
      <c r="AF302" s="0" t="n">
        <v>29780</v>
      </c>
      <c r="AG302" s="0" t="n">
        <v>19374178</v>
      </c>
      <c r="AH302" s="0" t="s">
        <v>883</v>
      </c>
      <c r="AI302" s="0" t="n">
        <v>48</v>
      </c>
      <c r="AJ302" s="0" t="n">
        <v>2</v>
      </c>
      <c r="AK302" s="0" t="n">
        <v>9075368</v>
      </c>
      <c r="AL302" s="0" t="s">
        <v>6231</v>
      </c>
      <c r="AM302" s="0" t="s">
        <v>6232</v>
      </c>
      <c r="AN302" s="0" t="s">
        <v>6233</v>
      </c>
      <c r="AO302" s="0" t="n">
        <v>3</v>
      </c>
      <c r="AP302" s="0" t="n">
        <v>0</v>
      </c>
      <c r="AS302" s="0" t="s">
        <v>2051</v>
      </c>
      <c r="AT302" s="0" t="n">
        <v>1848669</v>
      </c>
      <c r="AU302" s="0" t="s">
        <v>2053</v>
      </c>
      <c r="AV302" s="0" t="s">
        <v>889</v>
      </c>
      <c r="AW302" s="0" t="s">
        <v>6234</v>
      </c>
      <c r="AX302" s="0" t="s">
        <v>6235</v>
      </c>
      <c r="AY302" s="0" t="s">
        <v>916</v>
      </c>
      <c r="AZ302" s="13" t="s">
        <v>6236</v>
      </c>
      <c r="BA302" s="0" t="s">
        <v>6237</v>
      </c>
      <c r="BB302" s="0" t="s">
        <v>894</v>
      </c>
      <c r="BC302" s="0" t="s">
        <v>895</v>
      </c>
      <c r="BE302" s="4" t="str">
        <f aca="false" t="array" ref="BE302:BE302">_xlfn.TEXTJOIN("; ", 1, IF(ISNUMBER(SEARCH('UN Geoscheme'!A$1:A$249, Worksheet!BD302)), 'UN Geoscheme'!A$1:A$249, ""))</f>
        <v/>
      </c>
      <c r="BI302" s="0" t="e">
        <f aca="false" t="array" ref="BI302:BI302">_xlfn.TEXTJOIN("; ", 1, _xlfn.unique(IF(ISNUMBER(SEARCH('UN Geoscheme'!A$1:A$249, Worksheet!BE302)), 'UN Geoscheme'!G$1:G$249, "")))</f>
        <v>#NAME?</v>
      </c>
      <c r="BJ302" s="0" t="e">
        <f aca="false" t="array" ref="BJ302:BJ302">_xlfn.TEXTJOIN("; ", 1, _xlfn.unique(IF(ISNUMBER(SEARCH('UN Geoscheme'!G$1:G$249, Worksheet!BD302)), 'UN Geoscheme'!G$1:G$249, "")))</f>
        <v>#NAME?</v>
      </c>
      <c r="BK302" s="0" t="e">
        <f aca="false" t="array" ref="BK302:BK302">_xlfn.TEXTJOIN("; ", 1, _xlfn.unique(_xlfn._xlws.filter(BI302:BJ302, BI302:BJ302&lt;&gt;"")))</f>
        <v>#NAME?</v>
      </c>
      <c r="BN302" s="0" t="e">
        <f aca="false" t="array" ref="BN302:BN302">_xlfn.TEXTJOIN("; ", 1, _xlfn.unique(IF(ISNUMBER(SEARCH('UN Geoscheme'!A$1:A$249, Worksheet!BE302)), 'UN Geoscheme'!E$1:E$249, "")))</f>
        <v>#NAME?</v>
      </c>
      <c r="BO302" s="0" t="e">
        <f aca="false" t="array" ref="BO302:BO302">_xlfn.TEXTJOIN("; ", 1, _xlfn.unique(IF(ISNUMBER(SEARCH('UN Geoscheme'!E$1:E$249, Worksheet!BD302)), 'UN Geoscheme'!E$1:E$249, "")))</f>
        <v>#NAME?</v>
      </c>
      <c r="BP302" s="0" t="e">
        <f aca="false" t="array" ref="BP302:BP302">_xlfn.TEXTJOIN("; ", 1, _xlfn.unique(_xlfn._xlws.filter(BN302:BO302, BN302:BO302&lt;&gt;"")))</f>
        <v>#NAME?</v>
      </c>
    </row>
    <row r="303" customFormat="false" ht="15" hidden="true" customHeight="false" outlineLevel="0" collapsed="false">
      <c r="A303" s="0" t="n">
        <v>381</v>
      </c>
      <c r="B303" s="0" t="n">
        <v>381</v>
      </c>
      <c r="C303" s="0" t="n">
        <v>381</v>
      </c>
      <c r="D303" s="0" t="n">
        <v>381</v>
      </c>
      <c r="E303" s="0" t="n">
        <v>381</v>
      </c>
      <c r="F303" s="0" t="n">
        <v>381</v>
      </c>
      <c r="G303" s="0" t="s">
        <v>6238</v>
      </c>
      <c r="H303" s="0" t="s">
        <v>6239</v>
      </c>
      <c r="K303" s="0" t="s">
        <v>6240</v>
      </c>
      <c r="L303" s="0" t="s">
        <v>870</v>
      </c>
      <c r="M303" s="0" t="s">
        <v>871</v>
      </c>
      <c r="N303" s="0" t="s">
        <v>6241</v>
      </c>
      <c r="O303" s="0" t="n">
        <v>60022020</v>
      </c>
      <c r="P303" s="0" t="s">
        <v>6242</v>
      </c>
      <c r="Q303" s="0" t="s">
        <v>6243</v>
      </c>
      <c r="R303" s="11" t="s">
        <v>623</v>
      </c>
      <c r="S303" s="11"/>
      <c r="T303" s="0" t="e">
        <f aca="false" t="array" ref="T303:T303">_xlfn.TEXTJOIN("; ", 1, _xlfn.unique(IF(ISNUMBER(SEARCH('UN Geoscheme'!A$1:A$249, Worksheet!R303)), 'UN Geoscheme'!G$1:G$249, "")))</f>
        <v>#NAME?</v>
      </c>
      <c r="V303" s="0" t="e">
        <f aca="false" t="array" ref="V303:V303">_xlfn.TEXTJOIN("; ", 1, _xlfn.unique(IF(ISNUMBER(SEARCH('UN Geoscheme'!A$1:A$249, Worksheet!R303)), 'UN Geoscheme'!E$1:E$249, "")))</f>
        <v>#NAME?</v>
      </c>
      <c r="X303" s="0" t="n">
        <v>2</v>
      </c>
      <c r="Y303" s="0" t="s">
        <v>6244</v>
      </c>
      <c r="Z303" s="0" t="s">
        <v>6245</v>
      </c>
      <c r="AA303" s="0" t="s">
        <v>6246</v>
      </c>
      <c r="AB303" s="0" t="s">
        <v>6247</v>
      </c>
      <c r="AC303" s="0" t="s">
        <v>6248</v>
      </c>
      <c r="AD303" s="0" t="s">
        <v>6249</v>
      </c>
      <c r="AE303" s="0" t="n">
        <v>16740750</v>
      </c>
      <c r="AF303" s="0" t="n">
        <v>21100924767</v>
      </c>
      <c r="AG303" s="0" t="n">
        <v>21982600</v>
      </c>
      <c r="AH303" s="0" t="s">
        <v>883</v>
      </c>
      <c r="AI303" s="0" t="n">
        <v>13</v>
      </c>
      <c r="AJ303" s="0" t="n">
        <v>1</v>
      </c>
      <c r="AL303" s="0" t="s">
        <v>6250</v>
      </c>
      <c r="AM303" s="0" t="s">
        <v>6251</v>
      </c>
      <c r="AN303" s="0" t="s">
        <v>6252</v>
      </c>
      <c r="AO303" s="0" t="n">
        <v>11</v>
      </c>
      <c r="AP303" s="0" t="n">
        <v>1</v>
      </c>
      <c r="AQ303" s="0" t="s">
        <v>1840</v>
      </c>
      <c r="AR303" s="0" t="s">
        <v>1841</v>
      </c>
      <c r="AT303" s="0" t="s">
        <v>887</v>
      </c>
      <c r="AV303" s="0" t="s">
        <v>889</v>
      </c>
      <c r="AW303" s="0" t="s">
        <v>6253</v>
      </c>
      <c r="AX303" s="0" t="s">
        <v>6254</v>
      </c>
      <c r="AY303" s="0" t="s">
        <v>889</v>
      </c>
      <c r="AZ303" s="13" t="s">
        <v>6255</v>
      </c>
      <c r="BA303" s="0" t="s">
        <v>6256</v>
      </c>
      <c r="BB303" s="0" t="s">
        <v>894</v>
      </c>
      <c r="BC303" s="0" t="s">
        <v>895</v>
      </c>
      <c r="BE303" s="4" t="str">
        <f aca="false" t="array" ref="BE303:BE303">_xlfn.TEXTJOIN("; ", 1, IF(ISNUMBER(SEARCH('UN Geoscheme'!A$1:A$249, Worksheet!BD303)), 'UN Geoscheme'!A$1:A$249, ""))</f>
        <v/>
      </c>
      <c r="BI303" s="0" t="e">
        <f aca="false" t="array" ref="BI303:BI303">_xlfn.TEXTJOIN("; ", 1, _xlfn.unique(IF(ISNUMBER(SEARCH('UN Geoscheme'!A$1:A$249, Worksheet!BE303)), 'UN Geoscheme'!G$1:G$249, "")))</f>
        <v>#NAME?</v>
      </c>
      <c r="BJ303" s="0" t="e">
        <f aca="false" t="array" ref="BJ303:BJ303">_xlfn.TEXTJOIN("; ", 1, _xlfn.unique(IF(ISNUMBER(SEARCH('UN Geoscheme'!G$1:G$249, Worksheet!BD303)), 'UN Geoscheme'!G$1:G$249, "")))</f>
        <v>#NAME?</v>
      </c>
      <c r="BK303" s="0" t="e">
        <f aca="false" t="array" ref="BK303:BK303">_xlfn.TEXTJOIN("; ", 1, _xlfn.unique(_xlfn._xlws.filter(BI303:BJ303, BI303:BJ303&lt;&gt;"")))</f>
        <v>#NAME?</v>
      </c>
      <c r="BN303" s="0" t="e">
        <f aca="false" t="array" ref="BN303:BN303">_xlfn.TEXTJOIN("; ", 1, _xlfn.unique(IF(ISNUMBER(SEARCH('UN Geoscheme'!A$1:A$249, Worksheet!BE303)), 'UN Geoscheme'!E$1:E$249, "")))</f>
        <v>#NAME?</v>
      </c>
      <c r="BO303" s="0" t="e">
        <f aca="false" t="array" ref="BO303:BO303">_xlfn.TEXTJOIN("; ", 1, _xlfn.unique(IF(ISNUMBER(SEARCH('UN Geoscheme'!E$1:E$249, Worksheet!BD303)), 'UN Geoscheme'!E$1:E$249, "")))</f>
        <v>#NAME?</v>
      </c>
      <c r="BP303" s="0" t="e">
        <f aca="false" t="array" ref="BP303:BP303">_xlfn.TEXTJOIN("; ", 1, _xlfn.unique(_xlfn._xlws.filter(BN303:BO303, BN303:BO303&lt;&gt;"")))</f>
        <v>#NAME?</v>
      </c>
    </row>
    <row r="304" customFormat="false" ht="32" hidden="true" customHeight="false" outlineLevel="0" collapsed="false">
      <c r="A304" s="0" t="n">
        <v>382</v>
      </c>
      <c r="B304" s="0" t="n">
        <v>382</v>
      </c>
      <c r="C304" s="0" t="n">
        <v>382</v>
      </c>
      <c r="D304" s="0" t="n">
        <v>382</v>
      </c>
      <c r="E304" s="0" t="n">
        <v>382</v>
      </c>
      <c r="F304" s="0" t="n">
        <v>382</v>
      </c>
      <c r="G304" s="0" t="s">
        <v>6257</v>
      </c>
      <c r="H304" s="0" t="s">
        <v>6258</v>
      </c>
      <c r="K304" s="0" t="s">
        <v>6259</v>
      </c>
      <c r="L304" s="0" t="s">
        <v>870</v>
      </c>
      <c r="M304" s="0" t="s">
        <v>871</v>
      </c>
      <c r="N304" s="0" t="s">
        <v>6260</v>
      </c>
      <c r="O304" s="0" t="s">
        <v>6261</v>
      </c>
      <c r="P304" s="0" t="s">
        <v>6262</v>
      </c>
      <c r="Q304" s="0" t="s">
        <v>6263</v>
      </c>
      <c r="R304" s="12" t="s">
        <v>6264</v>
      </c>
      <c r="S304" s="12"/>
      <c r="T304" s="0" t="e">
        <f aca="false" t="array" ref="T304:T304">_xlfn.TEXTJOIN("; ", 1, _xlfn.unique(IF(ISNUMBER(SEARCH('UN Geoscheme'!A$1:A$249, Worksheet!R304)), 'UN Geoscheme'!G$1:G$249, "")))</f>
        <v>#NAME?</v>
      </c>
      <c r="V304" s="0" t="e">
        <f aca="false" t="array" ref="V304:V304">_xlfn.TEXTJOIN("; ", 1, _xlfn.unique(IF(ISNUMBER(SEARCH('UN Geoscheme'!A$1:A$249, Worksheet!R304)), 'UN Geoscheme'!E$1:E$249, "")))</f>
        <v>#NAME?</v>
      </c>
      <c r="X304" s="0" t="n">
        <v>14</v>
      </c>
      <c r="Y304" s="0" t="s">
        <v>6265</v>
      </c>
      <c r="Z304" s="0" t="s">
        <v>6266</v>
      </c>
      <c r="AA304" s="0" t="s">
        <v>6267</v>
      </c>
      <c r="AB304" s="0" t="s">
        <v>6268</v>
      </c>
      <c r="AC304" s="0" t="s">
        <v>6269</v>
      </c>
      <c r="AD304" s="0" t="s">
        <v>2007</v>
      </c>
      <c r="AF304" s="0" t="n">
        <v>21100790929</v>
      </c>
      <c r="AG304" s="0" t="n">
        <v>22967745</v>
      </c>
      <c r="AH304" s="0" t="s">
        <v>883</v>
      </c>
      <c r="AI304" s="0" t="n">
        <v>7</v>
      </c>
      <c r="AK304" s="0" t="n">
        <v>90</v>
      </c>
      <c r="AM304" s="0" t="s">
        <v>6270</v>
      </c>
      <c r="AN304" s="0" t="s">
        <v>6271</v>
      </c>
      <c r="AO304" s="0" t="n">
        <v>34</v>
      </c>
      <c r="AP304" s="0" t="n">
        <v>1</v>
      </c>
      <c r="AQ304" s="0" t="s">
        <v>1175</v>
      </c>
      <c r="AR304" s="0" t="s">
        <v>913</v>
      </c>
      <c r="AS304" s="0" t="s">
        <v>1090</v>
      </c>
      <c r="AT304" s="0" t="n">
        <v>730984</v>
      </c>
      <c r="AU304" s="0" t="s">
        <v>1091</v>
      </c>
      <c r="AV304" s="0" t="s">
        <v>889</v>
      </c>
      <c r="AW304" s="0" t="s">
        <v>6272</v>
      </c>
      <c r="AX304" s="0" t="s">
        <v>6273</v>
      </c>
      <c r="AY304" s="0" t="s">
        <v>889</v>
      </c>
      <c r="AZ304" s="13" t="s">
        <v>6274</v>
      </c>
      <c r="BA304" s="0" t="s">
        <v>6275</v>
      </c>
      <c r="BB304" s="0" t="s">
        <v>894</v>
      </c>
      <c r="BC304" s="0" t="s">
        <v>895</v>
      </c>
      <c r="BE304" s="4" t="str">
        <f aca="false" t="array" ref="BE304:BE304">_xlfn.TEXTJOIN("; ", 1, IF(ISNUMBER(SEARCH('UN Geoscheme'!A$1:A$249, Worksheet!BD304)), 'UN Geoscheme'!A$1:A$249, ""))</f>
        <v/>
      </c>
      <c r="BI304" s="0" t="e">
        <f aca="false" t="array" ref="BI304:BI304">_xlfn.TEXTJOIN("; ", 1, _xlfn.unique(IF(ISNUMBER(SEARCH('UN Geoscheme'!A$1:A$249, Worksheet!BE304)), 'UN Geoscheme'!G$1:G$249, "")))</f>
        <v>#NAME?</v>
      </c>
      <c r="BJ304" s="0" t="e">
        <f aca="false" t="array" ref="BJ304:BJ304">_xlfn.TEXTJOIN("; ", 1, _xlfn.unique(IF(ISNUMBER(SEARCH('UN Geoscheme'!G$1:G$249, Worksheet!BD304)), 'UN Geoscheme'!G$1:G$249, "")))</f>
        <v>#NAME?</v>
      </c>
      <c r="BK304" s="0" t="e">
        <f aca="false" t="array" ref="BK304:BK304">_xlfn.TEXTJOIN("; ", 1, _xlfn.unique(_xlfn._xlws.filter(BI304:BJ304, BI304:BJ304&lt;&gt;"")))</f>
        <v>#NAME?</v>
      </c>
      <c r="BN304" s="0" t="e">
        <f aca="false" t="array" ref="BN304:BN304">_xlfn.TEXTJOIN("; ", 1, _xlfn.unique(IF(ISNUMBER(SEARCH('UN Geoscheme'!A$1:A$249, Worksheet!BE304)), 'UN Geoscheme'!E$1:E$249, "")))</f>
        <v>#NAME?</v>
      </c>
      <c r="BO304" s="0" t="e">
        <f aca="false" t="array" ref="BO304:BO304">_xlfn.TEXTJOIN("; ", 1, _xlfn.unique(IF(ISNUMBER(SEARCH('UN Geoscheme'!E$1:E$249, Worksheet!BD304)), 'UN Geoscheme'!E$1:E$249, "")))</f>
        <v>#NAME?</v>
      </c>
      <c r="BP304" s="0" t="e">
        <f aca="false" t="array" ref="BP304:BP304">_xlfn.TEXTJOIN("; ", 1, _xlfn.unique(_xlfn._xlws.filter(BN304:BO304, BN304:BO304&lt;&gt;"")))</f>
        <v>#NAME?</v>
      </c>
    </row>
    <row r="305" customFormat="false" ht="32" hidden="false" customHeight="false" outlineLevel="0" collapsed="false">
      <c r="A305" s="0" t="n">
        <v>383</v>
      </c>
      <c r="B305" s="0" t="n">
        <v>383</v>
      </c>
      <c r="C305" s="0" t="n">
        <v>383</v>
      </c>
      <c r="D305" s="0" t="n">
        <v>383</v>
      </c>
      <c r="E305" s="0" t="n">
        <v>383</v>
      </c>
      <c r="F305" s="0" t="n">
        <v>383</v>
      </c>
      <c r="G305" s="0" t="s">
        <v>6276</v>
      </c>
      <c r="H305" s="0" t="s">
        <v>6277</v>
      </c>
      <c r="I305" s="0" t="s">
        <v>6278</v>
      </c>
      <c r="K305" s="0" t="s">
        <v>6279</v>
      </c>
      <c r="L305" s="0" t="s">
        <v>870</v>
      </c>
      <c r="M305" s="0" t="s">
        <v>871</v>
      </c>
      <c r="N305" s="0" t="s">
        <v>3052</v>
      </c>
      <c r="O305" s="0" t="n">
        <v>60008911</v>
      </c>
      <c r="P305" s="0" t="s">
        <v>6280</v>
      </c>
      <c r="Q305" s="0" t="s">
        <v>2344</v>
      </c>
      <c r="R305" s="0" t="s">
        <v>686</v>
      </c>
      <c r="S305" s="11" t="s">
        <v>945</v>
      </c>
      <c r="T305" s="0" t="e">
        <f aca="false" t="array" ref="T305:T305">_xlfn.TEXTJOIN("; ", 1, _xlfn.unique(IF(ISNUMBER(SEARCH('UN Geoscheme'!A$1:A$249, Worksheet!R305)), 'UN Geoscheme'!G$1:G$249, "")))</f>
        <v>#NAME?</v>
      </c>
      <c r="U305" s="11" t="s">
        <v>677</v>
      </c>
      <c r="V305" s="0" t="e">
        <f aca="false" t="array" ref="V305:V305">_xlfn.TEXTJOIN("; ", 1, _xlfn.unique(IF(ISNUMBER(SEARCH('UN Geoscheme'!A$1:A$249, Worksheet!R305)), 'UN Geoscheme'!E$1:E$249, "")))</f>
        <v>#NAME?</v>
      </c>
      <c r="W305" s="12" t="s">
        <v>546</v>
      </c>
      <c r="X305" s="0" t="n">
        <v>1</v>
      </c>
      <c r="Y305" s="0" t="s">
        <v>6281</v>
      </c>
      <c r="Z305" s="0" t="n">
        <v>57194249700</v>
      </c>
      <c r="AA305" s="0" t="n">
        <v>60008911</v>
      </c>
      <c r="AB305" s="0" t="s">
        <v>6282</v>
      </c>
      <c r="AC305" s="0" t="s">
        <v>6283</v>
      </c>
      <c r="AD305" s="0" t="s">
        <v>6284</v>
      </c>
      <c r="AE305" s="0" t="n">
        <v>487333</v>
      </c>
      <c r="AF305" s="0" t="n">
        <v>22900</v>
      </c>
      <c r="AH305" s="0" t="s">
        <v>883</v>
      </c>
      <c r="AI305" s="0" t="n">
        <v>49</v>
      </c>
      <c r="AJ305" s="0" t="n">
        <v>1</v>
      </c>
      <c r="AK305" s="0" t="n">
        <v>103842</v>
      </c>
      <c r="AM305" s="0" t="s">
        <v>6285</v>
      </c>
      <c r="AN305" s="0" t="s">
        <v>6286</v>
      </c>
      <c r="AO305" s="0" t="n">
        <v>16</v>
      </c>
      <c r="AP305" s="0" t="n">
        <v>0</v>
      </c>
      <c r="AQ305" s="0" t="s">
        <v>912</v>
      </c>
      <c r="AR305" s="0" t="s">
        <v>913</v>
      </c>
      <c r="AS305" s="0" t="s">
        <v>1090</v>
      </c>
      <c r="AT305" s="0" t="n">
        <v>693799</v>
      </c>
      <c r="AU305" s="0" t="s">
        <v>1091</v>
      </c>
      <c r="AV305" s="0" t="s">
        <v>889</v>
      </c>
      <c r="AW305" s="0" t="s">
        <v>6287</v>
      </c>
      <c r="AX305" s="0" t="s">
        <v>6288</v>
      </c>
      <c r="AY305" s="0" t="s">
        <v>889</v>
      </c>
      <c r="AZ305" s="13" t="s">
        <v>6289</v>
      </c>
      <c r="BA305" s="0" t="s">
        <v>6290</v>
      </c>
      <c r="BB305" s="0" t="s">
        <v>894</v>
      </c>
      <c r="BC305" s="0" t="s">
        <v>894</v>
      </c>
      <c r="BD305" s="15" t="s">
        <v>6291</v>
      </c>
      <c r="BE305" s="4" t="str">
        <f aca="false" t="array" ref="BE305:BE305">_xlfn.TEXTJOIN("; ", 1, IF(ISNUMBER(SEARCH('UN Geoscheme'!A$1:A$249, Worksheet!BD305)), 'UN Geoscheme'!A$1:A$249, ""))</f>
        <v>United States of America; Switzerland</v>
      </c>
      <c r="BF305" s="12" t="s">
        <v>6292</v>
      </c>
      <c r="BG305" s="4" t="s">
        <v>5459</v>
      </c>
      <c r="BH305" s="12" t="s">
        <v>1827</v>
      </c>
      <c r="BI305" s="0" t="e">
        <f aca="false" t="array" ref="BI305:BI305">_xlfn.TEXTJOIN("; ", 1, _xlfn.unique(IF(ISNUMBER(SEARCH('UN Geoscheme'!A$1:A$249, Worksheet!BE305)), 'UN Geoscheme'!G$1:G$249, "")))</f>
        <v>#NAME?</v>
      </c>
      <c r="BJ305" s="0" t="e">
        <f aca="false" t="array" ref="BJ305:BJ305">_xlfn.TEXTJOIN("; ", 1, _xlfn.unique(IF(ISNUMBER(SEARCH('UN Geoscheme'!G$1:G$249, Worksheet!BD305)), 'UN Geoscheme'!G$1:G$249, "")))</f>
        <v>#NAME?</v>
      </c>
      <c r="BK305" s="0" t="e">
        <f aca="false" t="array" ref="BK305:BK305">_xlfn.TEXTJOIN("; ", 1, _xlfn.unique(_xlfn._xlws.filter(BI305:BJ305, BI305:BJ305&lt;&gt;"")))</f>
        <v>#NAME?</v>
      </c>
      <c r="BL305" s="4" t="s">
        <v>5602</v>
      </c>
      <c r="BM305" s="12" t="s">
        <v>6293</v>
      </c>
      <c r="BN305" s="0" t="e">
        <f aca="false" t="array" ref="BN305:BN305">_xlfn.TEXTJOIN("; ", 1, _xlfn.unique(IF(ISNUMBER(SEARCH('UN Geoscheme'!A$1:A$249, Worksheet!BE305)), 'UN Geoscheme'!E$1:E$249, "")))</f>
        <v>#NAME?</v>
      </c>
      <c r="BO305" s="0" t="e">
        <f aca="false" t="array" ref="BO305:BO305">_xlfn.TEXTJOIN("; ", 1, _xlfn.unique(IF(ISNUMBER(SEARCH('UN Geoscheme'!E$1:E$249, Worksheet!BD305)), 'UN Geoscheme'!E$1:E$249, "")))</f>
        <v>#NAME?</v>
      </c>
      <c r="BP305" s="0" t="e">
        <f aca="false" t="array" ref="BP305:BP305">_xlfn.TEXTJOIN("; ", 1, _xlfn.unique(_xlfn._xlws.filter(BN305:BO305, BN305:BO305&lt;&gt;"")))</f>
        <v>#NAME?</v>
      </c>
      <c r="BQ305" s="4" t="s">
        <v>4035</v>
      </c>
      <c r="BR305" s="12" t="s">
        <v>6294</v>
      </c>
    </row>
    <row r="306" customFormat="false" ht="32" hidden="false" customHeight="false" outlineLevel="0" collapsed="false">
      <c r="A306" s="0" t="n">
        <v>384</v>
      </c>
      <c r="B306" s="0" t="n">
        <v>384</v>
      </c>
      <c r="C306" s="0" t="n">
        <v>384</v>
      </c>
      <c r="D306" s="0" t="n">
        <v>384</v>
      </c>
      <c r="E306" s="0" t="n">
        <v>384</v>
      </c>
      <c r="F306" s="0" t="n">
        <v>384</v>
      </c>
      <c r="G306" s="0" t="s">
        <v>6295</v>
      </c>
      <c r="H306" s="0" t="s">
        <v>6296</v>
      </c>
      <c r="K306" s="0" t="s">
        <v>6297</v>
      </c>
      <c r="L306" s="0" t="s">
        <v>1276</v>
      </c>
      <c r="M306" s="0" t="s">
        <v>1277</v>
      </c>
      <c r="N306" s="0" t="s">
        <v>6298</v>
      </c>
      <c r="O306" s="0" t="n">
        <v>60021255</v>
      </c>
      <c r="P306" s="0" t="s">
        <v>6299</v>
      </c>
      <c r="Q306" s="0" t="s">
        <v>6300</v>
      </c>
      <c r="R306" s="0" t="s">
        <v>614</v>
      </c>
      <c r="S306" s="0" t="s">
        <v>945</v>
      </c>
      <c r="T306" s="0" t="e">
        <f aca="false" t="array" ref="T306:T306">_xlfn.TEXTJOIN("; ", 1, _xlfn.unique(IF(ISNUMBER(SEARCH('UN Geoscheme'!A$1:A$249, Worksheet!R306)), 'UN Geoscheme'!G$1:G$249, "")))</f>
        <v>#NAME?</v>
      </c>
      <c r="U306" s="11" t="s">
        <v>578</v>
      </c>
      <c r="V306" s="0" t="e">
        <f aca="false" t="array" ref="V306:V306">_xlfn.TEXTJOIN("; ", 1, _xlfn.unique(IF(ISNUMBER(SEARCH('UN Geoscheme'!A$1:A$249, Worksheet!R306)), 'UN Geoscheme'!E$1:E$249, "")))</f>
        <v>#NAME?</v>
      </c>
      <c r="W306" s="12" t="s">
        <v>546</v>
      </c>
      <c r="X306" s="0" t="n">
        <v>1</v>
      </c>
      <c r="Y306" s="0" t="s">
        <v>6301</v>
      </c>
      <c r="Z306" s="0" t="n">
        <v>55301254300</v>
      </c>
      <c r="AA306" s="0" t="n">
        <v>60021255</v>
      </c>
      <c r="AB306" s="0" t="s">
        <v>6302</v>
      </c>
      <c r="AC306" s="0" t="s">
        <v>6303</v>
      </c>
      <c r="AD306" s="0" t="s">
        <v>6304</v>
      </c>
      <c r="AF306" s="0" t="n">
        <v>21101049225</v>
      </c>
      <c r="AH306" s="0" t="s">
        <v>1285</v>
      </c>
      <c r="AL306" s="0" t="s">
        <v>6305</v>
      </c>
      <c r="AM306" s="0" t="s">
        <v>6306</v>
      </c>
      <c r="AO306" s="0" t="n">
        <v>12</v>
      </c>
      <c r="AP306" s="0" t="n">
        <v>0</v>
      </c>
      <c r="AT306" s="0" t="s">
        <v>887</v>
      </c>
      <c r="AV306" s="0" t="s">
        <v>889</v>
      </c>
      <c r="AW306" s="0" t="s">
        <v>6307</v>
      </c>
      <c r="AX306" s="0" t="s">
        <v>6308</v>
      </c>
      <c r="AY306" s="0" t="s">
        <v>889</v>
      </c>
      <c r="AZ306" s="13" t="s">
        <v>6309</v>
      </c>
      <c r="BA306" s="0" t="s">
        <v>6310</v>
      </c>
      <c r="BB306" s="0" t="s">
        <v>894</v>
      </c>
      <c r="BC306" s="0" t="s">
        <v>894</v>
      </c>
      <c r="BD306" s="15" t="s">
        <v>6311</v>
      </c>
      <c r="BE306" s="4" t="str">
        <f aca="false" t="array" ref="BE306:BE306">_xlfn.TEXTJOIN("; ", 1, IF(ISNUMBER(SEARCH('UN Geoscheme'!A$1:A$249, Worksheet!BD306)), 'UN Geoscheme'!A$1:A$249, ""))</f>
        <v>China; Russian Federation</v>
      </c>
      <c r="BF306" s="12" t="s">
        <v>6311</v>
      </c>
      <c r="BG306" s="12" t="s">
        <v>1024</v>
      </c>
      <c r="BH306" s="12" t="s">
        <v>6312</v>
      </c>
      <c r="BI306" s="0" t="e">
        <f aca="false" t="array" ref="BI306:BI306">_xlfn.TEXTJOIN("; ", 1, _xlfn.unique(IF(ISNUMBER(SEARCH('UN Geoscheme'!A$1:A$249, Worksheet!BE306)), 'UN Geoscheme'!G$1:G$249, "")))</f>
        <v>#NAME?</v>
      </c>
      <c r="BJ306" s="0" t="e">
        <f aca="false" t="array" ref="BJ306:BJ306">_xlfn.TEXTJOIN("; ", 1, _xlfn.unique(IF(ISNUMBER(SEARCH('UN Geoscheme'!G$1:G$249, Worksheet!BD306)), 'UN Geoscheme'!G$1:G$249, "")))</f>
        <v>#NAME?</v>
      </c>
      <c r="BK306" s="0" t="e">
        <f aca="false" t="array" ref="BK306:BK306">_xlfn.TEXTJOIN("; ", 1, _xlfn.unique(_xlfn._xlws.filter(BI306:BJ306, BI306:BJ306&lt;&gt;"")))</f>
        <v>#NAME?</v>
      </c>
      <c r="BL306" s="4" t="s">
        <v>2185</v>
      </c>
      <c r="BM306" s="12" t="s">
        <v>6313</v>
      </c>
      <c r="BN306" s="0" t="e">
        <f aca="false" t="array" ref="BN306:BN306">_xlfn.TEXTJOIN("; ", 1, _xlfn.unique(IF(ISNUMBER(SEARCH('UN Geoscheme'!A$1:A$249, Worksheet!BE306)), 'UN Geoscheme'!E$1:E$249, "")))</f>
        <v>#NAME?</v>
      </c>
      <c r="BO306" s="0" t="e">
        <f aca="false" t="array" ref="BO306:BO306">_xlfn.TEXTJOIN("; ", 1, _xlfn.unique(IF(ISNUMBER(SEARCH('UN Geoscheme'!E$1:E$249, Worksheet!BD306)), 'UN Geoscheme'!E$1:E$249, "")))</f>
        <v>#NAME?</v>
      </c>
      <c r="BP306" s="0" t="e">
        <f aca="false" t="array" ref="BP306:BP306">_xlfn.TEXTJOIN("; ", 1, _xlfn.unique(_xlfn._xlws.filter(BN306:BO306, BN306:BO306&lt;&gt;"")))</f>
        <v>#NAME?</v>
      </c>
      <c r="BQ306" s="4" t="s">
        <v>1532</v>
      </c>
      <c r="BR306" s="12" t="s">
        <v>6314</v>
      </c>
    </row>
    <row r="307" customFormat="false" ht="15" hidden="true" customHeight="false" outlineLevel="0" collapsed="false">
      <c r="A307" s="0" t="n">
        <v>386</v>
      </c>
      <c r="B307" s="0" t="n">
        <v>386</v>
      </c>
      <c r="C307" s="0" t="n">
        <v>386</v>
      </c>
      <c r="D307" s="0" t="n">
        <v>386</v>
      </c>
      <c r="E307" s="0" t="n">
        <v>386</v>
      </c>
      <c r="F307" s="0" t="n">
        <v>386</v>
      </c>
      <c r="G307" s="0" t="s">
        <v>6315</v>
      </c>
      <c r="H307" s="0" t="s">
        <v>6316</v>
      </c>
      <c r="K307" s="0" t="s">
        <v>6317</v>
      </c>
      <c r="L307" s="0" t="s">
        <v>870</v>
      </c>
      <c r="M307" s="0" t="s">
        <v>871</v>
      </c>
      <c r="N307" s="0" t="s">
        <v>6318</v>
      </c>
      <c r="O307" s="0" t="n">
        <v>60018526</v>
      </c>
      <c r="P307" s="0" t="s">
        <v>6319</v>
      </c>
      <c r="Q307" s="0" t="s">
        <v>6320</v>
      </c>
      <c r="R307" s="0" t="s">
        <v>468</v>
      </c>
      <c r="T307" s="0" t="e">
        <f aca="false" t="array" ref="T307:T307">_xlfn.TEXTJOIN("; ", 1, _xlfn.unique(IF(ISNUMBER(SEARCH('UN Geoscheme'!A$1:A$249, Worksheet!R307)), 'UN Geoscheme'!G$1:G$249, "")))</f>
        <v>#NAME?</v>
      </c>
      <c r="V307" s="0" t="e">
        <f aca="false" t="array" ref="V307:V307">_xlfn.TEXTJOIN("; ", 1, _xlfn.unique(IF(ISNUMBER(SEARCH('UN Geoscheme'!A$1:A$249, Worksheet!R307)), 'UN Geoscheme'!E$1:E$249, "")))</f>
        <v>#NAME?</v>
      </c>
      <c r="X307" s="0" t="n">
        <v>1</v>
      </c>
      <c r="Y307" s="0" t="s">
        <v>6321</v>
      </c>
      <c r="Z307" s="0" t="n">
        <v>57222550504</v>
      </c>
      <c r="AA307" s="0" t="n">
        <v>60018526</v>
      </c>
      <c r="AB307" s="0" t="s">
        <v>6322</v>
      </c>
      <c r="AC307" s="0" t="n">
        <v>2020</v>
      </c>
      <c r="AD307" s="0" t="s">
        <v>6323</v>
      </c>
      <c r="AF307" s="0" t="n">
        <v>21101049093</v>
      </c>
      <c r="AG307" s="0" t="n">
        <v>24162140</v>
      </c>
      <c r="AH307" s="0" t="s">
        <v>883</v>
      </c>
      <c r="AI307" s="0" t="n">
        <v>6</v>
      </c>
      <c r="AJ307" s="0" t="n">
        <v>1</v>
      </c>
      <c r="AL307" s="0" t="s">
        <v>2332</v>
      </c>
      <c r="AM307" s="0" t="s">
        <v>6324</v>
      </c>
      <c r="AN307" s="0" t="s">
        <v>6325</v>
      </c>
      <c r="AO307" s="0" t="n">
        <v>0</v>
      </c>
      <c r="AP307" s="0" t="n">
        <v>1</v>
      </c>
      <c r="AQ307" s="0" t="s">
        <v>912</v>
      </c>
      <c r="AR307" s="0" t="s">
        <v>913</v>
      </c>
      <c r="AT307" s="0" t="s">
        <v>887</v>
      </c>
      <c r="AV307" s="0" t="s">
        <v>889</v>
      </c>
      <c r="AW307" s="0" t="s">
        <v>6326</v>
      </c>
      <c r="AX307" s="0" t="s">
        <v>6327</v>
      </c>
      <c r="AY307" s="0" t="s">
        <v>916</v>
      </c>
      <c r="AZ307" s="13" t="s">
        <v>6328</v>
      </c>
      <c r="BA307" s="0" t="s">
        <v>6329</v>
      </c>
      <c r="BB307" s="0" t="s">
        <v>894</v>
      </c>
      <c r="BC307" s="0" t="s">
        <v>895</v>
      </c>
      <c r="BE307" s="4" t="str">
        <f aca="false" t="array" ref="BE307:BE307">_xlfn.TEXTJOIN("; ", 1, IF(ISNUMBER(SEARCH('UN Geoscheme'!A$1:A$249, Worksheet!BD307)), 'UN Geoscheme'!A$1:A$249, ""))</f>
        <v/>
      </c>
      <c r="BI307" s="0" t="e">
        <f aca="false" t="array" ref="BI307:BI307">_xlfn.TEXTJOIN("; ", 1, _xlfn.unique(IF(ISNUMBER(SEARCH('UN Geoscheme'!A$1:A$249, Worksheet!BE307)), 'UN Geoscheme'!G$1:G$249, "")))</f>
        <v>#NAME?</v>
      </c>
      <c r="BJ307" s="0" t="e">
        <f aca="false" t="array" ref="BJ307:BJ307">_xlfn.TEXTJOIN("; ", 1, _xlfn.unique(IF(ISNUMBER(SEARCH('UN Geoscheme'!G$1:G$249, Worksheet!BD307)), 'UN Geoscheme'!G$1:G$249, "")))</f>
        <v>#NAME?</v>
      </c>
      <c r="BK307" s="0" t="e">
        <f aca="false" t="array" ref="BK307:BK307">_xlfn.TEXTJOIN("; ", 1, _xlfn.unique(_xlfn._xlws.filter(BI307:BJ307, BI307:BJ307&lt;&gt;"")))</f>
        <v>#NAME?</v>
      </c>
      <c r="BN307" s="0" t="e">
        <f aca="false" t="array" ref="BN307:BN307">_xlfn.TEXTJOIN("; ", 1, _xlfn.unique(IF(ISNUMBER(SEARCH('UN Geoscheme'!A$1:A$249, Worksheet!BE307)), 'UN Geoscheme'!E$1:E$249, "")))</f>
        <v>#NAME?</v>
      </c>
      <c r="BO307" s="0" t="e">
        <f aca="false" t="array" ref="BO307:BO307">_xlfn.TEXTJOIN("; ", 1, _xlfn.unique(IF(ISNUMBER(SEARCH('UN Geoscheme'!E$1:E$249, Worksheet!BD307)), 'UN Geoscheme'!E$1:E$249, "")))</f>
        <v>#NAME?</v>
      </c>
      <c r="BP307" s="0" t="e">
        <f aca="false" t="array" ref="BP307:BP307">_xlfn.TEXTJOIN("; ", 1, _xlfn.unique(_xlfn._xlws.filter(BN307:BO307, BN307:BO307&lt;&gt;"")))</f>
        <v>#NAME?</v>
      </c>
    </row>
    <row r="308" customFormat="false" ht="16" hidden="false" customHeight="false" outlineLevel="0" collapsed="false">
      <c r="A308" s="0" t="n">
        <v>388</v>
      </c>
      <c r="B308" s="0" t="n">
        <v>388</v>
      </c>
      <c r="C308" s="0" t="n">
        <v>388</v>
      </c>
      <c r="D308" s="0" t="n">
        <v>388</v>
      </c>
      <c r="E308" s="0" t="n">
        <v>388</v>
      </c>
      <c r="F308" s="0" t="n">
        <v>388</v>
      </c>
      <c r="G308" s="0" t="s">
        <v>6330</v>
      </c>
      <c r="H308" s="0" t="s">
        <v>6331</v>
      </c>
      <c r="K308" s="0" t="s">
        <v>6332</v>
      </c>
      <c r="L308" s="0" t="s">
        <v>1276</v>
      </c>
      <c r="M308" s="0" t="s">
        <v>1277</v>
      </c>
      <c r="N308" s="0" t="s">
        <v>2279</v>
      </c>
      <c r="P308" s="11" t="s">
        <v>6333</v>
      </c>
      <c r="Q308" s="11" t="s">
        <v>6334</v>
      </c>
      <c r="R308" s="11" t="s">
        <v>379</v>
      </c>
      <c r="S308" s="18" t="s">
        <v>945</v>
      </c>
      <c r="T308" s="11" t="s">
        <v>367</v>
      </c>
      <c r="U308" s="11" t="s">
        <v>367</v>
      </c>
      <c r="V308" s="11" t="s">
        <v>205</v>
      </c>
      <c r="W308" s="12" t="s">
        <v>6335</v>
      </c>
      <c r="X308" s="0" t="n">
        <v>1</v>
      </c>
      <c r="Y308" s="0" t="s">
        <v>2281</v>
      </c>
      <c r="Z308" s="0" t="n">
        <v>7004899169</v>
      </c>
      <c r="AB308" s="0" t="s">
        <v>6322</v>
      </c>
      <c r="AC308" s="0" t="s">
        <v>6336</v>
      </c>
      <c r="AD308" s="0" t="s">
        <v>6337</v>
      </c>
      <c r="AF308" s="0" t="n">
        <v>21101105436</v>
      </c>
      <c r="AH308" s="0" t="s">
        <v>1285</v>
      </c>
      <c r="AL308" s="0" t="s">
        <v>6338</v>
      </c>
      <c r="AM308" s="0" t="s">
        <v>6339</v>
      </c>
      <c r="AO308" s="0" t="n">
        <v>4</v>
      </c>
      <c r="AP308" s="0" t="n">
        <v>0</v>
      </c>
      <c r="AT308" s="0" t="s">
        <v>887</v>
      </c>
      <c r="AV308" s="0" t="s">
        <v>889</v>
      </c>
      <c r="AW308" s="0" t="s">
        <v>6340</v>
      </c>
      <c r="AX308" s="0" t="s">
        <v>6341</v>
      </c>
      <c r="AY308" s="0" t="s">
        <v>889</v>
      </c>
      <c r="AZ308" s="13" t="s">
        <v>6342</v>
      </c>
      <c r="BA308" s="0" t="s">
        <v>6343</v>
      </c>
      <c r="BB308" s="0" t="s">
        <v>894</v>
      </c>
      <c r="BC308" s="0" t="s">
        <v>894</v>
      </c>
      <c r="BD308" s="2" t="s">
        <v>6344</v>
      </c>
      <c r="BE308" s="4" t="str">
        <f aca="false" t="array" ref="BE308:BE308">_xlfn.TEXTJOIN("; ", 1, IF(ISNUMBER(SEARCH('UN Geoscheme'!A$1:A$249, Worksheet!BD308)), 'UN Geoscheme'!A$1:A$249, ""))</f>
        <v>Antarctica</v>
      </c>
      <c r="BF308" s="12" t="s">
        <v>6345</v>
      </c>
      <c r="BG308" s="12" t="s">
        <v>945</v>
      </c>
      <c r="BH308" s="12" t="s">
        <v>6345</v>
      </c>
      <c r="BI308" s="0" t="e">
        <f aca="false" t="array" ref="BI308:BI308">_xlfn.TEXTJOIN("; ", 1, _xlfn.unique(IF(ISNUMBER(SEARCH('UN Geoscheme'!A$1:A$249, Worksheet!BE308)), 'UN Geoscheme'!G$1:G$249, "")))</f>
        <v>#NAME?</v>
      </c>
      <c r="BJ308" s="0" t="e">
        <f aca="false" t="array" ref="BJ308:BJ308">_xlfn.TEXTJOIN("; ", 1, _xlfn.unique(IF(ISNUMBER(SEARCH('UN Geoscheme'!G$1:G$249, Worksheet!BD308)), 'UN Geoscheme'!G$1:G$249, "")))</f>
        <v>#NAME?</v>
      </c>
      <c r="BK308" s="0" t="e">
        <f aca="false" t="array" ref="BK308:BK308">_xlfn.TEXTJOIN("; ", 1, _xlfn.unique(_xlfn._xlws.filter(BI308:BJ308, BI308:BJ308&lt;&gt;"")))</f>
        <v>#NAME?</v>
      </c>
      <c r="BL308" s="22" t="s">
        <v>382</v>
      </c>
      <c r="BM308" s="12" t="s">
        <v>6345</v>
      </c>
      <c r="BN308" s="0" t="e">
        <f aca="false" t="array" ref="BN308:BN308">_xlfn.TEXTJOIN("; ", 1, _xlfn.unique(IF(ISNUMBER(SEARCH('UN Geoscheme'!A$1:A$249, Worksheet!BE308)), 'UN Geoscheme'!E$1:E$249, "")))</f>
        <v>#NAME?</v>
      </c>
      <c r="BO308" s="0" t="e">
        <f aca="false" t="array" ref="BO308:BO308">_xlfn.TEXTJOIN("; ", 1, _xlfn.unique(IF(ISNUMBER(SEARCH('UN Geoscheme'!E$1:E$249, Worksheet!BD308)), 'UN Geoscheme'!E$1:E$249, "")))</f>
        <v>#NAME?</v>
      </c>
      <c r="BP308" s="0" t="e">
        <f aca="false" t="array" ref="BP308:BP308">_xlfn.TEXTJOIN("; ", 1, _xlfn.unique(_xlfn._xlws.filter(BN308:BO308, BN308:BO308&lt;&gt;"")))</f>
        <v>#NAME?</v>
      </c>
      <c r="BQ308" s="22" t="s">
        <v>382</v>
      </c>
      <c r="BR308" s="12" t="s">
        <v>6345</v>
      </c>
    </row>
    <row r="309" customFormat="false" ht="15" hidden="true" customHeight="false" outlineLevel="0" collapsed="false">
      <c r="A309" s="0" t="n">
        <v>392</v>
      </c>
      <c r="B309" s="0" t="n">
        <v>392</v>
      </c>
      <c r="C309" s="0" t="n">
        <v>392</v>
      </c>
      <c r="D309" s="0" t="n">
        <v>392</v>
      </c>
      <c r="E309" s="0" t="n">
        <v>392</v>
      </c>
      <c r="F309" s="0" t="n">
        <v>392</v>
      </c>
      <c r="G309" s="0" t="s">
        <v>6346</v>
      </c>
      <c r="H309" s="0" t="s">
        <v>6347</v>
      </c>
      <c r="K309" s="0" t="s">
        <v>6348</v>
      </c>
      <c r="L309" s="0" t="s">
        <v>870</v>
      </c>
      <c r="M309" s="0" t="s">
        <v>871</v>
      </c>
      <c r="N309" s="0" t="s">
        <v>6349</v>
      </c>
      <c r="O309" s="0" t="n">
        <v>60020513</v>
      </c>
      <c r="P309" s="0" t="s">
        <v>6350</v>
      </c>
      <c r="Q309" s="0" t="s">
        <v>1658</v>
      </c>
      <c r="R309" s="0" t="s">
        <v>568</v>
      </c>
      <c r="T309" s="0" t="e">
        <f aca="false" t="array" ref="T309:T309">_xlfn.TEXTJOIN("; ", 1, _xlfn.unique(IF(ISNUMBER(SEARCH('UN Geoscheme'!A$1:A$249, Worksheet!R309)), 'UN Geoscheme'!G$1:G$249, "")))</f>
        <v>#NAME?</v>
      </c>
      <c r="V309" s="0" t="e">
        <f aca="false" t="array" ref="V309:V309">_xlfn.TEXTJOIN("; ", 1, _xlfn.unique(IF(ISNUMBER(SEARCH('UN Geoscheme'!A$1:A$249, Worksheet!R309)), 'UN Geoscheme'!E$1:E$249, "")))</f>
        <v>#NAME?</v>
      </c>
      <c r="X309" s="0" t="n">
        <v>1</v>
      </c>
      <c r="Y309" s="0" t="s">
        <v>6351</v>
      </c>
      <c r="Z309" s="0" t="n">
        <v>57200128586</v>
      </c>
      <c r="AA309" s="0" t="n">
        <v>60020513</v>
      </c>
      <c r="AB309" s="0" t="s">
        <v>6322</v>
      </c>
      <c r="AC309" s="0" t="n">
        <v>2020</v>
      </c>
      <c r="AD309" s="0" t="s">
        <v>2072</v>
      </c>
      <c r="AE309" s="0" t="n">
        <v>25891766</v>
      </c>
      <c r="AF309" s="0" t="n">
        <v>21101072213</v>
      </c>
      <c r="AG309" s="0" t="n">
        <v>25891774</v>
      </c>
      <c r="AH309" s="0" t="s">
        <v>883</v>
      </c>
      <c r="AI309" s="0" t="n">
        <v>2</v>
      </c>
      <c r="AJ309" s="0" t="n">
        <v>1</v>
      </c>
      <c r="AL309" s="0" t="s">
        <v>6352</v>
      </c>
      <c r="AO309" s="0" t="n">
        <v>5</v>
      </c>
      <c r="AP309" s="0" t="n">
        <v>0</v>
      </c>
      <c r="AT309" s="0" t="s">
        <v>887</v>
      </c>
      <c r="AV309" s="0" t="s">
        <v>889</v>
      </c>
      <c r="AW309" s="0" t="s">
        <v>6353</v>
      </c>
      <c r="AX309" s="0" t="s">
        <v>6354</v>
      </c>
      <c r="AY309" s="0" t="s">
        <v>916</v>
      </c>
      <c r="AZ309" s="13" t="s">
        <v>6355</v>
      </c>
      <c r="BA309" s="0" t="s">
        <v>6356</v>
      </c>
      <c r="BB309" s="0" t="s">
        <v>894</v>
      </c>
      <c r="BC309" s="14" t="s">
        <v>1157</v>
      </c>
      <c r="BE309" s="4" t="str">
        <f aca="false" t="array" ref="BE309:BE309">_xlfn.TEXTJOIN("; ", 1, IF(ISNUMBER(SEARCH('UN Geoscheme'!A$1:A$249, Worksheet!BD309)), 'UN Geoscheme'!A$1:A$249, ""))</f>
        <v/>
      </c>
      <c r="BI309" s="0" t="e">
        <f aca="false" t="array" ref="BI309:BI309">_xlfn.TEXTJOIN("; ", 1, _xlfn.unique(IF(ISNUMBER(SEARCH('UN Geoscheme'!A$1:A$249, Worksheet!BE309)), 'UN Geoscheme'!G$1:G$249, "")))</f>
        <v>#NAME?</v>
      </c>
      <c r="BJ309" s="0" t="e">
        <f aca="false" t="array" ref="BJ309:BJ309">_xlfn.TEXTJOIN("; ", 1, _xlfn.unique(IF(ISNUMBER(SEARCH('UN Geoscheme'!G$1:G$249, Worksheet!BD309)), 'UN Geoscheme'!G$1:G$249, "")))</f>
        <v>#NAME?</v>
      </c>
      <c r="BK309" s="0" t="e">
        <f aca="false" t="array" ref="BK309:BK309">_xlfn.TEXTJOIN("; ", 1, _xlfn.unique(_xlfn._xlws.filter(BI309:BJ309, BI309:BJ309&lt;&gt;"")))</f>
        <v>#NAME?</v>
      </c>
      <c r="BN309" s="0" t="e">
        <f aca="false" t="array" ref="BN309:BN309">_xlfn.TEXTJOIN("; ", 1, _xlfn.unique(IF(ISNUMBER(SEARCH('UN Geoscheme'!A$1:A$249, Worksheet!BE309)), 'UN Geoscheme'!E$1:E$249, "")))</f>
        <v>#NAME?</v>
      </c>
      <c r="BO309" s="0" t="e">
        <f aca="false" t="array" ref="BO309:BO309">_xlfn.TEXTJOIN("; ", 1, _xlfn.unique(IF(ISNUMBER(SEARCH('UN Geoscheme'!E$1:E$249, Worksheet!BD309)), 'UN Geoscheme'!E$1:E$249, "")))</f>
        <v>#NAME?</v>
      </c>
      <c r="BP309" s="0" t="e">
        <f aca="false" t="array" ref="BP309:BP309">_xlfn.TEXTJOIN("; ", 1, _xlfn.unique(_xlfn._xlws.filter(BN309:BO309, BN309:BO309&lt;&gt;"")))</f>
        <v>#NAME?</v>
      </c>
    </row>
    <row r="310" customFormat="false" ht="15" hidden="true" customHeight="false" outlineLevel="0" collapsed="false">
      <c r="A310" s="0" t="n">
        <v>393</v>
      </c>
      <c r="B310" s="0" t="n">
        <v>393</v>
      </c>
      <c r="C310" s="0" t="n">
        <v>393</v>
      </c>
      <c r="D310" s="0" t="n">
        <v>393</v>
      </c>
      <c r="E310" s="0" t="n">
        <v>393</v>
      </c>
      <c r="F310" s="0" t="n">
        <v>393</v>
      </c>
      <c r="G310" s="0" t="s">
        <v>6357</v>
      </c>
      <c r="H310" s="0" t="s">
        <v>6358</v>
      </c>
      <c r="K310" s="0" t="s">
        <v>6359</v>
      </c>
      <c r="L310" s="0" t="s">
        <v>870</v>
      </c>
      <c r="M310" s="0" t="s">
        <v>871</v>
      </c>
      <c r="N310" s="0" t="s">
        <v>6360</v>
      </c>
      <c r="O310" s="0" t="n">
        <v>60012708</v>
      </c>
      <c r="P310" s="0" t="s">
        <v>6361</v>
      </c>
      <c r="Q310" s="0" t="s">
        <v>6362</v>
      </c>
      <c r="R310" s="0" t="s">
        <v>379</v>
      </c>
      <c r="T310" s="0" t="e">
        <f aca="false" t="array" ref="T310:T310">_xlfn.TEXTJOIN("; ", 1, _xlfn.unique(IF(ISNUMBER(SEARCH('UN Geoscheme'!A$1:A$249, Worksheet!R310)), 'UN Geoscheme'!G$1:G$249, "")))</f>
        <v>#NAME?</v>
      </c>
      <c r="V310" s="0" t="e">
        <f aca="false" t="array" ref="V310:V310">_xlfn.TEXTJOIN("; ", 1, _xlfn.unique(IF(ISNUMBER(SEARCH('UN Geoscheme'!A$1:A$249, Worksheet!R310)), 'UN Geoscheme'!E$1:E$249, "")))</f>
        <v>#NAME?</v>
      </c>
      <c r="X310" s="0" t="n">
        <v>1</v>
      </c>
      <c r="Y310" s="0" t="s">
        <v>6363</v>
      </c>
      <c r="Z310" s="0" t="n">
        <v>25824894300</v>
      </c>
      <c r="AA310" s="0" t="n">
        <v>60012708</v>
      </c>
      <c r="AB310" s="0" t="s">
        <v>6322</v>
      </c>
      <c r="AC310" s="0" t="n">
        <v>2020</v>
      </c>
      <c r="AD310" s="0" t="s">
        <v>6364</v>
      </c>
      <c r="AE310" s="0" t="n">
        <v>963402</v>
      </c>
      <c r="AF310" s="0" t="n">
        <v>4700152728</v>
      </c>
      <c r="AG310" s="0" t="n">
        <v>19383282</v>
      </c>
      <c r="AH310" s="0" t="s">
        <v>883</v>
      </c>
      <c r="AI310" s="0" t="n">
        <v>76</v>
      </c>
      <c r="AJ310" s="0" t="n">
        <v>6</v>
      </c>
      <c r="AL310" s="0" t="s">
        <v>6365</v>
      </c>
      <c r="AM310" s="0" t="s">
        <v>6366</v>
      </c>
      <c r="AN310" s="0" t="s">
        <v>6367</v>
      </c>
      <c r="AO310" s="0" t="n">
        <v>1</v>
      </c>
      <c r="AP310" s="0" t="n">
        <v>0</v>
      </c>
      <c r="AT310" s="0" t="s">
        <v>887</v>
      </c>
      <c r="AV310" s="0" t="s">
        <v>889</v>
      </c>
      <c r="AW310" s="0" t="s">
        <v>6368</v>
      </c>
      <c r="AX310" s="0" t="s">
        <v>6369</v>
      </c>
      <c r="AY310" s="0" t="s">
        <v>889</v>
      </c>
      <c r="AZ310" s="13" t="s">
        <v>6370</v>
      </c>
      <c r="BA310" s="0" t="s">
        <v>6371</v>
      </c>
      <c r="BB310" s="0" t="s">
        <v>894</v>
      </c>
      <c r="BC310" s="0" t="s">
        <v>894</v>
      </c>
      <c r="BD310" s="0" t="s">
        <v>5416</v>
      </c>
      <c r="BE310" s="4" t="str">
        <f aca="false" t="array" ref="BE310:BE310">_xlfn.TEXTJOIN("; ", 1, IF(ISNUMBER(SEARCH('UN Geoscheme'!A$1:A$249, Worksheet!BD310)), 'UN Geoscheme'!A$1:A$249, ""))</f>
        <v/>
      </c>
      <c r="BI310" s="0" t="e">
        <f aca="false" t="array" ref="BI310:BI310">_xlfn.TEXTJOIN("; ", 1, _xlfn.unique(IF(ISNUMBER(SEARCH('UN Geoscheme'!A$1:A$249, Worksheet!BE310)), 'UN Geoscheme'!G$1:G$249, "")))</f>
        <v>#NAME?</v>
      </c>
      <c r="BJ310" s="0" t="e">
        <f aca="false" t="array" ref="BJ310:BJ310">_xlfn.TEXTJOIN("; ", 1, _xlfn.unique(IF(ISNUMBER(SEARCH('UN Geoscheme'!G$1:G$249, Worksheet!BD310)), 'UN Geoscheme'!G$1:G$249, "")))</f>
        <v>#NAME?</v>
      </c>
      <c r="BK310" s="0" t="e">
        <f aca="false" t="array" ref="BK310:BK310">_xlfn.TEXTJOIN("; ", 1, _xlfn.unique(_xlfn._xlws.filter(BI310:BJ310, BI310:BJ310&lt;&gt;"")))</f>
        <v>#NAME?</v>
      </c>
      <c r="BN310" s="0" t="e">
        <f aca="false" t="array" ref="BN310:BN310">_xlfn.TEXTJOIN("; ", 1, _xlfn.unique(IF(ISNUMBER(SEARCH('UN Geoscheme'!A$1:A$249, Worksheet!BE310)), 'UN Geoscheme'!E$1:E$249, "")))</f>
        <v>#NAME?</v>
      </c>
      <c r="BO310" s="0" t="e">
        <f aca="false" t="array" ref="BO310:BO310">_xlfn.TEXTJOIN("; ", 1, _xlfn.unique(IF(ISNUMBER(SEARCH('UN Geoscheme'!E$1:E$249, Worksheet!BD310)), 'UN Geoscheme'!E$1:E$249, "")))</f>
        <v>#NAME?</v>
      </c>
      <c r="BP310" s="0" t="e">
        <f aca="false" t="array" ref="BP310:BP310">_xlfn.TEXTJOIN("; ", 1, _xlfn.unique(_xlfn._xlws.filter(BN310:BO310, BN310:BO310&lt;&gt;"")))</f>
        <v>#NAME?</v>
      </c>
    </row>
    <row r="311" customFormat="false" ht="16" hidden="false" customHeight="false" outlineLevel="0" collapsed="false">
      <c r="A311" s="0" t="n">
        <v>394</v>
      </c>
      <c r="B311" s="0" t="n">
        <v>394</v>
      </c>
      <c r="C311" s="0" t="n">
        <v>394</v>
      </c>
      <c r="D311" s="0" t="n">
        <v>394</v>
      </c>
      <c r="E311" s="0" t="n">
        <v>394</v>
      </c>
      <c r="F311" s="0" t="n">
        <v>394</v>
      </c>
      <c r="G311" s="0" t="s">
        <v>6372</v>
      </c>
      <c r="H311" s="0" t="s">
        <v>6373</v>
      </c>
      <c r="K311" s="0" t="s">
        <v>6348</v>
      </c>
      <c r="L311" s="0" t="s">
        <v>1276</v>
      </c>
      <c r="M311" s="0" t="s">
        <v>1277</v>
      </c>
      <c r="N311" s="0" t="s">
        <v>6374</v>
      </c>
      <c r="O311" s="0" t="n">
        <v>60107586</v>
      </c>
      <c r="P311" s="0" t="s">
        <v>1657</v>
      </c>
      <c r="Q311" s="0" t="s">
        <v>1658</v>
      </c>
      <c r="R311" s="0" t="s">
        <v>568</v>
      </c>
      <c r="S311" s="11" t="s">
        <v>945</v>
      </c>
      <c r="T311" s="0" t="e">
        <f aca="false" t="array" ref="T311:T311">_xlfn.TEXTJOIN("; ", 1, _xlfn.unique(IF(ISNUMBER(SEARCH('UN Geoscheme'!A$1:A$249, Worksheet!R311)), 'UN Geoscheme'!G$1:G$249, "")))</f>
        <v>#NAME?</v>
      </c>
      <c r="U311" s="11" t="s">
        <v>547</v>
      </c>
      <c r="V311" s="0" t="e">
        <f aca="false" t="array" ref="V311:V311">_xlfn.TEXTJOIN("; ", 1, _xlfn.unique(IF(ISNUMBER(SEARCH('UN Geoscheme'!A$1:A$249, Worksheet!R311)), 'UN Geoscheme'!E$1:E$249, "")))</f>
        <v>#NAME?</v>
      </c>
      <c r="W311" s="12" t="s">
        <v>546</v>
      </c>
      <c r="X311" s="0" t="n">
        <v>2</v>
      </c>
      <c r="Y311" s="0" t="s">
        <v>6375</v>
      </c>
      <c r="Z311" s="0" t="s">
        <v>6376</v>
      </c>
      <c r="AA311" s="0" t="s">
        <v>1661</v>
      </c>
      <c r="AB311" s="0" t="s">
        <v>6322</v>
      </c>
      <c r="AC311" s="0" t="n">
        <v>2020</v>
      </c>
      <c r="AD311" s="0" t="s">
        <v>2252</v>
      </c>
      <c r="AE311" s="0" t="n">
        <v>27313921</v>
      </c>
      <c r="AF311" s="0" t="n">
        <v>21101125374</v>
      </c>
      <c r="AG311" s="0" t="s">
        <v>2253</v>
      </c>
      <c r="AH311" s="0" t="s">
        <v>2254</v>
      </c>
      <c r="AL311" s="0" t="s">
        <v>6377</v>
      </c>
      <c r="AM311" s="0" t="s">
        <v>6378</v>
      </c>
      <c r="AN311" s="0" t="s">
        <v>6379</v>
      </c>
      <c r="AO311" s="0" t="n">
        <v>3</v>
      </c>
      <c r="AP311" s="0" t="n">
        <v>0</v>
      </c>
      <c r="AS311" s="0" t="s">
        <v>3793</v>
      </c>
      <c r="AT311" s="0" t="s">
        <v>887</v>
      </c>
      <c r="AU311" s="0" t="s">
        <v>6380</v>
      </c>
      <c r="AV311" s="0" t="s">
        <v>889</v>
      </c>
      <c r="AW311" s="0" t="s">
        <v>6381</v>
      </c>
      <c r="AX311" s="0" t="s">
        <v>6382</v>
      </c>
      <c r="AY311" s="0" t="s">
        <v>889</v>
      </c>
      <c r="AZ311" s="13" t="s">
        <v>6383</v>
      </c>
      <c r="BA311" s="0" t="s">
        <v>6384</v>
      </c>
      <c r="BB311" s="0" t="s">
        <v>894</v>
      </c>
      <c r="BC311" s="0" t="s">
        <v>894</v>
      </c>
      <c r="BD311" s="2" t="s">
        <v>6385</v>
      </c>
      <c r="BE311" s="4" t="str">
        <f aca="false" t="array" ref="BE311:BE311">_xlfn.TEXTJOIN("; ", 1, IF(ISNUMBER(SEARCH('UN Geoscheme'!A$1:A$249, Worksheet!BD311)), 'UN Geoscheme'!A$1:A$249, ""))</f>
        <v>Russian Federation</v>
      </c>
      <c r="BF311" s="12" t="s">
        <v>568</v>
      </c>
      <c r="BG311" s="4" t="s">
        <v>945</v>
      </c>
      <c r="BH311" s="12" t="s">
        <v>945</v>
      </c>
      <c r="BI311" s="0" t="e">
        <f aca="false" t="array" ref="BI311:BI311">_xlfn.TEXTJOIN("; ", 1, _xlfn.unique(IF(ISNUMBER(SEARCH('UN Geoscheme'!A$1:A$249, Worksheet!BE311)), 'UN Geoscheme'!G$1:G$249, "")))</f>
        <v>#NAME?</v>
      </c>
      <c r="BJ311" s="0" t="e">
        <f aca="false" t="array" ref="BJ311:BJ311">_xlfn.TEXTJOIN("; ", 1, _xlfn.unique(IF(ISNUMBER(SEARCH('UN Geoscheme'!G$1:G$249, Worksheet!BD311)), 'UN Geoscheme'!G$1:G$249, "")))</f>
        <v>#NAME?</v>
      </c>
      <c r="BK311" s="0" t="e">
        <f aca="false" t="array" ref="BK311:BK311">_xlfn.TEXTJOIN("; ", 1, _xlfn.unique(_xlfn._xlws.filter(BI311:BJ311, BI311:BJ311&lt;&gt;"")))</f>
        <v>#NAME?</v>
      </c>
      <c r="BL311" s="4" t="s">
        <v>547</v>
      </c>
      <c r="BM311" s="12" t="s">
        <v>547</v>
      </c>
      <c r="BN311" s="0" t="e">
        <f aca="false" t="array" ref="BN311:BN311">_xlfn.TEXTJOIN("; ", 1, _xlfn.unique(IF(ISNUMBER(SEARCH('UN Geoscheme'!A$1:A$249, Worksheet!BE311)), 'UN Geoscheme'!E$1:E$249, "")))</f>
        <v>#NAME?</v>
      </c>
      <c r="BO311" s="0" t="e">
        <f aca="false" t="array" ref="BO311:BO311">_xlfn.TEXTJOIN("; ", 1, _xlfn.unique(IF(ISNUMBER(SEARCH('UN Geoscheme'!E$1:E$249, Worksheet!BD311)), 'UN Geoscheme'!E$1:E$249, "")))</f>
        <v>#NAME?</v>
      </c>
      <c r="BP311" s="0" t="e">
        <f aca="false" t="array" ref="BP311:BP311">_xlfn.TEXTJOIN("; ", 1, _xlfn.unique(_xlfn._xlws.filter(BN311:BO311, BN311:BO311&lt;&gt;"")))</f>
        <v>#NAME?</v>
      </c>
      <c r="BQ311" s="4" t="s">
        <v>546</v>
      </c>
      <c r="BR311" s="12" t="s">
        <v>546</v>
      </c>
    </row>
    <row r="312" customFormat="false" ht="16" hidden="false" customHeight="false" outlineLevel="0" collapsed="false">
      <c r="A312" s="0" t="n">
        <v>397</v>
      </c>
      <c r="B312" s="0" t="n">
        <v>397</v>
      </c>
      <c r="C312" s="0" t="n">
        <v>397</v>
      </c>
      <c r="D312" s="0" t="n">
        <v>397</v>
      </c>
      <c r="E312" s="0" t="n">
        <v>397</v>
      </c>
      <c r="F312" s="0" t="n">
        <v>397</v>
      </c>
      <c r="G312" s="0" t="s">
        <v>6386</v>
      </c>
      <c r="H312" s="0" t="s">
        <v>6387</v>
      </c>
      <c r="K312" s="0" t="s">
        <v>6388</v>
      </c>
      <c r="L312" s="0" t="s">
        <v>870</v>
      </c>
      <c r="M312" s="0" t="s">
        <v>871</v>
      </c>
      <c r="N312" s="0" t="s">
        <v>6389</v>
      </c>
      <c r="O312" s="0" t="n">
        <v>60032576</v>
      </c>
      <c r="P312" s="0" t="s">
        <v>3486</v>
      </c>
      <c r="Q312" s="0" t="s">
        <v>1658</v>
      </c>
      <c r="R312" s="0" t="s">
        <v>568</v>
      </c>
      <c r="S312" s="11" t="s">
        <v>945</v>
      </c>
      <c r="T312" s="0" t="e">
        <f aca="false" t="array" ref="T312:T312">_xlfn.TEXTJOIN("; ", 1, _xlfn.unique(IF(ISNUMBER(SEARCH('UN Geoscheme'!A$1:A$249, Worksheet!R312)), 'UN Geoscheme'!G$1:G$249, "")))</f>
        <v>#NAME?</v>
      </c>
      <c r="U312" s="11" t="s">
        <v>547</v>
      </c>
      <c r="V312" s="0" t="e">
        <f aca="false" t="array" ref="V312:V312">_xlfn.TEXTJOIN("; ", 1, _xlfn.unique(IF(ISNUMBER(SEARCH('UN Geoscheme'!A$1:A$249, Worksheet!R312)), 'UN Geoscheme'!E$1:E$249, "")))</f>
        <v>#NAME?</v>
      </c>
      <c r="W312" s="12" t="s">
        <v>546</v>
      </c>
      <c r="X312" s="0" t="n">
        <v>1</v>
      </c>
      <c r="Y312" s="0" t="s">
        <v>6390</v>
      </c>
      <c r="Z312" s="0" t="n">
        <v>56659451700</v>
      </c>
      <c r="AA312" s="0" t="n">
        <v>60032576</v>
      </c>
      <c r="AB312" s="0" t="s">
        <v>6322</v>
      </c>
      <c r="AC312" s="0" t="n">
        <v>2020</v>
      </c>
      <c r="AD312" s="0" t="s">
        <v>6391</v>
      </c>
      <c r="AE312" s="0" t="n">
        <v>23132272</v>
      </c>
      <c r="AF312" s="0" t="n">
        <v>21100843015</v>
      </c>
      <c r="AG312" s="0" t="n">
        <v>24088897</v>
      </c>
      <c r="AH312" s="0" t="s">
        <v>883</v>
      </c>
      <c r="AI312" s="0" t="n">
        <v>20</v>
      </c>
      <c r="AJ312" s="0" t="n">
        <v>3</v>
      </c>
      <c r="AL312" s="0" t="s">
        <v>6392</v>
      </c>
      <c r="AM312" s="0" t="s">
        <v>6393</v>
      </c>
      <c r="AN312" s="0" t="s">
        <v>6394</v>
      </c>
      <c r="AO312" s="0" t="n">
        <v>2</v>
      </c>
      <c r="AP312" s="0" t="n">
        <v>1</v>
      </c>
      <c r="AQ312" s="0" t="s">
        <v>963</v>
      </c>
      <c r="AR312" s="0" t="s">
        <v>964</v>
      </c>
      <c r="AT312" s="0" t="s">
        <v>887</v>
      </c>
      <c r="AV312" s="0" t="s">
        <v>889</v>
      </c>
      <c r="AW312" s="0" t="s">
        <v>6395</v>
      </c>
      <c r="AX312" s="0" t="s">
        <v>6396</v>
      </c>
      <c r="AY312" s="0" t="s">
        <v>916</v>
      </c>
      <c r="AZ312" s="13" t="s">
        <v>6397</v>
      </c>
      <c r="BA312" s="0" t="s">
        <v>6398</v>
      </c>
      <c r="BB312" s="0" t="s">
        <v>894</v>
      </c>
      <c r="BC312" s="0" t="s">
        <v>894</v>
      </c>
      <c r="BD312" s="0" t="s">
        <v>568</v>
      </c>
      <c r="BE312" s="4" t="str">
        <f aca="false" t="array" ref="BE312:BE312">_xlfn.TEXTJOIN("; ", 1, IF(ISNUMBER(SEARCH('UN Geoscheme'!A$1:A$249, Worksheet!BD312)), 'UN Geoscheme'!A$1:A$249, ""))</f>
        <v>Russian Federation</v>
      </c>
      <c r="BF312" s="12" t="s">
        <v>568</v>
      </c>
      <c r="BG312" s="4" t="s">
        <v>945</v>
      </c>
      <c r="BH312" s="12" t="s">
        <v>945</v>
      </c>
      <c r="BI312" s="0" t="e">
        <f aca="false" t="array" ref="BI312:BI312">_xlfn.TEXTJOIN("; ", 1, _xlfn.unique(IF(ISNUMBER(SEARCH('UN Geoscheme'!A$1:A$249, Worksheet!BE312)), 'UN Geoscheme'!G$1:G$249, "")))</f>
        <v>#NAME?</v>
      </c>
      <c r="BJ312" s="0" t="e">
        <f aca="false" t="array" ref="BJ312:BJ312">_xlfn.TEXTJOIN("; ", 1, _xlfn.unique(IF(ISNUMBER(SEARCH('UN Geoscheme'!G$1:G$249, Worksheet!BD312)), 'UN Geoscheme'!G$1:G$249, "")))</f>
        <v>#NAME?</v>
      </c>
      <c r="BK312" s="0" t="e">
        <f aca="false" t="array" ref="BK312:BK312">_xlfn.TEXTJOIN("; ", 1, _xlfn.unique(_xlfn._xlws.filter(BI312:BJ312, BI312:BJ312&lt;&gt;"")))</f>
        <v>#NAME?</v>
      </c>
      <c r="BL312" s="4" t="s">
        <v>547</v>
      </c>
      <c r="BM312" s="12" t="s">
        <v>547</v>
      </c>
      <c r="BN312" s="0" t="e">
        <f aca="false" t="array" ref="BN312:BN312">_xlfn.TEXTJOIN("; ", 1, _xlfn.unique(IF(ISNUMBER(SEARCH('UN Geoscheme'!A$1:A$249, Worksheet!BE312)), 'UN Geoscheme'!E$1:E$249, "")))</f>
        <v>#NAME?</v>
      </c>
      <c r="BO312" s="0" t="e">
        <f aca="false" t="array" ref="BO312:BO312">_xlfn.TEXTJOIN("; ", 1, _xlfn.unique(IF(ISNUMBER(SEARCH('UN Geoscheme'!E$1:E$249, Worksheet!BD312)), 'UN Geoscheme'!E$1:E$249, "")))</f>
        <v>#NAME?</v>
      </c>
      <c r="BP312" s="0" t="e">
        <f aca="false" t="array" ref="BP312:BP312">_xlfn.TEXTJOIN("; ", 1, _xlfn.unique(_xlfn._xlws.filter(BN312:BO312, BN312:BO312&lt;&gt;"")))</f>
        <v>#NAME?</v>
      </c>
      <c r="BQ312" s="4" t="s">
        <v>546</v>
      </c>
      <c r="BR312" s="12" t="s">
        <v>546</v>
      </c>
    </row>
    <row r="313" customFormat="false" ht="112" hidden="false" customHeight="false" outlineLevel="0" collapsed="false">
      <c r="A313" s="0" t="n">
        <v>398</v>
      </c>
      <c r="B313" s="0" t="n">
        <v>398</v>
      </c>
      <c r="C313" s="0" t="n">
        <v>398</v>
      </c>
      <c r="D313" s="0" t="n">
        <v>398</v>
      </c>
      <c r="E313" s="0" t="n">
        <v>398</v>
      </c>
      <c r="F313" s="0" t="n">
        <v>398</v>
      </c>
      <c r="G313" s="0" t="s">
        <v>6399</v>
      </c>
      <c r="H313" s="0" t="s">
        <v>6400</v>
      </c>
      <c r="K313" s="0" t="s">
        <v>6401</v>
      </c>
      <c r="L313" s="0" t="s">
        <v>870</v>
      </c>
      <c r="M313" s="0" t="s">
        <v>871</v>
      </c>
      <c r="N313" s="0" t="s">
        <v>4041</v>
      </c>
      <c r="P313" s="11" t="s">
        <v>6402</v>
      </c>
      <c r="R313" s="11" t="s">
        <v>680</v>
      </c>
      <c r="S313" s="18" t="s">
        <v>945</v>
      </c>
      <c r="T313" s="11" t="s">
        <v>677</v>
      </c>
      <c r="U313" s="11" t="s">
        <v>677</v>
      </c>
      <c r="V313" s="11" t="s">
        <v>546</v>
      </c>
      <c r="W313" s="12" t="s">
        <v>546</v>
      </c>
      <c r="X313" s="0" t="n">
        <v>1</v>
      </c>
      <c r="Y313" s="0" t="s">
        <v>4044</v>
      </c>
      <c r="Z313" s="0" t="n">
        <v>57220066789</v>
      </c>
      <c r="AB313" s="0" t="s">
        <v>6322</v>
      </c>
      <c r="AC313" s="0" t="s">
        <v>5507</v>
      </c>
      <c r="AD313" s="0" t="s">
        <v>6403</v>
      </c>
      <c r="AE313" s="0" t="s">
        <v>6404</v>
      </c>
      <c r="AF313" s="0" t="n">
        <v>21100448230</v>
      </c>
      <c r="AG313" s="0" t="n">
        <v>21529078</v>
      </c>
      <c r="AH313" s="0" t="s">
        <v>883</v>
      </c>
      <c r="AI313" s="0" t="n">
        <v>10</v>
      </c>
      <c r="AJ313" s="0" t="n">
        <v>3</v>
      </c>
      <c r="AL313" s="0" t="s">
        <v>6405</v>
      </c>
      <c r="AM313" s="0" t="s">
        <v>6406</v>
      </c>
      <c r="AN313" s="0" t="s">
        <v>6407</v>
      </c>
      <c r="AO313" s="0" t="n">
        <v>0</v>
      </c>
      <c r="AP313" s="0" t="n">
        <v>0</v>
      </c>
      <c r="AT313" s="0" t="s">
        <v>887</v>
      </c>
      <c r="AV313" s="0" t="s">
        <v>889</v>
      </c>
      <c r="AW313" s="0" t="s">
        <v>6408</v>
      </c>
      <c r="AX313" s="0" t="s">
        <v>6409</v>
      </c>
      <c r="AY313" s="0" t="s">
        <v>889</v>
      </c>
      <c r="AZ313" s="13" t="s">
        <v>6410</v>
      </c>
      <c r="BA313" s="0" t="s">
        <v>6411</v>
      </c>
      <c r="BB313" s="0" t="s">
        <v>894</v>
      </c>
      <c r="BC313" s="0" t="s">
        <v>894</v>
      </c>
      <c r="BD313" s="15" t="s">
        <v>6412</v>
      </c>
      <c r="BE313" s="4" t="str">
        <f aca="false" t="array" ref="BE313:BE313">_xlfn.TEXTJOIN("; ", 1, IF(ISNUMBER(SEARCH('UN Geoscheme'!A$1:A$249, Worksheet!BD313)), 'UN Geoscheme'!A$1:A$249, ""))</f>
        <v>Poland; Russian Federation; Denmark; Estonia; Finland; Latvia; Lithuania; Norway; Sweden; Germany</v>
      </c>
      <c r="BF313" s="12" t="s">
        <v>6413</v>
      </c>
      <c r="BG313" s="4" t="s">
        <v>4999</v>
      </c>
      <c r="BH313" s="12" t="s">
        <v>6414</v>
      </c>
      <c r="BI313" s="0" t="e">
        <f aca="false" t="array" ref="BI313:BI313">_xlfn.TEXTJOIN("; ", 1, _xlfn.unique(IF(ISNUMBER(SEARCH('UN Geoscheme'!A$1:A$249, Worksheet!BE313)), 'UN Geoscheme'!G$1:G$249, "")))</f>
        <v>#NAME?</v>
      </c>
      <c r="BJ313" s="0" t="e">
        <f aca="false" t="array" ref="BJ313:BJ313">_xlfn.TEXTJOIN("; ", 1, _xlfn.unique(IF(ISNUMBER(SEARCH('UN Geoscheme'!G$1:G$249, Worksheet!BD313)), 'UN Geoscheme'!G$1:G$249, "")))</f>
        <v>#NAME?</v>
      </c>
      <c r="BK313" s="0" t="e">
        <f aca="false" t="array" ref="BK313:BK313">_xlfn.TEXTJOIN("; ", 1, _xlfn.unique(_xlfn._xlws.filter(BI313:BJ313, BI313:BJ313&lt;&gt;"")))</f>
        <v>#NAME?</v>
      </c>
      <c r="BL313" s="4" t="s">
        <v>6415</v>
      </c>
      <c r="BM313" s="12" t="s">
        <v>6416</v>
      </c>
      <c r="BN313" s="0" t="e">
        <f aca="false" t="array" ref="BN313:BN313">_xlfn.TEXTJOIN("; ", 1, _xlfn.unique(IF(ISNUMBER(SEARCH('UN Geoscheme'!A$1:A$249, Worksheet!BE313)), 'UN Geoscheme'!E$1:E$249, "")))</f>
        <v>#NAME?</v>
      </c>
      <c r="BO313" s="0" t="e">
        <f aca="false" t="array" ref="BO313:BO313">_xlfn.TEXTJOIN("; ", 1, _xlfn.unique(IF(ISNUMBER(SEARCH('UN Geoscheme'!E$1:E$249, Worksheet!BD313)), 'UN Geoscheme'!E$1:E$249, "")))</f>
        <v>#NAME?</v>
      </c>
      <c r="BP313" s="0" t="e">
        <f aca="false" t="array" ref="BP313:BP313">_xlfn.TEXTJOIN("; ", 1, _xlfn.unique(_xlfn._xlws.filter(BN313:BO313, BN313:BO313&lt;&gt;"")))</f>
        <v>#NAME?</v>
      </c>
      <c r="BQ313" s="4" t="s">
        <v>546</v>
      </c>
      <c r="BR313" s="12" t="s">
        <v>6417</v>
      </c>
    </row>
    <row r="314" customFormat="false" ht="15" hidden="true" customHeight="false" outlineLevel="0" collapsed="false">
      <c r="A314" s="0" t="n">
        <v>402</v>
      </c>
      <c r="B314" s="0" t="n">
        <v>402</v>
      </c>
      <c r="C314" s="0" t="n">
        <v>402</v>
      </c>
      <c r="D314" s="0" t="n">
        <v>402</v>
      </c>
      <c r="E314" s="0" t="n">
        <v>402</v>
      </c>
      <c r="F314" s="0" t="n">
        <v>402</v>
      </c>
      <c r="G314" s="0" t="s">
        <v>6418</v>
      </c>
      <c r="H314" s="0" t="s">
        <v>6419</v>
      </c>
      <c r="K314" s="0" t="s">
        <v>6420</v>
      </c>
      <c r="L314" s="0" t="s">
        <v>870</v>
      </c>
      <c r="M314" s="0" t="s">
        <v>871</v>
      </c>
      <c r="N314" s="0" t="s">
        <v>1184</v>
      </c>
      <c r="O314" s="0" t="n">
        <v>60012570</v>
      </c>
      <c r="P314" s="0" t="s">
        <v>6421</v>
      </c>
      <c r="Q314" s="0" t="s">
        <v>2070</v>
      </c>
      <c r="R314" s="0" t="s">
        <v>683</v>
      </c>
      <c r="T314" s="0" t="e">
        <f aca="false" t="array" ref="T314:T314">_xlfn.TEXTJOIN("; ", 1, _xlfn.unique(IF(ISNUMBER(SEARCH('UN Geoscheme'!A$1:A$249, Worksheet!R314)), 'UN Geoscheme'!G$1:G$249, "")))</f>
        <v>#NAME?</v>
      </c>
      <c r="V314" s="0" t="e">
        <f aca="false" t="array" ref="V314:V314">_xlfn.TEXTJOIN("; ", 1, _xlfn.unique(IF(ISNUMBER(SEARCH('UN Geoscheme'!A$1:A$249, Worksheet!R314)), 'UN Geoscheme'!E$1:E$249, "")))</f>
        <v>#NAME?</v>
      </c>
      <c r="X314" s="0" t="n">
        <v>1</v>
      </c>
      <c r="Y314" s="0" t="s">
        <v>2071</v>
      </c>
      <c r="Z314" s="0" t="n">
        <v>57203587459</v>
      </c>
      <c r="AA314" s="0" t="n">
        <v>60012570</v>
      </c>
      <c r="AB314" s="0" t="s">
        <v>6322</v>
      </c>
      <c r="AC314" s="0" t="n">
        <v>2020</v>
      </c>
      <c r="AD314" s="0" t="s">
        <v>2123</v>
      </c>
      <c r="AE314" s="0" t="n">
        <v>18711901</v>
      </c>
      <c r="AF314" s="0" t="n">
        <v>7100153136</v>
      </c>
      <c r="AG314" s="0" t="s">
        <v>2124</v>
      </c>
      <c r="AH314" s="0" t="s">
        <v>883</v>
      </c>
      <c r="AI314" s="0" t="n">
        <v>15</v>
      </c>
      <c r="AJ314" s="0" t="n">
        <v>3</v>
      </c>
      <c r="AL314" s="0" t="s">
        <v>6422</v>
      </c>
      <c r="AM314" s="0" t="s">
        <v>6423</v>
      </c>
      <c r="AN314" s="0" t="s">
        <v>6424</v>
      </c>
      <c r="AO314" s="0" t="n">
        <v>15</v>
      </c>
      <c r="AP314" s="0" t="n">
        <v>0</v>
      </c>
      <c r="AS314" s="0" t="s">
        <v>1090</v>
      </c>
      <c r="AT314" s="0" t="n">
        <v>770523</v>
      </c>
      <c r="AU314" s="0" t="s">
        <v>1091</v>
      </c>
      <c r="AV314" s="0" t="s">
        <v>889</v>
      </c>
      <c r="AW314" s="0" t="s">
        <v>6425</v>
      </c>
      <c r="AX314" s="0" t="s">
        <v>6426</v>
      </c>
      <c r="AY314" s="0" t="s">
        <v>916</v>
      </c>
      <c r="AZ314" s="13" t="s">
        <v>2823</v>
      </c>
      <c r="BA314" s="0" t="s">
        <v>6427</v>
      </c>
      <c r="BB314" s="0" t="s">
        <v>894</v>
      </c>
      <c r="BC314" s="0" t="s">
        <v>894</v>
      </c>
      <c r="BD314" s="0" t="s">
        <v>5416</v>
      </c>
      <c r="BE314" s="4" t="str">
        <f aca="false" t="array" ref="BE314:BE314">_xlfn.TEXTJOIN("; ", 1, IF(ISNUMBER(SEARCH('UN Geoscheme'!A$1:A$249, Worksheet!BD314)), 'UN Geoscheme'!A$1:A$249, ""))</f>
        <v/>
      </c>
      <c r="BI314" s="0" t="e">
        <f aca="false" t="array" ref="BI314:BI314">_xlfn.TEXTJOIN("; ", 1, _xlfn.unique(IF(ISNUMBER(SEARCH('UN Geoscheme'!A$1:A$249, Worksheet!BE314)), 'UN Geoscheme'!G$1:G$249, "")))</f>
        <v>#NAME?</v>
      </c>
      <c r="BJ314" s="0" t="e">
        <f aca="false" t="array" ref="BJ314:BJ314">_xlfn.TEXTJOIN("; ", 1, _xlfn.unique(IF(ISNUMBER(SEARCH('UN Geoscheme'!G$1:G$249, Worksheet!BD314)), 'UN Geoscheme'!G$1:G$249, "")))</f>
        <v>#NAME?</v>
      </c>
      <c r="BK314" s="0" t="e">
        <f aca="false" t="array" ref="BK314:BK314">_xlfn.TEXTJOIN("; ", 1, _xlfn.unique(_xlfn._xlws.filter(BI314:BJ314, BI314:BJ314&lt;&gt;"")))</f>
        <v>#NAME?</v>
      </c>
      <c r="BN314" s="0" t="e">
        <f aca="false" t="array" ref="BN314:BN314">_xlfn.TEXTJOIN("; ", 1, _xlfn.unique(IF(ISNUMBER(SEARCH('UN Geoscheme'!A$1:A$249, Worksheet!BE314)), 'UN Geoscheme'!E$1:E$249, "")))</f>
        <v>#NAME?</v>
      </c>
      <c r="BO314" s="0" t="e">
        <f aca="false" t="array" ref="BO314:BO314">_xlfn.TEXTJOIN("; ", 1, _xlfn.unique(IF(ISNUMBER(SEARCH('UN Geoscheme'!E$1:E$249, Worksheet!BD314)), 'UN Geoscheme'!E$1:E$249, "")))</f>
        <v>#NAME?</v>
      </c>
      <c r="BP314" s="0" t="e">
        <f aca="false" t="array" ref="BP314:BP314">_xlfn.TEXTJOIN("; ", 1, _xlfn.unique(_xlfn._xlws.filter(BN314:BO314, BN314:BO314&lt;&gt;"")))</f>
        <v>#NAME?</v>
      </c>
    </row>
    <row r="315" customFormat="false" ht="15" hidden="true" customHeight="false" outlineLevel="0" collapsed="false">
      <c r="A315" s="0" t="n">
        <v>403</v>
      </c>
      <c r="B315" s="0" t="n">
        <v>403</v>
      </c>
      <c r="C315" s="0" t="n">
        <v>403</v>
      </c>
      <c r="D315" s="0" t="n">
        <v>403</v>
      </c>
      <c r="E315" s="0" t="n">
        <v>403</v>
      </c>
      <c r="F315" s="0" t="n">
        <v>403</v>
      </c>
      <c r="G315" s="0" t="s">
        <v>6428</v>
      </c>
      <c r="H315" s="0" t="s">
        <v>6429</v>
      </c>
      <c r="K315" s="0" t="s">
        <v>6430</v>
      </c>
      <c r="L315" s="0" t="s">
        <v>2321</v>
      </c>
      <c r="M315" s="0" t="s">
        <v>2322</v>
      </c>
      <c r="N315" s="0" t="s">
        <v>1184</v>
      </c>
      <c r="O315" s="0" t="n">
        <v>60012570</v>
      </c>
      <c r="P315" s="0" t="s">
        <v>6421</v>
      </c>
      <c r="Q315" s="0" t="s">
        <v>2070</v>
      </c>
      <c r="R315" s="0" t="s">
        <v>683</v>
      </c>
      <c r="T315" s="0" t="e">
        <f aca="false" t="array" ref="T315:T315">_xlfn.TEXTJOIN("; ", 1, _xlfn.unique(IF(ISNUMBER(SEARCH('UN Geoscheme'!A$1:A$249, Worksheet!R315)), 'UN Geoscheme'!G$1:G$249, "")))</f>
        <v>#NAME?</v>
      </c>
      <c r="V315" s="0" t="e">
        <f aca="false" t="array" ref="V315:V315">_xlfn.TEXTJOIN("; ", 1, _xlfn.unique(IF(ISNUMBER(SEARCH('UN Geoscheme'!A$1:A$249, Worksheet!R315)), 'UN Geoscheme'!E$1:E$249, "")))</f>
        <v>#NAME?</v>
      </c>
      <c r="X315" s="0" t="n">
        <v>1</v>
      </c>
      <c r="Y315" s="0" t="s">
        <v>2071</v>
      </c>
      <c r="Z315" s="0" t="n">
        <v>57203587459</v>
      </c>
      <c r="AA315" s="0" t="n">
        <v>60012570</v>
      </c>
      <c r="AB315" s="0" t="s">
        <v>6322</v>
      </c>
      <c r="AC315" s="0" t="n">
        <v>2020</v>
      </c>
      <c r="AD315" s="0" t="s">
        <v>2123</v>
      </c>
      <c r="AE315" s="0" t="n">
        <v>18711901</v>
      </c>
      <c r="AF315" s="0" t="n">
        <v>7100153136</v>
      </c>
      <c r="AG315" s="0" t="s">
        <v>2124</v>
      </c>
      <c r="AH315" s="0" t="s">
        <v>883</v>
      </c>
      <c r="AI315" s="0" t="n">
        <v>15</v>
      </c>
      <c r="AJ315" s="0" t="n">
        <v>3</v>
      </c>
      <c r="AL315" s="0" t="s">
        <v>6431</v>
      </c>
      <c r="AO315" s="0" t="n">
        <v>4</v>
      </c>
      <c r="AP315" s="0" t="n">
        <v>0</v>
      </c>
      <c r="AT315" s="0" t="s">
        <v>887</v>
      </c>
      <c r="AV315" s="0" t="s">
        <v>889</v>
      </c>
      <c r="AW315" s="0" t="s">
        <v>6432</v>
      </c>
      <c r="AX315" s="0" t="s">
        <v>6433</v>
      </c>
      <c r="AY315" s="0" t="s">
        <v>916</v>
      </c>
      <c r="AZ315" s="0" t="s">
        <v>6434</v>
      </c>
      <c r="BA315" s="0" t="s">
        <v>6435</v>
      </c>
      <c r="BB315" s="0" t="s">
        <v>894</v>
      </c>
      <c r="BC315" s="14" t="s">
        <v>1157</v>
      </c>
      <c r="BE315" s="4" t="str">
        <f aca="false" t="array" ref="BE315:BE315">_xlfn.TEXTJOIN("; ", 1, IF(ISNUMBER(SEARCH('UN Geoscheme'!A$1:A$249, Worksheet!BD315)), 'UN Geoscheme'!A$1:A$249, ""))</f>
        <v/>
      </c>
      <c r="BI315" s="0" t="e">
        <f aca="false" t="array" ref="BI315:BI315">_xlfn.TEXTJOIN("; ", 1, _xlfn.unique(IF(ISNUMBER(SEARCH('UN Geoscheme'!A$1:A$249, Worksheet!BE315)), 'UN Geoscheme'!G$1:G$249, "")))</f>
        <v>#NAME?</v>
      </c>
      <c r="BJ315" s="0" t="e">
        <f aca="false" t="array" ref="BJ315:BJ315">_xlfn.TEXTJOIN("; ", 1, _xlfn.unique(IF(ISNUMBER(SEARCH('UN Geoscheme'!G$1:G$249, Worksheet!BD315)), 'UN Geoscheme'!G$1:G$249, "")))</f>
        <v>#NAME?</v>
      </c>
      <c r="BK315" s="0" t="e">
        <f aca="false" t="array" ref="BK315:BK315">_xlfn.TEXTJOIN("; ", 1, _xlfn.unique(_xlfn._xlws.filter(BI315:BJ315, BI315:BJ315&lt;&gt;"")))</f>
        <v>#NAME?</v>
      </c>
      <c r="BN315" s="0" t="e">
        <f aca="false" t="array" ref="BN315:BN315">_xlfn.TEXTJOIN("; ", 1, _xlfn.unique(IF(ISNUMBER(SEARCH('UN Geoscheme'!A$1:A$249, Worksheet!BE315)), 'UN Geoscheme'!E$1:E$249, "")))</f>
        <v>#NAME?</v>
      </c>
      <c r="BO315" s="0" t="e">
        <f aca="false" t="array" ref="BO315:BO315">_xlfn.TEXTJOIN("; ", 1, _xlfn.unique(IF(ISNUMBER(SEARCH('UN Geoscheme'!E$1:E$249, Worksheet!BD315)), 'UN Geoscheme'!E$1:E$249, "")))</f>
        <v>#NAME?</v>
      </c>
      <c r="BP315" s="0" t="e">
        <f aca="false" t="array" ref="BP315:BP315">_xlfn.TEXTJOIN("; ", 1, _xlfn.unique(_xlfn._xlws.filter(BN315:BO315, BN315:BO315&lt;&gt;"")))</f>
        <v>#NAME?</v>
      </c>
    </row>
    <row r="316" customFormat="false" ht="48" hidden="false" customHeight="false" outlineLevel="0" collapsed="false">
      <c r="A316" s="0" t="n">
        <v>404</v>
      </c>
      <c r="B316" s="0" t="n">
        <v>404</v>
      </c>
      <c r="C316" s="0" t="n">
        <v>404</v>
      </c>
      <c r="D316" s="0" t="n">
        <v>404</v>
      </c>
      <c r="E316" s="0" t="n">
        <v>404</v>
      </c>
      <c r="F316" s="0" t="n">
        <v>404</v>
      </c>
      <c r="G316" s="0" t="s">
        <v>6436</v>
      </c>
      <c r="H316" s="0" t="s">
        <v>6437</v>
      </c>
      <c r="K316" s="0" t="s">
        <v>6438</v>
      </c>
      <c r="L316" s="0" t="s">
        <v>870</v>
      </c>
      <c r="M316" s="0" t="s">
        <v>871</v>
      </c>
      <c r="N316" s="0" t="s">
        <v>6349</v>
      </c>
      <c r="O316" s="0" t="n">
        <v>60020513</v>
      </c>
      <c r="P316" s="0" t="s">
        <v>6350</v>
      </c>
      <c r="Q316" s="0" t="s">
        <v>1658</v>
      </c>
      <c r="R316" s="0" t="s">
        <v>568</v>
      </c>
      <c r="S316" s="11" t="s">
        <v>945</v>
      </c>
      <c r="T316" s="0" t="e">
        <f aca="false" t="array" ref="T316:T316">_xlfn.TEXTJOIN("; ", 1, _xlfn.unique(IF(ISNUMBER(SEARCH('UN Geoscheme'!A$1:A$249, Worksheet!R316)), 'UN Geoscheme'!G$1:G$249, "")))</f>
        <v>#NAME?</v>
      </c>
      <c r="U316" s="11" t="s">
        <v>547</v>
      </c>
      <c r="V316" s="0" t="e">
        <f aca="false" t="array" ref="V316:V316">_xlfn.TEXTJOIN("; ", 1, _xlfn.unique(IF(ISNUMBER(SEARCH('UN Geoscheme'!A$1:A$249, Worksheet!R316)), 'UN Geoscheme'!E$1:E$249, "")))</f>
        <v>#NAME?</v>
      </c>
      <c r="W316" s="12" t="s">
        <v>546</v>
      </c>
      <c r="X316" s="0" t="n">
        <v>1</v>
      </c>
      <c r="Y316" s="0" t="s">
        <v>6351</v>
      </c>
      <c r="Z316" s="0" t="n">
        <v>57200128586</v>
      </c>
      <c r="AA316" s="0" t="n">
        <v>60020513</v>
      </c>
      <c r="AB316" s="0" t="s">
        <v>6322</v>
      </c>
      <c r="AC316" s="0" t="n">
        <v>2020</v>
      </c>
      <c r="AD316" s="0" t="s">
        <v>2123</v>
      </c>
      <c r="AE316" s="0" t="n">
        <v>18711901</v>
      </c>
      <c r="AF316" s="0" t="n">
        <v>7100153136</v>
      </c>
      <c r="AG316" s="0" t="s">
        <v>2124</v>
      </c>
      <c r="AH316" s="0" t="s">
        <v>883</v>
      </c>
      <c r="AI316" s="0" t="n">
        <v>15</v>
      </c>
      <c r="AJ316" s="0" t="n">
        <v>3</v>
      </c>
      <c r="AL316" s="0" t="s">
        <v>6439</v>
      </c>
      <c r="AM316" s="0" t="s">
        <v>6440</v>
      </c>
      <c r="AN316" s="0" t="s">
        <v>6441</v>
      </c>
      <c r="AO316" s="0" t="n">
        <v>7</v>
      </c>
      <c r="AP316" s="0" t="n">
        <v>1</v>
      </c>
      <c r="AQ316" s="0" t="s">
        <v>1840</v>
      </c>
      <c r="AR316" s="0" t="s">
        <v>1841</v>
      </c>
      <c r="AT316" s="0" t="s">
        <v>887</v>
      </c>
      <c r="AV316" s="0" t="s">
        <v>889</v>
      </c>
      <c r="AW316" s="0" t="s">
        <v>6442</v>
      </c>
      <c r="AX316" s="0" t="s">
        <v>6443</v>
      </c>
      <c r="AY316" s="0" t="s">
        <v>889</v>
      </c>
      <c r="AZ316" s="13" t="s">
        <v>6444</v>
      </c>
      <c r="BA316" s="0" t="s">
        <v>6445</v>
      </c>
      <c r="BB316" s="0" t="s">
        <v>894</v>
      </c>
      <c r="BC316" s="0" t="s">
        <v>894</v>
      </c>
      <c r="BD316" s="4" t="s">
        <v>6446</v>
      </c>
      <c r="BE316" s="4" t="str">
        <f aca="false" t="array" ref="BE316:BE316">_xlfn.TEXTJOIN("; ", 1, IF(ISNUMBER(SEARCH('UN Geoscheme'!A$1:A$249, Worksheet!BD316)), 'UN Geoscheme'!A$1:A$249, ""))</f>
        <v>United States of America; Russian Federation</v>
      </c>
      <c r="BF316" s="12" t="s">
        <v>2219</v>
      </c>
      <c r="BG316" s="4" t="s">
        <v>1024</v>
      </c>
      <c r="BH316" s="12" t="s">
        <v>1024</v>
      </c>
      <c r="BI316" s="0" t="e">
        <f aca="false" t="array" ref="BI316:BI316">_xlfn.TEXTJOIN("; ", 1, _xlfn.unique(IF(ISNUMBER(SEARCH('UN Geoscheme'!A$1:A$249, Worksheet!BE316)), 'UN Geoscheme'!G$1:G$249, "")))</f>
        <v>#NAME?</v>
      </c>
      <c r="BJ316" s="0" t="e">
        <f aca="false" t="array" ref="BJ316:BJ316">_xlfn.TEXTJOIN("; ", 1, _xlfn.unique(IF(ISNUMBER(SEARCH('UN Geoscheme'!G$1:G$249, Worksheet!BD316)), 'UN Geoscheme'!G$1:G$249, "")))</f>
        <v>#NAME?</v>
      </c>
      <c r="BK316" s="0" t="e">
        <f aca="false" t="array" ref="BK316:BK316">_xlfn.TEXTJOIN("; ", 1, _xlfn.unique(_xlfn._xlws.filter(BI316:BJ316, BI316:BJ316&lt;&gt;"")))</f>
        <v>#NAME?</v>
      </c>
      <c r="BL316" s="4" t="s">
        <v>2220</v>
      </c>
      <c r="BM316" s="12" t="s">
        <v>2221</v>
      </c>
      <c r="BN316" s="0" t="e">
        <f aca="false" t="array" ref="BN316:BN316">_xlfn.TEXTJOIN("; ", 1, _xlfn.unique(IF(ISNUMBER(SEARCH('UN Geoscheme'!A$1:A$249, Worksheet!BE316)), 'UN Geoscheme'!E$1:E$249, "")))</f>
        <v>#NAME?</v>
      </c>
      <c r="BO316" s="0" t="e">
        <f aca="false" t="array" ref="BO316:BO316">_xlfn.TEXTJOIN("; ", 1, _xlfn.unique(IF(ISNUMBER(SEARCH('UN Geoscheme'!E$1:E$249, Worksheet!BD316)), 'UN Geoscheme'!E$1:E$249, "")))</f>
        <v>#NAME?</v>
      </c>
      <c r="BP316" s="0" t="e">
        <f aca="false" t="array" ref="BP316:BP316">_xlfn.TEXTJOIN("; ", 1, _xlfn.unique(_xlfn._xlws.filter(BN316:BO316, BN316:BO316&lt;&gt;"")))</f>
        <v>#NAME?</v>
      </c>
      <c r="BQ316" s="4" t="s">
        <v>1233</v>
      </c>
      <c r="BR316" s="12" t="s">
        <v>2222</v>
      </c>
    </row>
    <row r="317" customFormat="false" ht="16" hidden="false" customHeight="false" outlineLevel="0" collapsed="false">
      <c r="A317" s="0" t="n">
        <v>405</v>
      </c>
      <c r="B317" s="0" t="n">
        <v>405</v>
      </c>
      <c r="C317" s="0" t="n">
        <v>405</v>
      </c>
      <c r="D317" s="0" t="n">
        <v>405</v>
      </c>
      <c r="E317" s="0" t="n">
        <v>405</v>
      </c>
      <c r="F317" s="0" t="n">
        <v>405</v>
      </c>
      <c r="G317" s="0" t="s">
        <v>6447</v>
      </c>
      <c r="H317" s="0" t="s">
        <v>6448</v>
      </c>
      <c r="K317" s="0" t="s">
        <v>6449</v>
      </c>
      <c r="L317" s="0" t="s">
        <v>870</v>
      </c>
      <c r="M317" s="0" t="s">
        <v>871</v>
      </c>
      <c r="N317" s="0" t="s">
        <v>6450</v>
      </c>
      <c r="O317" s="0" t="s">
        <v>6451</v>
      </c>
      <c r="P317" s="0" t="s">
        <v>6452</v>
      </c>
      <c r="Q317" s="0" t="s">
        <v>6453</v>
      </c>
      <c r="R317" s="11" t="s">
        <v>4822</v>
      </c>
      <c r="S317" s="11" t="s">
        <v>1562</v>
      </c>
      <c r="T317" s="0" t="e">
        <f aca="false" t="array" ref="T317:T317">_xlfn.TEXTJOIN("; ", 1, _xlfn.unique(IF(ISNUMBER(SEARCH('UN Geoscheme'!A$1:A$249, Worksheet!R317)), 'UN Geoscheme'!G$1:G$249, "")))</f>
        <v>#NAME?</v>
      </c>
      <c r="U317" s="11" t="s">
        <v>2969</v>
      </c>
      <c r="V317" s="0" t="e">
        <f aca="false" t="array" ref="V317:V317">_xlfn.TEXTJOIN("; ", 1, _xlfn.unique(IF(ISNUMBER(SEARCH('UN Geoscheme'!A$1:A$249, Worksheet!R317)), 'UN Geoscheme'!E$1:E$249, "")))</f>
        <v>#NAME?</v>
      </c>
      <c r="W317" s="12" t="s">
        <v>3582</v>
      </c>
      <c r="X317" s="0" t="n">
        <v>3</v>
      </c>
      <c r="Y317" s="0" t="s">
        <v>6454</v>
      </c>
      <c r="Z317" s="0" t="s">
        <v>6455</v>
      </c>
      <c r="AA317" s="0" t="s">
        <v>6456</v>
      </c>
      <c r="AB317" s="0" t="s">
        <v>6322</v>
      </c>
      <c r="AC317" s="0" t="n">
        <v>2020</v>
      </c>
      <c r="AD317" s="0" t="s">
        <v>2123</v>
      </c>
      <c r="AE317" s="0" t="n">
        <v>18711901</v>
      </c>
      <c r="AF317" s="0" t="n">
        <v>7100153136</v>
      </c>
      <c r="AG317" s="0" t="s">
        <v>2124</v>
      </c>
      <c r="AH317" s="0" t="s">
        <v>883</v>
      </c>
      <c r="AI317" s="0" t="n">
        <v>15</v>
      </c>
      <c r="AJ317" s="0" t="n">
        <v>3</v>
      </c>
      <c r="AL317" s="0" t="s">
        <v>6457</v>
      </c>
      <c r="AM317" s="0" t="s">
        <v>6458</v>
      </c>
      <c r="AN317" s="0" t="s">
        <v>6459</v>
      </c>
      <c r="AO317" s="0" t="n">
        <v>9</v>
      </c>
      <c r="AP317" s="0" t="n">
        <v>1</v>
      </c>
      <c r="AQ317" s="0" t="s">
        <v>1031</v>
      </c>
      <c r="AR317" s="0" t="s">
        <v>1032</v>
      </c>
      <c r="AT317" s="0" t="s">
        <v>887</v>
      </c>
      <c r="AV317" s="0" t="s">
        <v>889</v>
      </c>
      <c r="AW317" s="0" t="s">
        <v>6460</v>
      </c>
      <c r="AX317" s="0" t="s">
        <v>6461</v>
      </c>
      <c r="AY317" s="0" t="s">
        <v>889</v>
      </c>
      <c r="AZ317" s="13" t="s">
        <v>6462</v>
      </c>
      <c r="BA317" s="0" t="s">
        <v>6463</v>
      </c>
      <c r="BB317" s="0" t="s">
        <v>894</v>
      </c>
      <c r="BC317" s="0" t="s">
        <v>894</v>
      </c>
      <c r="BD317" s="0" t="s">
        <v>379</v>
      </c>
      <c r="BE317" s="4" t="str">
        <f aca="false" t="array" ref="BE317:BE317">_xlfn.TEXTJOIN("; ", 1, IF(ISNUMBER(SEARCH('UN Geoscheme'!A$1:A$249, Worksheet!BD317)), 'UN Geoscheme'!A$1:A$249, ""))</f>
        <v>United States of America</v>
      </c>
      <c r="BF317" s="12" t="s">
        <v>379</v>
      </c>
      <c r="BG317" s="4" t="s">
        <v>945</v>
      </c>
      <c r="BH317" s="12" t="s">
        <v>945</v>
      </c>
      <c r="BI317" s="0" t="e">
        <f aca="false" t="array" ref="BI317:BI317">_xlfn.TEXTJOIN("; ", 1, _xlfn.unique(IF(ISNUMBER(SEARCH('UN Geoscheme'!A$1:A$249, Worksheet!BE317)), 'UN Geoscheme'!G$1:G$249, "")))</f>
        <v>#NAME?</v>
      </c>
      <c r="BJ317" s="0" t="e">
        <f aca="false" t="array" ref="BJ317:BJ317">_xlfn.TEXTJOIN("; ", 1, _xlfn.unique(IF(ISNUMBER(SEARCH('UN Geoscheme'!G$1:G$249, Worksheet!BD317)), 'UN Geoscheme'!G$1:G$249, "")))</f>
        <v>#NAME?</v>
      </c>
      <c r="BK317" s="0" t="e">
        <f aca="false" t="array" ref="BK317:BK317">_xlfn.TEXTJOIN("; ", 1, _xlfn.unique(_xlfn._xlws.filter(BI317:BJ317, BI317:BJ317&lt;&gt;"")))</f>
        <v>#NAME?</v>
      </c>
      <c r="BL317" s="4" t="s">
        <v>367</v>
      </c>
      <c r="BM317" s="12" t="s">
        <v>367</v>
      </c>
      <c r="BN317" s="0" t="e">
        <f aca="false" t="array" ref="BN317:BN317">_xlfn.TEXTJOIN("; ", 1, _xlfn.unique(IF(ISNUMBER(SEARCH('UN Geoscheme'!A$1:A$249, Worksheet!BE317)), 'UN Geoscheme'!E$1:E$249, "")))</f>
        <v>#NAME?</v>
      </c>
      <c r="BO317" s="0" t="e">
        <f aca="false" t="array" ref="BO317:BO317">_xlfn.TEXTJOIN("; ", 1, _xlfn.unique(IF(ISNUMBER(SEARCH('UN Geoscheme'!E$1:E$249, Worksheet!BD317)), 'UN Geoscheme'!E$1:E$249, "")))</f>
        <v>#NAME?</v>
      </c>
      <c r="BP317" s="0" t="e">
        <f aca="false" t="array" ref="BP317:BP317">_xlfn.TEXTJOIN("; ", 1, _xlfn.unique(_xlfn._xlws.filter(BN317:BO317, BN317:BO317&lt;&gt;"")))</f>
        <v>#NAME?</v>
      </c>
      <c r="BQ317" s="4" t="s">
        <v>205</v>
      </c>
      <c r="BR317" s="12" t="s">
        <v>6464</v>
      </c>
    </row>
    <row r="318" customFormat="false" ht="15" hidden="true" customHeight="false" outlineLevel="0" collapsed="false">
      <c r="A318" s="0" t="n">
        <v>406</v>
      </c>
      <c r="B318" s="0" t="n">
        <v>406</v>
      </c>
      <c r="C318" s="0" t="n">
        <v>406</v>
      </c>
      <c r="D318" s="0" t="n">
        <v>406</v>
      </c>
      <c r="E318" s="0" t="n">
        <v>406</v>
      </c>
      <c r="F318" s="0" t="n">
        <v>406</v>
      </c>
      <c r="G318" s="0" t="s">
        <v>6465</v>
      </c>
      <c r="H318" s="0" t="s">
        <v>6466</v>
      </c>
      <c r="K318" s="0" t="s">
        <v>6467</v>
      </c>
      <c r="L318" s="0" t="s">
        <v>870</v>
      </c>
      <c r="M318" s="0" t="s">
        <v>871</v>
      </c>
      <c r="N318" s="0" t="s">
        <v>4207</v>
      </c>
      <c r="O318" s="0" t="n">
        <v>60001422</v>
      </c>
      <c r="P318" s="0" t="s">
        <v>5591</v>
      </c>
      <c r="Q318" s="0" t="s">
        <v>5592</v>
      </c>
      <c r="R318" s="0" t="s">
        <v>683</v>
      </c>
      <c r="T318" s="0" t="e">
        <f aca="false" t="array" ref="T318:T318">_xlfn.TEXTJOIN("; ", 1, _xlfn.unique(IF(ISNUMBER(SEARCH('UN Geoscheme'!A$1:A$249, Worksheet!R318)), 'UN Geoscheme'!G$1:G$249, "")))</f>
        <v>#NAME?</v>
      </c>
      <c r="V318" s="0" t="e">
        <f aca="false" t="array" ref="V318:V318">_xlfn.TEXTJOIN("; ", 1, _xlfn.unique(IF(ISNUMBER(SEARCH('UN Geoscheme'!A$1:A$249, Worksheet!R318)), 'UN Geoscheme'!E$1:E$249, "")))</f>
        <v>#NAME?</v>
      </c>
      <c r="X318" s="0" t="n">
        <v>1</v>
      </c>
      <c r="Y318" s="0" t="s">
        <v>6468</v>
      </c>
      <c r="Z318" s="0" t="n">
        <v>6507912728</v>
      </c>
      <c r="AA318" s="0" t="n">
        <v>60001422</v>
      </c>
      <c r="AB318" s="0" t="s">
        <v>6322</v>
      </c>
      <c r="AC318" s="0" t="n">
        <v>2020</v>
      </c>
      <c r="AD318" s="0" t="s">
        <v>2123</v>
      </c>
      <c r="AE318" s="0" t="n">
        <v>18711901</v>
      </c>
      <c r="AF318" s="0" t="n">
        <v>7100153136</v>
      </c>
      <c r="AG318" s="0" t="s">
        <v>2124</v>
      </c>
      <c r="AH318" s="0" t="s">
        <v>883</v>
      </c>
      <c r="AI318" s="0" t="n">
        <v>15</v>
      </c>
      <c r="AJ318" s="0" t="n">
        <v>3</v>
      </c>
      <c r="AL318" s="0" t="s">
        <v>6469</v>
      </c>
      <c r="AM318" s="0" t="s">
        <v>6470</v>
      </c>
      <c r="AN318" s="0" t="s">
        <v>6471</v>
      </c>
      <c r="AO318" s="0" t="n">
        <v>8</v>
      </c>
      <c r="AP318" s="0" t="n">
        <v>1</v>
      </c>
      <c r="AQ318" s="0" t="s">
        <v>1840</v>
      </c>
      <c r="AR318" s="0" t="s">
        <v>1841</v>
      </c>
      <c r="AS318" s="0" t="s">
        <v>1090</v>
      </c>
      <c r="AT318" s="0" t="n">
        <v>770523</v>
      </c>
      <c r="AU318" s="0" t="s">
        <v>1091</v>
      </c>
      <c r="AV318" s="0" t="s">
        <v>889</v>
      </c>
      <c r="AW318" s="0" t="s">
        <v>6472</v>
      </c>
      <c r="AX318" s="0" t="s">
        <v>6473</v>
      </c>
      <c r="AY318" s="0" t="s">
        <v>916</v>
      </c>
      <c r="AZ318" s="13" t="s">
        <v>6474</v>
      </c>
      <c r="BA318" s="0" t="s">
        <v>6475</v>
      </c>
      <c r="BB318" s="0" t="s">
        <v>894</v>
      </c>
      <c r="BC318" s="0" t="s">
        <v>894</v>
      </c>
      <c r="BD318" s="0" t="s">
        <v>5416</v>
      </c>
      <c r="BE318" s="4" t="str">
        <f aca="false" t="array" ref="BE318:BE318">_xlfn.TEXTJOIN("; ", 1, IF(ISNUMBER(SEARCH('UN Geoscheme'!A$1:A$249, Worksheet!BD318)), 'UN Geoscheme'!A$1:A$249, ""))</f>
        <v/>
      </c>
      <c r="BI318" s="0" t="e">
        <f aca="false" t="array" ref="BI318:BI318">_xlfn.TEXTJOIN("; ", 1, _xlfn.unique(IF(ISNUMBER(SEARCH('UN Geoscheme'!A$1:A$249, Worksheet!BE318)), 'UN Geoscheme'!G$1:G$249, "")))</f>
        <v>#NAME?</v>
      </c>
      <c r="BJ318" s="0" t="e">
        <f aca="false" t="array" ref="BJ318:BJ318">_xlfn.TEXTJOIN("; ", 1, _xlfn.unique(IF(ISNUMBER(SEARCH('UN Geoscheme'!G$1:G$249, Worksheet!BD318)), 'UN Geoscheme'!G$1:G$249, "")))</f>
        <v>#NAME?</v>
      </c>
      <c r="BK318" s="0" t="e">
        <f aca="false" t="array" ref="BK318:BK318">_xlfn.TEXTJOIN("; ", 1, _xlfn.unique(_xlfn._xlws.filter(BI318:BJ318, BI318:BJ318&lt;&gt;"")))</f>
        <v>#NAME?</v>
      </c>
      <c r="BN318" s="0" t="e">
        <f aca="false" t="array" ref="BN318:BN318">_xlfn.TEXTJOIN("; ", 1, _xlfn.unique(IF(ISNUMBER(SEARCH('UN Geoscheme'!A$1:A$249, Worksheet!BE318)), 'UN Geoscheme'!E$1:E$249, "")))</f>
        <v>#NAME?</v>
      </c>
      <c r="BO318" s="0" t="e">
        <f aca="false" t="array" ref="BO318:BO318">_xlfn.TEXTJOIN("; ", 1, _xlfn.unique(IF(ISNUMBER(SEARCH('UN Geoscheme'!E$1:E$249, Worksheet!BD318)), 'UN Geoscheme'!E$1:E$249, "")))</f>
        <v>#NAME?</v>
      </c>
      <c r="BP318" s="0" t="e">
        <f aca="false" t="array" ref="BP318:BP318">_xlfn.TEXTJOIN("; ", 1, _xlfn.unique(_xlfn._xlws.filter(BN318:BO318, BN318:BO318&lt;&gt;"")))</f>
        <v>#NAME?</v>
      </c>
    </row>
    <row r="319" customFormat="false" ht="15" hidden="true" customHeight="false" outlineLevel="0" collapsed="false">
      <c r="A319" s="0" t="n">
        <v>408</v>
      </c>
      <c r="B319" s="0" t="n">
        <v>408</v>
      </c>
      <c r="C319" s="0" t="n">
        <v>408</v>
      </c>
      <c r="D319" s="0" t="n">
        <v>408</v>
      </c>
      <c r="E319" s="0" t="n">
        <v>408</v>
      </c>
      <c r="F319" s="0" t="n">
        <v>408</v>
      </c>
      <c r="G319" s="0" t="s">
        <v>6476</v>
      </c>
      <c r="H319" s="0" t="s">
        <v>6477</v>
      </c>
      <c r="K319" s="0" t="s">
        <v>6478</v>
      </c>
      <c r="L319" s="0" t="s">
        <v>992</v>
      </c>
      <c r="M319" s="0" t="s">
        <v>993</v>
      </c>
      <c r="N319" s="0" t="s">
        <v>3309</v>
      </c>
      <c r="O319" s="0" t="n">
        <v>60000762</v>
      </c>
      <c r="P319" s="0" t="s">
        <v>6479</v>
      </c>
      <c r="Q319" s="0" t="s">
        <v>2344</v>
      </c>
      <c r="R319" s="0" t="s">
        <v>686</v>
      </c>
      <c r="T319" s="0" t="e">
        <f aca="false" t="array" ref="T319:T319">_xlfn.TEXTJOIN("; ", 1, _xlfn.unique(IF(ISNUMBER(SEARCH('UN Geoscheme'!A$1:A$249, Worksheet!R319)), 'UN Geoscheme'!G$1:G$249, "")))</f>
        <v>#NAME?</v>
      </c>
      <c r="V319" s="0" t="e">
        <f aca="false" t="array" ref="V319:V319">_xlfn.TEXTJOIN("; ", 1, _xlfn.unique(IF(ISNUMBER(SEARCH('UN Geoscheme'!A$1:A$249, Worksheet!R319)), 'UN Geoscheme'!E$1:E$249, "")))</f>
        <v>#NAME?</v>
      </c>
      <c r="X319" s="0" t="n">
        <v>1</v>
      </c>
      <c r="Y319" s="0" t="s">
        <v>3313</v>
      </c>
      <c r="Z319" s="0" t="n">
        <v>36634018800</v>
      </c>
      <c r="AA319" s="0" t="n">
        <v>60000762</v>
      </c>
      <c r="AB319" s="0" t="s">
        <v>6322</v>
      </c>
      <c r="AC319" s="0" t="n">
        <v>2020</v>
      </c>
      <c r="AD319" s="0" t="s">
        <v>2123</v>
      </c>
      <c r="AE319" s="0" t="n">
        <v>18711901</v>
      </c>
      <c r="AF319" s="0" t="n">
        <v>7100153136</v>
      </c>
      <c r="AG319" s="0" t="s">
        <v>2124</v>
      </c>
      <c r="AH319" s="0" t="s">
        <v>883</v>
      </c>
      <c r="AI319" s="0" t="n">
        <v>15</v>
      </c>
      <c r="AJ319" s="0" t="n">
        <v>3</v>
      </c>
      <c r="AL319" s="0" t="s">
        <v>6480</v>
      </c>
      <c r="AM319" s="0" t="s">
        <v>6481</v>
      </c>
      <c r="AN319" s="0" t="s">
        <v>6482</v>
      </c>
      <c r="AO319" s="0" t="n">
        <v>25</v>
      </c>
      <c r="AP319" s="0" t="n">
        <v>1</v>
      </c>
      <c r="AQ319" s="0" t="s">
        <v>1031</v>
      </c>
      <c r="AR319" s="0" t="s">
        <v>1032</v>
      </c>
      <c r="AS319" s="0" t="s">
        <v>1090</v>
      </c>
      <c r="AT319" s="0" t="n">
        <v>770342</v>
      </c>
      <c r="AU319" s="0" t="s">
        <v>1091</v>
      </c>
      <c r="AV319" s="0" t="s">
        <v>889</v>
      </c>
      <c r="AW319" s="0" t="s">
        <v>6483</v>
      </c>
      <c r="AX319" s="0" t="s">
        <v>6484</v>
      </c>
      <c r="AY319" s="0" t="s">
        <v>889</v>
      </c>
      <c r="AZ319" s="13" t="s">
        <v>6485</v>
      </c>
      <c r="BA319" s="0" t="s">
        <v>6486</v>
      </c>
      <c r="BB319" s="0" t="s">
        <v>894</v>
      </c>
      <c r="BC319" s="0" t="s">
        <v>894</v>
      </c>
      <c r="BD319" s="0" t="s">
        <v>5416</v>
      </c>
      <c r="BE319" s="4" t="str">
        <f aca="false" t="array" ref="BE319:BE319">_xlfn.TEXTJOIN("; ", 1, IF(ISNUMBER(SEARCH('UN Geoscheme'!A$1:A$249, Worksheet!BD319)), 'UN Geoscheme'!A$1:A$249, ""))</f>
        <v/>
      </c>
      <c r="BI319" s="0" t="e">
        <f aca="false" t="array" ref="BI319:BI319">_xlfn.TEXTJOIN("; ", 1, _xlfn.unique(IF(ISNUMBER(SEARCH('UN Geoscheme'!A$1:A$249, Worksheet!BE319)), 'UN Geoscheme'!G$1:G$249, "")))</f>
        <v>#NAME?</v>
      </c>
      <c r="BJ319" s="0" t="e">
        <f aca="false" t="array" ref="BJ319:BJ319">_xlfn.TEXTJOIN("; ", 1, _xlfn.unique(IF(ISNUMBER(SEARCH('UN Geoscheme'!G$1:G$249, Worksheet!BD319)), 'UN Geoscheme'!G$1:G$249, "")))</f>
        <v>#NAME?</v>
      </c>
      <c r="BK319" s="0" t="e">
        <f aca="false" t="array" ref="BK319:BK319">_xlfn.TEXTJOIN("; ", 1, _xlfn.unique(_xlfn._xlws.filter(BI319:BJ319, BI319:BJ319&lt;&gt;"")))</f>
        <v>#NAME?</v>
      </c>
      <c r="BN319" s="0" t="e">
        <f aca="false" t="array" ref="BN319:BN319">_xlfn.TEXTJOIN("; ", 1, _xlfn.unique(IF(ISNUMBER(SEARCH('UN Geoscheme'!A$1:A$249, Worksheet!BE319)), 'UN Geoscheme'!E$1:E$249, "")))</f>
        <v>#NAME?</v>
      </c>
      <c r="BO319" s="0" t="e">
        <f aca="false" t="array" ref="BO319:BO319">_xlfn.TEXTJOIN("; ", 1, _xlfn.unique(IF(ISNUMBER(SEARCH('UN Geoscheme'!E$1:E$249, Worksheet!BD319)), 'UN Geoscheme'!E$1:E$249, "")))</f>
        <v>#NAME?</v>
      </c>
      <c r="BP319" s="0" t="e">
        <f aca="false" t="array" ref="BP319:BP319">_xlfn.TEXTJOIN("; ", 1, _xlfn.unique(_xlfn._xlws.filter(BN319:BO319, BN319:BO319&lt;&gt;"")))</f>
        <v>#NAME?</v>
      </c>
    </row>
    <row r="320" customFormat="false" ht="15" hidden="true" customHeight="false" outlineLevel="0" collapsed="false">
      <c r="A320" s="0" t="n">
        <v>410</v>
      </c>
      <c r="B320" s="0" t="n">
        <v>410</v>
      </c>
      <c r="C320" s="0" t="n">
        <v>410</v>
      </c>
      <c r="D320" s="0" t="n">
        <v>410</v>
      </c>
      <c r="E320" s="0" t="n">
        <v>410</v>
      </c>
      <c r="F320" s="0" t="n">
        <v>410</v>
      </c>
      <c r="G320" s="0" t="s">
        <v>6487</v>
      </c>
      <c r="H320" s="0" t="s">
        <v>6488</v>
      </c>
      <c r="K320" s="0" t="s">
        <v>6489</v>
      </c>
      <c r="L320" s="0" t="s">
        <v>870</v>
      </c>
      <c r="M320" s="0" t="s">
        <v>871</v>
      </c>
      <c r="N320" s="0" t="s">
        <v>2279</v>
      </c>
      <c r="O320" s="0" t="n">
        <v>60023143</v>
      </c>
      <c r="P320" s="0" t="s">
        <v>6333</v>
      </c>
      <c r="Q320" s="0" t="s">
        <v>6490</v>
      </c>
      <c r="R320" s="0" t="s">
        <v>379</v>
      </c>
      <c r="T320" s="0" t="e">
        <f aca="false" t="array" ref="T320:T320">_xlfn.TEXTJOIN("; ", 1, _xlfn.unique(IF(ISNUMBER(SEARCH('UN Geoscheme'!A$1:A$249, Worksheet!R320)), 'UN Geoscheme'!G$1:G$249, "")))</f>
        <v>#NAME?</v>
      </c>
      <c r="V320" s="0" t="e">
        <f aca="false" t="array" ref="V320:V320">_xlfn.TEXTJOIN("; ", 1, _xlfn.unique(IF(ISNUMBER(SEARCH('UN Geoscheme'!A$1:A$249, Worksheet!R320)), 'UN Geoscheme'!E$1:E$249, "")))</f>
        <v>#NAME?</v>
      </c>
      <c r="X320" s="0" t="n">
        <v>1</v>
      </c>
      <c r="Y320" s="0" t="s">
        <v>2281</v>
      </c>
      <c r="Z320" s="0" t="n">
        <v>7004899169</v>
      </c>
      <c r="AA320" s="0" t="n">
        <v>60023143</v>
      </c>
      <c r="AB320" s="0" t="s">
        <v>6322</v>
      </c>
      <c r="AC320" s="0" t="n">
        <v>2020</v>
      </c>
      <c r="AD320" s="0" t="s">
        <v>2123</v>
      </c>
      <c r="AE320" s="0" t="n">
        <v>18711901</v>
      </c>
      <c r="AF320" s="0" t="n">
        <v>7100153136</v>
      </c>
      <c r="AG320" s="0" t="s">
        <v>2124</v>
      </c>
      <c r="AH320" s="0" t="s">
        <v>883</v>
      </c>
      <c r="AI320" s="0" t="n">
        <v>15</v>
      </c>
      <c r="AJ320" s="0" t="n">
        <v>3</v>
      </c>
      <c r="AL320" s="0" t="s">
        <v>6491</v>
      </c>
      <c r="AM320" s="0" t="s">
        <v>6492</v>
      </c>
      <c r="AN320" s="0" t="s">
        <v>6493</v>
      </c>
      <c r="AO320" s="0" t="n">
        <v>10</v>
      </c>
      <c r="AP320" s="0" t="n">
        <v>1</v>
      </c>
      <c r="AQ320" s="0" t="s">
        <v>1840</v>
      </c>
      <c r="AR320" s="0" t="s">
        <v>1841</v>
      </c>
      <c r="AS320" s="0" t="s">
        <v>2051</v>
      </c>
      <c r="AT320" s="0" t="n">
        <v>1660449</v>
      </c>
      <c r="AU320" s="0" t="s">
        <v>2053</v>
      </c>
      <c r="AV320" s="0" t="s">
        <v>889</v>
      </c>
      <c r="AW320" s="0" t="s">
        <v>6494</v>
      </c>
      <c r="AX320" s="0" t="s">
        <v>6495</v>
      </c>
      <c r="AY320" s="0" t="s">
        <v>889</v>
      </c>
      <c r="AZ320" s="13" t="s">
        <v>6496</v>
      </c>
      <c r="BA320" s="0" t="s">
        <v>6497</v>
      </c>
      <c r="BB320" s="0" t="s">
        <v>894</v>
      </c>
      <c r="BC320" s="0" t="s">
        <v>894</v>
      </c>
      <c r="BD320" s="0" t="s">
        <v>5416</v>
      </c>
      <c r="BE320" s="4" t="str">
        <f aca="false" t="array" ref="BE320:BE320">_xlfn.TEXTJOIN("; ", 1, IF(ISNUMBER(SEARCH('UN Geoscheme'!A$1:A$249, Worksheet!BD320)), 'UN Geoscheme'!A$1:A$249, ""))</f>
        <v/>
      </c>
      <c r="BI320" s="0" t="e">
        <f aca="false" t="array" ref="BI320:BI320">_xlfn.TEXTJOIN("; ", 1, _xlfn.unique(IF(ISNUMBER(SEARCH('UN Geoscheme'!A$1:A$249, Worksheet!BE320)), 'UN Geoscheme'!G$1:G$249, "")))</f>
        <v>#NAME?</v>
      </c>
      <c r="BJ320" s="0" t="e">
        <f aca="false" t="array" ref="BJ320:BJ320">_xlfn.TEXTJOIN("; ", 1, _xlfn.unique(IF(ISNUMBER(SEARCH('UN Geoscheme'!G$1:G$249, Worksheet!BD320)), 'UN Geoscheme'!G$1:G$249, "")))</f>
        <v>#NAME?</v>
      </c>
      <c r="BK320" s="0" t="e">
        <f aca="false" t="array" ref="BK320:BK320">_xlfn.TEXTJOIN("; ", 1, _xlfn.unique(_xlfn._xlws.filter(BI320:BJ320, BI320:BJ320&lt;&gt;"")))</f>
        <v>#NAME?</v>
      </c>
      <c r="BN320" s="0" t="e">
        <f aca="false" t="array" ref="BN320:BN320">_xlfn.TEXTJOIN("; ", 1, _xlfn.unique(IF(ISNUMBER(SEARCH('UN Geoscheme'!A$1:A$249, Worksheet!BE320)), 'UN Geoscheme'!E$1:E$249, "")))</f>
        <v>#NAME?</v>
      </c>
      <c r="BO320" s="0" t="e">
        <f aca="false" t="array" ref="BO320:BO320">_xlfn.TEXTJOIN("; ", 1, _xlfn.unique(IF(ISNUMBER(SEARCH('UN Geoscheme'!E$1:E$249, Worksheet!BD320)), 'UN Geoscheme'!E$1:E$249, "")))</f>
        <v>#NAME?</v>
      </c>
      <c r="BP320" s="0" t="e">
        <f aca="false" t="array" ref="BP320:BP320">_xlfn.TEXTJOIN("; ", 1, _xlfn.unique(_xlfn._xlws.filter(BN320:BO320, BN320:BO320&lt;&gt;"")))</f>
        <v>#NAME?</v>
      </c>
    </row>
    <row r="321" customFormat="false" ht="15" hidden="true" customHeight="false" outlineLevel="0" collapsed="false">
      <c r="A321" s="0" t="n">
        <v>411</v>
      </c>
      <c r="B321" s="0" t="n">
        <v>411</v>
      </c>
      <c r="C321" s="0" t="n">
        <v>411</v>
      </c>
      <c r="D321" s="0" t="n">
        <v>411</v>
      </c>
      <c r="E321" s="0" t="n">
        <v>411</v>
      </c>
      <c r="F321" s="0" t="n">
        <v>411</v>
      </c>
      <c r="G321" s="0" t="s">
        <v>6498</v>
      </c>
      <c r="H321" s="0" t="s">
        <v>6499</v>
      </c>
      <c r="K321" s="0" t="s">
        <v>6500</v>
      </c>
      <c r="L321" s="0" t="s">
        <v>870</v>
      </c>
      <c r="M321" s="0" t="s">
        <v>871</v>
      </c>
      <c r="N321" s="0" t="s">
        <v>6501</v>
      </c>
      <c r="O321" s="0" t="s">
        <v>6502</v>
      </c>
      <c r="P321" s="0" t="s">
        <v>6503</v>
      </c>
      <c r="Q321" s="0" t="s">
        <v>6504</v>
      </c>
      <c r="R321" s="11" t="s">
        <v>6505</v>
      </c>
      <c r="S321" s="11"/>
      <c r="T321" s="0" t="e">
        <f aca="false" t="array" ref="T321:T321">_xlfn.TEXTJOIN("; ", 1, _xlfn.unique(IF(ISNUMBER(SEARCH('UN Geoscheme'!A$1:A$249, Worksheet!R321)), 'UN Geoscheme'!G$1:G$249, "")))</f>
        <v>#NAME?</v>
      </c>
      <c r="V321" s="0" t="e">
        <f aca="false" t="array" ref="V321:V321">_xlfn.TEXTJOIN("; ", 1, _xlfn.unique(IF(ISNUMBER(SEARCH('UN Geoscheme'!A$1:A$249, Worksheet!R321)), 'UN Geoscheme'!E$1:E$249, "")))</f>
        <v>#NAME?</v>
      </c>
      <c r="X321" s="0" t="n">
        <v>1</v>
      </c>
      <c r="Y321" s="0" t="s">
        <v>6506</v>
      </c>
      <c r="Z321" s="0" t="n">
        <v>8335450900</v>
      </c>
      <c r="AA321" s="0" t="s">
        <v>6507</v>
      </c>
      <c r="AB321" s="0" t="s">
        <v>6322</v>
      </c>
      <c r="AC321" s="0" t="n">
        <v>2020</v>
      </c>
      <c r="AD321" s="0" t="s">
        <v>2123</v>
      </c>
      <c r="AE321" s="0" t="n">
        <v>18711901</v>
      </c>
      <c r="AF321" s="0" t="n">
        <v>7100153136</v>
      </c>
      <c r="AG321" s="0" t="s">
        <v>2124</v>
      </c>
      <c r="AH321" s="0" t="s">
        <v>883</v>
      </c>
      <c r="AI321" s="0" t="n">
        <v>15</v>
      </c>
      <c r="AJ321" s="0" t="n">
        <v>3</v>
      </c>
      <c r="AL321" s="0" t="s">
        <v>6508</v>
      </c>
      <c r="AM321" s="0" t="s">
        <v>6509</v>
      </c>
      <c r="AN321" s="0" t="s">
        <v>6510</v>
      </c>
      <c r="AO321" s="0" t="n">
        <v>9</v>
      </c>
      <c r="AP321" s="0" t="n">
        <v>1</v>
      </c>
      <c r="AQ321" s="0" t="s">
        <v>1031</v>
      </c>
      <c r="AR321" s="0" t="s">
        <v>1032</v>
      </c>
      <c r="AS321" s="0" t="s">
        <v>1090</v>
      </c>
      <c r="AT321" s="0" t="n">
        <v>770342</v>
      </c>
      <c r="AU321" s="0" t="s">
        <v>1091</v>
      </c>
      <c r="AV321" s="0" t="s">
        <v>889</v>
      </c>
      <c r="AW321" s="0" t="s">
        <v>6511</v>
      </c>
      <c r="AX321" s="0" t="s">
        <v>6512</v>
      </c>
      <c r="AY321" s="0" t="s">
        <v>889</v>
      </c>
      <c r="AZ321" s="13" t="s">
        <v>6513</v>
      </c>
      <c r="BA321" s="0" t="s">
        <v>6514</v>
      </c>
      <c r="BB321" s="0" t="s">
        <v>894</v>
      </c>
      <c r="BC321" s="0" t="s">
        <v>894</v>
      </c>
      <c r="BD321" s="0" t="s">
        <v>5416</v>
      </c>
      <c r="BE321" s="4" t="str">
        <f aca="false" t="array" ref="BE321:BE321">_xlfn.TEXTJOIN("; ", 1, IF(ISNUMBER(SEARCH('UN Geoscheme'!A$1:A$249, Worksheet!BD321)), 'UN Geoscheme'!A$1:A$249, ""))</f>
        <v/>
      </c>
      <c r="BI321" s="0" t="e">
        <f aca="false" t="array" ref="BI321:BI321">_xlfn.TEXTJOIN("; ", 1, _xlfn.unique(IF(ISNUMBER(SEARCH('UN Geoscheme'!A$1:A$249, Worksheet!BE321)), 'UN Geoscheme'!G$1:G$249, "")))</f>
        <v>#NAME?</v>
      </c>
      <c r="BJ321" s="0" t="e">
        <f aca="false" t="array" ref="BJ321:BJ321">_xlfn.TEXTJOIN("; ", 1, _xlfn.unique(IF(ISNUMBER(SEARCH('UN Geoscheme'!G$1:G$249, Worksheet!BD321)), 'UN Geoscheme'!G$1:G$249, "")))</f>
        <v>#NAME?</v>
      </c>
      <c r="BK321" s="0" t="e">
        <f aca="false" t="array" ref="BK321:BK321">_xlfn.TEXTJOIN("; ", 1, _xlfn.unique(_xlfn._xlws.filter(BI321:BJ321, BI321:BJ321&lt;&gt;"")))</f>
        <v>#NAME?</v>
      </c>
      <c r="BN321" s="0" t="e">
        <f aca="false" t="array" ref="BN321:BN321">_xlfn.TEXTJOIN("; ", 1, _xlfn.unique(IF(ISNUMBER(SEARCH('UN Geoscheme'!A$1:A$249, Worksheet!BE321)), 'UN Geoscheme'!E$1:E$249, "")))</f>
        <v>#NAME?</v>
      </c>
      <c r="BO321" s="0" t="e">
        <f aca="false" t="array" ref="BO321:BO321">_xlfn.TEXTJOIN("; ", 1, _xlfn.unique(IF(ISNUMBER(SEARCH('UN Geoscheme'!E$1:E$249, Worksheet!BD321)), 'UN Geoscheme'!E$1:E$249, "")))</f>
        <v>#NAME?</v>
      </c>
      <c r="BP321" s="0" t="e">
        <f aca="false" t="array" ref="BP321:BP321">_xlfn.TEXTJOIN("; ", 1, _xlfn.unique(_xlfn._xlws.filter(BN321:BO321, BN321:BO321&lt;&gt;"")))</f>
        <v>#NAME?</v>
      </c>
    </row>
    <row r="322" customFormat="false" ht="15" hidden="true" customHeight="false" outlineLevel="0" collapsed="false">
      <c r="A322" s="0" t="n">
        <v>413</v>
      </c>
      <c r="B322" s="0" t="n">
        <v>413</v>
      </c>
      <c r="C322" s="0" t="n">
        <v>413</v>
      </c>
      <c r="D322" s="0" t="n">
        <v>413</v>
      </c>
      <c r="E322" s="0" t="n">
        <v>413</v>
      </c>
      <c r="F322" s="0" t="n">
        <v>413</v>
      </c>
      <c r="G322" s="0" t="s">
        <v>6515</v>
      </c>
      <c r="H322" s="0" t="s">
        <v>6516</v>
      </c>
      <c r="K322" s="0" t="s">
        <v>6517</v>
      </c>
      <c r="L322" s="0" t="s">
        <v>870</v>
      </c>
      <c r="M322" s="0" t="s">
        <v>871</v>
      </c>
      <c r="N322" s="0" t="s">
        <v>6518</v>
      </c>
      <c r="O322" s="0" t="s">
        <v>6519</v>
      </c>
      <c r="P322" s="0" t="s">
        <v>6520</v>
      </c>
      <c r="Q322" s="0" t="s">
        <v>6521</v>
      </c>
      <c r="R322" s="11" t="s">
        <v>379</v>
      </c>
      <c r="S322" s="11"/>
      <c r="T322" s="0" t="e">
        <f aca="false" t="array" ref="T322:T322">_xlfn.TEXTJOIN("; ", 1, _xlfn.unique(IF(ISNUMBER(SEARCH('UN Geoscheme'!A$1:A$249, Worksheet!R322)), 'UN Geoscheme'!G$1:G$249, "")))</f>
        <v>#NAME?</v>
      </c>
      <c r="V322" s="0" t="e">
        <f aca="false" t="array" ref="V322:V322">_xlfn.TEXTJOIN("; ", 1, _xlfn.unique(IF(ISNUMBER(SEARCH('UN Geoscheme'!A$1:A$249, Worksheet!R322)), 'UN Geoscheme'!E$1:E$249, "")))</f>
        <v>#NAME?</v>
      </c>
      <c r="X322" s="0" t="n">
        <v>6</v>
      </c>
      <c r="Y322" s="0" t="s">
        <v>6522</v>
      </c>
      <c r="Z322" s="0" t="s">
        <v>6523</v>
      </c>
      <c r="AA322" s="0" t="s">
        <v>6524</v>
      </c>
      <c r="AB322" s="0" t="s">
        <v>6322</v>
      </c>
      <c r="AC322" s="0" t="n">
        <v>2020</v>
      </c>
      <c r="AD322" s="0" t="s">
        <v>3807</v>
      </c>
      <c r="AF322" s="0" t="n">
        <v>17700156421</v>
      </c>
      <c r="AG322" s="0" t="n">
        <v>18242049</v>
      </c>
      <c r="AH322" s="0" t="s">
        <v>883</v>
      </c>
      <c r="AI322" s="0" t="n">
        <v>19</v>
      </c>
      <c r="AJ322" s="0" t="n">
        <v>3</v>
      </c>
      <c r="AL322" s="0" t="s">
        <v>3822</v>
      </c>
      <c r="AM322" s="0" t="s">
        <v>6525</v>
      </c>
      <c r="AN322" s="0" t="s">
        <v>6526</v>
      </c>
      <c r="AO322" s="0" t="n">
        <v>0</v>
      </c>
      <c r="AP322" s="0" t="n">
        <v>1</v>
      </c>
      <c r="AQ322" s="0" t="s">
        <v>963</v>
      </c>
      <c r="AR322" s="0" t="s">
        <v>964</v>
      </c>
      <c r="AS322" s="0" t="s">
        <v>6527</v>
      </c>
      <c r="AT322" s="0" t="s">
        <v>6528</v>
      </c>
      <c r="AU322" s="0" t="s">
        <v>6529</v>
      </c>
      <c r="AV322" s="0" t="s">
        <v>889</v>
      </c>
      <c r="AW322" s="0" t="s">
        <v>6530</v>
      </c>
      <c r="AX322" s="0" t="s">
        <v>6531</v>
      </c>
      <c r="AY322" s="0" t="s">
        <v>889</v>
      </c>
      <c r="AZ322" s="13" t="s">
        <v>6532</v>
      </c>
      <c r="BA322" s="0" t="s">
        <v>6533</v>
      </c>
      <c r="BB322" s="0" t="s">
        <v>894</v>
      </c>
      <c r="BC322" s="0" t="s">
        <v>895</v>
      </c>
      <c r="BE322" s="4" t="str">
        <f aca="false" t="array" ref="BE322:BE322">_xlfn.TEXTJOIN("; ", 1, IF(ISNUMBER(SEARCH('UN Geoscheme'!A$1:A$249, Worksheet!BD322)), 'UN Geoscheme'!A$1:A$249, ""))</f>
        <v/>
      </c>
      <c r="BI322" s="0" t="e">
        <f aca="false" t="array" ref="BI322:BI322">_xlfn.TEXTJOIN("; ", 1, _xlfn.unique(IF(ISNUMBER(SEARCH('UN Geoscheme'!A$1:A$249, Worksheet!BE322)), 'UN Geoscheme'!G$1:G$249, "")))</f>
        <v>#NAME?</v>
      </c>
      <c r="BJ322" s="0" t="e">
        <f aca="false" t="array" ref="BJ322:BJ322">_xlfn.TEXTJOIN("; ", 1, _xlfn.unique(IF(ISNUMBER(SEARCH('UN Geoscheme'!G$1:G$249, Worksheet!BD322)), 'UN Geoscheme'!G$1:G$249, "")))</f>
        <v>#NAME?</v>
      </c>
      <c r="BK322" s="0" t="e">
        <f aca="false" t="array" ref="BK322:BK322">_xlfn.TEXTJOIN("; ", 1, _xlfn.unique(_xlfn._xlws.filter(BI322:BJ322, BI322:BJ322&lt;&gt;"")))</f>
        <v>#NAME?</v>
      </c>
      <c r="BN322" s="0" t="e">
        <f aca="false" t="array" ref="BN322:BN322">_xlfn.TEXTJOIN("; ", 1, _xlfn.unique(IF(ISNUMBER(SEARCH('UN Geoscheme'!A$1:A$249, Worksheet!BE322)), 'UN Geoscheme'!E$1:E$249, "")))</f>
        <v>#NAME?</v>
      </c>
      <c r="BO322" s="0" t="e">
        <f aca="false" t="array" ref="BO322:BO322">_xlfn.TEXTJOIN("; ", 1, _xlfn.unique(IF(ISNUMBER(SEARCH('UN Geoscheme'!E$1:E$249, Worksheet!BD322)), 'UN Geoscheme'!E$1:E$249, "")))</f>
        <v>#NAME?</v>
      </c>
      <c r="BP322" s="0" t="e">
        <f aca="false" t="array" ref="BP322:BP322">_xlfn.TEXTJOIN("; ", 1, _xlfn.unique(_xlfn._xlws.filter(BN322:BO322, BN322:BO322&lt;&gt;"")))</f>
        <v>#NAME?</v>
      </c>
    </row>
    <row r="323" customFormat="false" ht="16" hidden="true" customHeight="false" outlineLevel="0" collapsed="false">
      <c r="A323" s="0" t="n">
        <v>414</v>
      </c>
      <c r="B323" s="0" t="n">
        <v>414</v>
      </c>
      <c r="C323" s="0" t="n">
        <v>414</v>
      </c>
      <c r="D323" s="0" t="n">
        <v>414</v>
      </c>
      <c r="E323" s="0" t="n">
        <v>414</v>
      </c>
      <c r="F323" s="0" t="n">
        <v>414</v>
      </c>
      <c r="G323" s="0" t="s">
        <v>6534</v>
      </c>
      <c r="H323" s="0" t="s">
        <v>6535</v>
      </c>
      <c r="I323" s="0" t="s">
        <v>6536</v>
      </c>
      <c r="K323" s="0" t="s">
        <v>6537</v>
      </c>
      <c r="L323" s="0" t="s">
        <v>1443</v>
      </c>
      <c r="M323" s="0" t="s">
        <v>1444</v>
      </c>
      <c r="N323" s="0" t="s">
        <v>6538</v>
      </c>
      <c r="O323" s="0" t="s">
        <v>6539</v>
      </c>
      <c r="P323" s="0" t="s">
        <v>6540</v>
      </c>
      <c r="Q323" s="0" t="s">
        <v>6541</v>
      </c>
      <c r="R323" s="12" t="s">
        <v>379</v>
      </c>
      <c r="S323" s="12"/>
      <c r="T323" s="0" t="e">
        <f aca="false" t="array" ref="T323:T323">_xlfn.TEXTJOIN("; ", 1, _xlfn.unique(IF(ISNUMBER(SEARCH('UN Geoscheme'!A$1:A$249, Worksheet!R323)), 'UN Geoscheme'!G$1:G$249, "")))</f>
        <v>#NAME?</v>
      </c>
      <c r="V323" s="0" t="e">
        <f aca="false" t="array" ref="V323:V323">_xlfn.TEXTJOIN("; ", 1, _xlfn.unique(IF(ISNUMBER(SEARCH('UN Geoscheme'!A$1:A$249, Worksheet!R323)), 'UN Geoscheme'!E$1:E$249, "")))</f>
        <v>#NAME?</v>
      </c>
      <c r="X323" s="0" t="n">
        <v>10</v>
      </c>
      <c r="Y323" s="0" t="s">
        <v>6542</v>
      </c>
      <c r="Z323" s="0" t="s">
        <v>6543</v>
      </c>
      <c r="AA323" s="0" t="s">
        <v>6544</v>
      </c>
      <c r="AB323" s="0" t="s">
        <v>6322</v>
      </c>
      <c r="AC323" s="0" t="n">
        <v>2020</v>
      </c>
      <c r="AD323" s="0" t="s">
        <v>6545</v>
      </c>
      <c r="AF323" s="0" t="n">
        <v>19700182801</v>
      </c>
      <c r="AG323" s="0" t="n">
        <v>18770509</v>
      </c>
      <c r="AH323" s="0" t="s">
        <v>1460</v>
      </c>
      <c r="AI323" s="0" t="n">
        <v>172</v>
      </c>
      <c r="AL323" s="0" t="s">
        <v>6546</v>
      </c>
      <c r="AM323" s="0" t="s">
        <v>6547</v>
      </c>
      <c r="AN323" s="0" t="s">
        <v>6548</v>
      </c>
      <c r="AO323" s="0" t="n">
        <v>5</v>
      </c>
      <c r="AP323" s="0" t="n">
        <v>1</v>
      </c>
      <c r="AQ323" s="0" t="s">
        <v>963</v>
      </c>
      <c r="AR323" s="0" t="s">
        <v>964</v>
      </c>
      <c r="AT323" s="0" t="s">
        <v>887</v>
      </c>
      <c r="AV323" s="0" t="s">
        <v>889</v>
      </c>
      <c r="AW323" s="0" t="s">
        <v>6549</v>
      </c>
      <c r="AX323" s="0" t="s">
        <v>6550</v>
      </c>
      <c r="AY323" s="0" t="s">
        <v>889</v>
      </c>
      <c r="AZ323" s="13" t="s">
        <v>6551</v>
      </c>
      <c r="BA323" s="0" t="s">
        <v>6552</v>
      </c>
      <c r="BB323" s="0" t="s">
        <v>894</v>
      </c>
      <c r="BC323" s="0" t="s">
        <v>895</v>
      </c>
      <c r="BE323" s="4" t="str">
        <f aca="false" t="array" ref="BE323:BE323">_xlfn.TEXTJOIN("; ", 1, IF(ISNUMBER(SEARCH('UN Geoscheme'!A$1:A$249, Worksheet!BD323)), 'UN Geoscheme'!A$1:A$249, ""))</f>
        <v/>
      </c>
      <c r="BI323" s="0" t="e">
        <f aca="false" t="array" ref="BI323:BI323">_xlfn.TEXTJOIN("; ", 1, _xlfn.unique(IF(ISNUMBER(SEARCH('UN Geoscheme'!A$1:A$249, Worksheet!BE323)), 'UN Geoscheme'!G$1:G$249, "")))</f>
        <v>#NAME?</v>
      </c>
      <c r="BJ323" s="0" t="e">
        <f aca="false" t="array" ref="BJ323:BJ323">_xlfn.TEXTJOIN("; ", 1, _xlfn.unique(IF(ISNUMBER(SEARCH('UN Geoscheme'!G$1:G$249, Worksheet!BD323)), 'UN Geoscheme'!G$1:G$249, "")))</f>
        <v>#NAME?</v>
      </c>
      <c r="BK323" s="0" t="e">
        <f aca="false" t="array" ref="BK323:BK323">_xlfn.TEXTJOIN("; ", 1, _xlfn.unique(_xlfn._xlws.filter(BI323:BJ323, BI323:BJ323&lt;&gt;"")))</f>
        <v>#NAME?</v>
      </c>
      <c r="BN323" s="0" t="e">
        <f aca="false" t="array" ref="BN323:BN323">_xlfn.TEXTJOIN("; ", 1, _xlfn.unique(IF(ISNUMBER(SEARCH('UN Geoscheme'!A$1:A$249, Worksheet!BE323)), 'UN Geoscheme'!E$1:E$249, "")))</f>
        <v>#NAME?</v>
      </c>
      <c r="BO323" s="0" t="e">
        <f aca="false" t="array" ref="BO323:BO323">_xlfn.TEXTJOIN("; ", 1, _xlfn.unique(IF(ISNUMBER(SEARCH('UN Geoscheme'!E$1:E$249, Worksheet!BD323)), 'UN Geoscheme'!E$1:E$249, "")))</f>
        <v>#NAME?</v>
      </c>
      <c r="BP323" s="0" t="e">
        <f aca="false" t="array" ref="BP323:BP323">_xlfn.TEXTJOIN("; ", 1, _xlfn.unique(_xlfn._xlws.filter(BN323:BO323, BN323:BO323&lt;&gt;"")))</f>
        <v>#NAME?</v>
      </c>
    </row>
    <row r="324" customFormat="false" ht="16" hidden="false" customHeight="false" outlineLevel="0" collapsed="false">
      <c r="A324" s="0" t="n">
        <v>416</v>
      </c>
      <c r="B324" s="0" t="n">
        <v>416</v>
      </c>
      <c r="C324" s="0" t="n">
        <v>416</v>
      </c>
      <c r="D324" s="0" t="n">
        <v>416</v>
      </c>
      <c r="E324" s="0" t="n">
        <v>416</v>
      </c>
      <c r="F324" s="0" t="n">
        <v>416</v>
      </c>
      <c r="G324" s="0" t="s">
        <v>6553</v>
      </c>
      <c r="H324" s="0" t="s">
        <v>6554</v>
      </c>
      <c r="K324" s="0" t="s">
        <v>6555</v>
      </c>
      <c r="L324" s="0" t="s">
        <v>1346</v>
      </c>
      <c r="M324" s="0" t="s">
        <v>1285</v>
      </c>
      <c r="N324" s="0" t="s">
        <v>6556</v>
      </c>
      <c r="R324" s="11" t="s">
        <v>149</v>
      </c>
      <c r="S324" s="11" t="s">
        <v>137</v>
      </c>
      <c r="T324" s="11" t="s">
        <v>41</v>
      </c>
      <c r="U324" s="11" t="s">
        <v>41</v>
      </c>
      <c r="V324" s="11" t="s">
        <v>17</v>
      </c>
      <c r="W324" s="12" t="s">
        <v>17</v>
      </c>
      <c r="X324" s="0" t="n">
        <v>1</v>
      </c>
      <c r="Y324" s="0" t="s">
        <v>6557</v>
      </c>
      <c r="Z324" s="0" t="n">
        <v>58116499200</v>
      </c>
      <c r="AB324" s="0" t="s">
        <v>6322</v>
      </c>
      <c r="AC324" s="0" t="s">
        <v>6336</v>
      </c>
      <c r="AD324" s="0" t="s">
        <v>6555</v>
      </c>
      <c r="AF324" s="0" t="n">
        <v>21101137566</v>
      </c>
      <c r="AH324" s="0" t="s">
        <v>1285</v>
      </c>
      <c r="AL324" s="0" t="s">
        <v>6558</v>
      </c>
      <c r="AM324" s="0" t="s">
        <v>6559</v>
      </c>
      <c r="AN324" s="0" t="s">
        <v>6560</v>
      </c>
      <c r="AO324" s="0" t="n">
        <v>3</v>
      </c>
      <c r="AP324" s="0" t="n">
        <v>1</v>
      </c>
      <c r="AQ324" s="0" t="s">
        <v>1175</v>
      </c>
      <c r="AR324" s="0" t="s">
        <v>913</v>
      </c>
      <c r="AT324" s="0" t="s">
        <v>887</v>
      </c>
      <c r="AV324" s="0" t="s">
        <v>889</v>
      </c>
      <c r="AW324" s="0" t="s">
        <v>6561</v>
      </c>
      <c r="AX324" s="0" t="s">
        <v>6562</v>
      </c>
      <c r="AY324" s="0" t="s">
        <v>916</v>
      </c>
      <c r="AZ324" s="13" t="s">
        <v>6563</v>
      </c>
      <c r="BA324" s="0" t="s">
        <v>6564</v>
      </c>
      <c r="BB324" s="0" t="s">
        <v>894</v>
      </c>
      <c r="BC324" s="0" t="s">
        <v>894</v>
      </c>
      <c r="BD324" s="0" t="s">
        <v>2554</v>
      </c>
      <c r="BE324" s="4" t="str">
        <f aca="false" t="array" ref="BE324:BE324">_xlfn.TEXTJOIN("; ", 1, IF(ISNUMBER(SEARCH('UN Geoscheme'!A$1:A$249, Worksheet!BD324)), 'UN Geoscheme'!A$1:A$249, ""))</f>
        <v>South Africa</v>
      </c>
      <c r="BF324" s="12" t="s">
        <v>2555</v>
      </c>
      <c r="BG324" s="12" t="s">
        <v>2556</v>
      </c>
      <c r="BH324" s="12" t="s">
        <v>6565</v>
      </c>
      <c r="BI324" s="0" t="e">
        <f aca="false" t="array" ref="BI324:BI324">_xlfn.TEXTJOIN("; ", 1, _xlfn.unique(IF(ISNUMBER(SEARCH('UN Geoscheme'!A$1:A$249, Worksheet!BE324)), 'UN Geoscheme'!G$1:G$249, "")))</f>
        <v>#NAME?</v>
      </c>
      <c r="BJ324" s="0" t="e">
        <f aca="false" t="array" ref="BJ324:BJ324">_xlfn.TEXTJOIN("; ", 1, _xlfn.unique(IF(ISNUMBER(SEARCH('UN Geoscheme'!G$1:G$249, Worksheet!BD324)), 'UN Geoscheme'!G$1:G$249, "")))</f>
        <v>#NAME?</v>
      </c>
      <c r="BK324" s="0" t="e">
        <f aca="false" t="array" ref="BK324:BK324">_xlfn.TEXTJOIN("; ", 1, _xlfn.unique(_xlfn._xlws.filter(BI324:BJ324, BI324:BJ324&lt;&gt;"")))</f>
        <v>#NAME?</v>
      </c>
      <c r="BL324" s="4" t="s">
        <v>41</v>
      </c>
      <c r="BM324" s="12" t="s">
        <v>41</v>
      </c>
      <c r="BN324" s="0" t="e">
        <f aca="false" t="array" ref="BN324:BN324">_xlfn.TEXTJOIN("; ", 1, _xlfn.unique(IF(ISNUMBER(SEARCH('UN Geoscheme'!A$1:A$249, Worksheet!BE324)), 'UN Geoscheme'!E$1:E$249, "")))</f>
        <v>#NAME?</v>
      </c>
      <c r="BO324" s="0" t="e">
        <f aca="false" t="array" ref="BO324:BO324">_xlfn.TEXTJOIN("; ", 1, _xlfn.unique(IF(ISNUMBER(SEARCH('UN Geoscheme'!E$1:E$249, Worksheet!BD324)), 'UN Geoscheme'!E$1:E$249, "")))</f>
        <v>#NAME?</v>
      </c>
      <c r="BP324" s="0" t="e">
        <f aca="false" t="array" ref="BP324:BP324">_xlfn.TEXTJOIN("; ", 1, _xlfn.unique(_xlfn._xlws.filter(BN324:BO324, BN324:BO324&lt;&gt;"")))</f>
        <v>#NAME?</v>
      </c>
      <c r="BQ324" s="4" t="s">
        <v>1342</v>
      </c>
      <c r="BR324" s="12" t="s">
        <v>2559</v>
      </c>
    </row>
    <row r="325" customFormat="false" ht="15" hidden="true" customHeight="false" outlineLevel="0" collapsed="false">
      <c r="A325" s="0" t="n">
        <v>417</v>
      </c>
      <c r="B325" s="0" t="n">
        <v>417</v>
      </c>
      <c r="C325" s="0" t="n">
        <v>417</v>
      </c>
      <c r="D325" s="0" t="n">
        <v>417</v>
      </c>
      <c r="E325" s="0" t="n">
        <v>417</v>
      </c>
      <c r="F325" s="0" t="n">
        <v>417</v>
      </c>
      <c r="G325" s="0" t="s">
        <v>6566</v>
      </c>
      <c r="H325" s="0" t="s">
        <v>6567</v>
      </c>
      <c r="K325" s="0" t="s">
        <v>3818</v>
      </c>
      <c r="L325" s="0" t="s">
        <v>1443</v>
      </c>
      <c r="M325" s="0" t="s">
        <v>1444</v>
      </c>
      <c r="N325" s="0" t="s">
        <v>6568</v>
      </c>
      <c r="O325" s="0" t="n">
        <v>60015273</v>
      </c>
      <c r="P325" s="0" t="s">
        <v>6569</v>
      </c>
      <c r="Q325" s="0" t="s">
        <v>2868</v>
      </c>
      <c r="R325" s="0" t="s">
        <v>379</v>
      </c>
      <c r="T325" s="0" t="e">
        <f aca="false" t="array" ref="T325:T325">_xlfn.TEXTJOIN("; ", 1, _xlfn.unique(IF(ISNUMBER(SEARCH('UN Geoscheme'!A$1:A$249, Worksheet!R325)), 'UN Geoscheme'!G$1:G$249, "")))</f>
        <v>#NAME?</v>
      </c>
      <c r="V325" s="0" t="e">
        <f aca="false" t="array" ref="V325:V325">_xlfn.TEXTJOIN("; ", 1, _xlfn.unique(IF(ISNUMBER(SEARCH('UN Geoscheme'!A$1:A$249, Worksheet!R325)), 'UN Geoscheme'!E$1:E$249, "")))</f>
        <v>#NAME?</v>
      </c>
      <c r="X325" s="0" t="n">
        <v>1</v>
      </c>
      <c r="Y325" s="0" t="s">
        <v>6570</v>
      </c>
      <c r="Z325" s="0" t="n">
        <v>57189796506</v>
      </c>
      <c r="AA325" s="0" t="n">
        <v>60015273</v>
      </c>
      <c r="AB325" s="0" t="s">
        <v>6322</v>
      </c>
      <c r="AC325" s="0" t="n">
        <v>2020</v>
      </c>
      <c r="AD325" s="0" t="s">
        <v>6571</v>
      </c>
      <c r="AE325" s="0" t="n">
        <v>9308989</v>
      </c>
      <c r="AF325" s="0" t="n">
        <v>21100296235</v>
      </c>
      <c r="AG325" s="0" t="n">
        <v>18674941</v>
      </c>
      <c r="AH325" s="0" t="s">
        <v>1460</v>
      </c>
      <c r="AI325" s="0" t="n">
        <v>243</v>
      </c>
      <c r="AL325" s="0" t="s">
        <v>6572</v>
      </c>
      <c r="AM325" s="0" t="s">
        <v>6573</v>
      </c>
      <c r="AO325" s="0" t="n">
        <v>0</v>
      </c>
      <c r="AP325" s="0" t="n">
        <v>1</v>
      </c>
      <c r="AQ325" s="0" t="s">
        <v>1031</v>
      </c>
      <c r="AR325" s="0" t="s">
        <v>1032</v>
      </c>
      <c r="AT325" s="0" t="s">
        <v>887</v>
      </c>
      <c r="AV325" s="0" t="s">
        <v>889</v>
      </c>
      <c r="AW325" s="0" t="s">
        <v>6574</v>
      </c>
      <c r="AX325" s="0" t="s">
        <v>6575</v>
      </c>
      <c r="AY325" s="0" t="s">
        <v>889</v>
      </c>
      <c r="AZ325" s="13" t="s">
        <v>6576</v>
      </c>
      <c r="BA325" s="11" t="s">
        <v>6577</v>
      </c>
      <c r="BB325" s="0" t="s">
        <v>894</v>
      </c>
      <c r="BC325" s="14" t="s">
        <v>1157</v>
      </c>
      <c r="BE325" s="4" t="str">
        <f aca="false" t="array" ref="BE325:BE325">_xlfn.TEXTJOIN("; ", 1, IF(ISNUMBER(SEARCH('UN Geoscheme'!A$1:A$249, Worksheet!BD325)), 'UN Geoscheme'!A$1:A$249, ""))</f>
        <v/>
      </c>
      <c r="BI325" s="0" t="e">
        <f aca="false" t="array" ref="BI325:BI325">_xlfn.TEXTJOIN("; ", 1, _xlfn.unique(IF(ISNUMBER(SEARCH('UN Geoscheme'!A$1:A$249, Worksheet!BE325)), 'UN Geoscheme'!G$1:G$249, "")))</f>
        <v>#NAME?</v>
      </c>
      <c r="BJ325" s="0" t="e">
        <f aca="false" t="array" ref="BJ325:BJ325">_xlfn.TEXTJOIN("; ", 1, _xlfn.unique(IF(ISNUMBER(SEARCH('UN Geoscheme'!G$1:G$249, Worksheet!BD325)), 'UN Geoscheme'!G$1:G$249, "")))</f>
        <v>#NAME?</v>
      </c>
      <c r="BK325" s="0" t="e">
        <f aca="false" t="array" ref="BK325:BK325">_xlfn.TEXTJOIN("; ", 1, _xlfn.unique(_xlfn._xlws.filter(BI325:BJ325, BI325:BJ325&lt;&gt;"")))</f>
        <v>#NAME?</v>
      </c>
      <c r="BN325" s="0" t="e">
        <f aca="false" t="array" ref="BN325:BN325">_xlfn.TEXTJOIN("; ", 1, _xlfn.unique(IF(ISNUMBER(SEARCH('UN Geoscheme'!A$1:A$249, Worksheet!BE325)), 'UN Geoscheme'!E$1:E$249, "")))</f>
        <v>#NAME?</v>
      </c>
      <c r="BO325" s="0" t="e">
        <f aca="false" t="array" ref="BO325:BO325">_xlfn.TEXTJOIN("; ", 1, _xlfn.unique(IF(ISNUMBER(SEARCH('UN Geoscheme'!E$1:E$249, Worksheet!BD325)), 'UN Geoscheme'!E$1:E$249, "")))</f>
        <v>#NAME?</v>
      </c>
      <c r="BP325" s="0" t="e">
        <f aca="false" t="array" ref="BP325:BP325">_xlfn.TEXTJOIN("; ", 1, _xlfn.unique(_xlfn._xlws.filter(BN325:BO325, BN325:BO325&lt;&gt;"")))</f>
        <v>#NAME?</v>
      </c>
    </row>
    <row r="326" customFormat="false" ht="15" hidden="true" customHeight="false" outlineLevel="0" collapsed="false">
      <c r="A326" s="0" t="n">
        <v>418</v>
      </c>
      <c r="B326" s="0" t="n">
        <v>418</v>
      </c>
      <c r="C326" s="0" t="n">
        <v>418</v>
      </c>
      <c r="D326" s="0" t="n">
        <v>418</v>
      </c>
      <c r="E326" s="0" t="n">
        <v>418</v>
      </c>
      <c r="F326" s="0" t="n">
        <v>418</v>
      </c>
      <c r="G326" s="0" t="s">
        <v>6578</v>
      </c>
      <c r="K326" s="0" t="s">
        <v>6579</v>
      </c>
      <c r="L326" s="0" t="s">
        <v>6580</v>
      </c>
      <c r="M326" s="0" t="s">
        <v>6581</v>
      </c>
      <c r="R326" s="18"/>
      <c r="S326" s="18"/>
      <c r="T326" s="0" t="e">
        <f aca="false" t="array" ref="T326:T326">_xlfn.TEXTJOIN("; ", 1, _xlfn.unique(IF(ISNUMBER(SEARCH('UN Geoscheme'!A$1:A$249, Worksheet!R326)), 'UN Geoscheme'!G$1:G$249, "")))</f>
        <v>#NAME?</v>
      </c>
      <c r="V326" s="0" t="e">
        <f aca="false" t="array" ref="V326:V326">_xlfn.TEXTJOIN("; ", 1, _xlfn.unique(IF(ISNUMBER(SEARCH('UN Geoscheme'!A$1:A$249, Worksheet!R326)), 'UN Geoscheme'!E$1:E$249, "")))</f>
        <v>#NAME?</v>
      </c>
      <c r="AB326" s="0" t="s">
        <v>6322</v>
      </c>
      <c r="AC326" s="0" t="n">
        <v>2020</v>
      </c>
      <c r="AD326" s="0" t="s">
        <v>6571</v>
      </c>
      <c r="AE326" s="0" t="n">
        <v>9308989</v>
      </c>
      <c r="AF326" s="0" t="n">
        <v>21100296235</v>
      </c>
      <c r="AG326" s="0" t="n">
        <v>18674941</v>
      </c>
      <c r="AH326" s="0" t="s">
        <v>1460</v>
      </c>
      <c r="AI326" s="0" t="n">
        <v>243</v>
      </c>
      <c r="AM326" s="0" t="s">
        <v>6582</v>
      </c>
      <c r="AO326" s="0" t="n">
        <v>0</v>
      </c>
      <c r="AP326" s="0" t="n">
        <v>0</v>
      </c>
      <c r="AT326" s="0" t="s">
        <v>887</v>
      </c>
      <c r="AV326" s="0" t="s">
        <v>889</v>
      </c>
      <c r="AW326" s="0" t="s">
        <v>6583</v>
      </c>
      <c r="AX326" s="0" t="s">
        <v>6584</v>
      </c>
      <c r="AY326" s="0" t="s">
        <v>889</v>
      </c>
      <c r="AZ326" s="13" t="s">
        <v>6585</v>
      </c>
      <c r="BA326" s="0" t="s">
        <v>6586</v>
      </c>
      <c r="BB326" s="0" t="s">
        <v>894</v>
      </c>
      <c r="BC326" s="14" t="s">
        <v>1157</v>
      </c>
      <c r="BE326" s="4" t="str">
        <f aca="false" t="array" ref="BE326:BE326">_xlfn.TEXTJOIN("; ", 1, IF(ISNUMBER(SEARCH('UN Geoscheme'!A$1:A$249, Worksheet!BD326)), 'UN Geoscheme'!A$1:A$249, ""))</f>
        <v/>
      </c>
      <c r="BI326" s="0" t="e">
        <f aca="false" t="array" ref="BI326:BI326">_xlfn.TEXTJOIN("; ", 1, _xlfn.unique(IF(ISNUMBER(SEARCH('UN Geoscheme'!A$1:A$249, Worksheet!BE326)), 'UN Geoscheme'!G$1:G$249, "")))</f>
        <v>#NAME?</v>
      </c>
      <c r="BJ326" s="0" t="e">
        <f aca="false" t="array" ref="BJ326:BJ326">_xlfn.TEXTJOIN("; ", 1, _xlfn.unique(IF(ISNUMBER(SEARCH('UN Geoscheme'!G$1:G$249, Worksheet!BD326)), 'UN Geoscheme'!G$1:G$249, "")))</f>
        <v>#NAME?</v>
      </c>
      <c r="BK326" s="0" t="e">
        <f aca="false" t="array" ref="BK326:BK326">_xlfn.TEXTJOIN("; ", 1, _xlfn.unique(_xlfn._xlws.filter(BI326:BJ326, BI326:BJ326&lt;&gt;"")))</f>
        <v>#NAME?</v>
      </c>
      <c r="BN326" s="0" t="e">
        <f aca="false" t="array" ref="BN326:BN326">_xlfn.TEXTJOIN("; ", 1, _xlfn.unique(IF(ISNUMBER(SEARCH('UN Geoscheme'!A$1:A$249, Worksheet!BE326)), 'UN Geoscheme'!E$1:E$249, "")))</f>
        <v>#NAME?</v>
      </c>
      <c r="BO326" s="0" t="e">
        <f aca="false" t="array" ref="BO326:BO326">_xlfn.TEXTJOIN("; ", 1, _xlfn.unique(IF(ISNUMBER(SEARCH('UN Geoscheme'!E$1:E$249, Worksheet!BD326)), 'UN Geoscheme'!E$1:E$249, "")))</f>
        <v>#NAME?</v>
      </c>
      <c r="BP326" s="0" t="e">
        <f aca="false" t="array" ref="BP326:BP326">_xlfn.TEXTJOIN("; ", 1, _xlfn.unique(_xlfn._xlws.filter(BN326:BO326, BN326:BO326&lt;&gt;"")))</f>
        <v>#NAME?</v>
      </c>
    </row>
    <row r="327" customFormat="false" ht="15" hidden="true" customHeight="false" outlineLevel="0" collapsed="false">
      <c r="A327" s="0" t="n">
        <v>419</v>
      </c>
      <c r="B327" s="0" t="n">
        <v>419</v>
      </c>
      <c r="C327" s="0" t="n">
        <v>419</v>
      </c>
      <c r="D327" s="0" t="n">
        <v>419</v>
      </c>
      <c r="E327" s="0" t="n">
        <v>419</v>
      </c>
      <c r="F327" s="0" t="n">
        <v>419</v>
      </c>
      <c r="G327" s="0" t="s">
        <v>6587</v>
      </c>
      <c r="H327" s="0" t="s">
        <v>6588</v>
      </c>
      <c r="K327" s="0" t="s">
        <v>6589</v>
      </c>
      <c r="L327" s="0" t="s">
        <v>1443</v>
      </c>
      <c r="M327" s="0" t="s">
        <v>1444</v>
      </c>
      <c r="N327" s="0" t="s">
        <v>6590</v>
      </c>
      <c r="O327" s="0" t="n">
        <v>60031581</v>
      </c>
      <c r="P327" s="0" t="s">
        <v>6591</v>
      </c>
      <c r="Q327" s="0" t="s">
        <v>6592</v>
      </c>
      <c r="R327" s="0" t="s">
        <v>379</v>
      </c>
      <c r="T327" s="0" t="e">
        <f aca="false" t="array" ref="T327:T327">_xlfn.TEXTJOIN("; ", 1, _xlfn.unique(IF(ISNUMBER(SEARCH('UN Geoscheme'!A$1:A$249, Worksheet!R327)), 'UN Geoscheme'!G$1:G$249, "")))</f>
        <v>#NAME?</v>
      </c>
      <c r="V327" s="0" t="e">
        <f aca="false" t="array" ref="V327:V327">_xlfn.TEXTJOIN("; ", 1, _xlfn.unique(IF(ISNUMBER(SEARCH('UN Geoscheme'!A$1:A$249, Worksheet!R327)), 'UN Geoscheme'!E$1:E$249, "")))</f>
        <v>#NAME?</v>
      </c>
      <c r="X327" s="0" t="n">
        <v>1</v>
      </c>
      <c r="Y327" s="0" t="s">
        <v>6593</v>
      </c>
      <c r="Z327" s="0" t="n">
        <v>7006910803</v>
      </c>
      <c r="AA327" s="0" t="n">
        <v>60031581</v>
      </c>
      <c r="AB327" s="0" t="s">
        <v>6322</v>
      </c>
      <c r="AC327" s="0" t="n">
        <v>2020</v>
      </c>
      <c r="AD327" s="0" t="s">
        <v>6571</v>
      </c>
      <c r="AE327" s="0" t="n">
        <v>9308989</v>
      </c>
      <c r="AF327" s="0" t="n">
        <v>21100296235</v>
      </c>
      <c r="AG327" s="0" t="n">
        <v>18674941</v>
      </c>
      <c r="AH327" s="0" t="s">
        <v>1460</v>
      </c>
      <c r="AI327" s="0" t="n">
        <v>243</v>
      </c>
      <c r="AL327" s="0" t="s">
        <v>6594</v>
      </c>
      <c r="AM327" s="0" t="s">
        <v>6595</v>
      </c>
      <c r="AO327" s="0" t="n">
        <v>0</v>
      </c>
      <c r="AP327" s="0" t="n">
        <v>1</v>
      </c>
      <c r="AQ327" s="0" t="s">
        <v>912</v>
      </c>
      <c r="AR327" s="0" t="s">
        <v>913</v>
      </c>
      <c r="AT327" s="0" t="s">
        <v>887</v>
      </c>
      <c r="AV327" s="0" t="s">
        <v>889</v>
      </c>
      <c r="AW327" s="0" t="s">
        <v>6596</v>
      </c>
      <c r="AX327" s="0" t="s">
        <v>6597</v>
      </c>
      <c r="AY327" s="0" t="s">
        <v>889</v>
      </c>
      <c r="AZ327" s="13" t="s">
        <v>6598</v>
      </c>
      <c r="BA327" s="0" t="s">
        <v>6599</v>
      </c>
      <c r="BB327" s="0" t="s">
        <v>894</v>
      </c>
      <c r="BC327" s="0" t="s">
        <v>894</v>
      </c>
      <c r="BD327" s="0" t="s">
        <v>5416</v>
      </c>
      <c r="BE327" s="4" t="str">
        <f aca="false" t="array" ref="BE327:BE327">_xlfn.TEXTJOIN("; ", 1, IF(ISNUMBER(SEARCH('UN Geoscheme'!A$1:A$249, Worksheet!BD327)), 'UN Geoscheme'!A$1:A$249, ""))</f>
        <v/>
      </c>
      <c r="BI327" s="0" t="e">
        <f aca="false" t="array" ref="BI327:BI327">_xlfn.TEXTJOIN("; ", 1, _xlfn.unique(IF(ISNUMBER(SEARCH('UN Geoscheme'!A$1:A$249, Worksheet!BE327)), 'UN Geoscheme'!G$1:G$249, "")))</f>
        <v>#NAME?</v>
      </c>
      <c r="BJ327" s="0" t="e">
        <f aca="false" t="array" ref="BJ327:BJ327">_xlfn.TEXTJOIN("; ", 1, _xlfn.unique(IF(ISNUMBER(SEARCH('UN Geoscheme'!G$1:G$249, Worksheet!BD327)), 'UN Geoscheme'!G$1:G$249, "")))</f>
        <v>#NAME?</v>
      </c>
      <c r="BK327" s="0" t="e">
        <f aca="false" t="array" ref="BK327:BK327">_xlfn.TEXTJOIN("; ", 1, _xlfn.unique(_xlfn._xlws.filter(BI327:BJ327, BI327:BJ327&lt;&gt;"")))</f>
        <v>#NAME?</v>
      </c>
      <c r="BN327" s="0" t="e">
        <f aca="false" t="array" ref="BN327:BN327">_xlfn.TEXTJOIN("; ", 1, _xlfn.unique(IF(ISNUMBER(SEARCH('UN Geoscheme'!A$1:A$249, Worksheet!BE327)), 'UN Geoscheme'!E$1:E$249, "")))</f>
        <v>#NAME?</v>
      </c>
      <c r="BO327" s="0" t="e">
        <f aca="false" t="array" ref="BO327:BO327">_xlfn.TEXTJOIN("; ", 1, _xlfn.unique(IF(ISNUMBER(SEARCH('UN Geoscheme'!E$1:E$249, Worksheet!BD327)), 'UN Geoscheme'!E$1:E$249, "")))</f>
        <v>#NAME?</v>
      </c>
      <c r="BP327" s="0" t="e">
        <f aca="false" t="array" ref="BP327:BP327">_xlfn.TEXTJOIN("; ", 1, _xlfn.unique(_xlfn._xlws.filter(BN327:BO327, BN327:BO327&lt;&gt;"")))</f>
        <v>#NAME?</v>
      </c>
    </row>
    <row r="328" customFormat="false" ht="16" hidden="false" customHeight="false" outlineLevel="0" collapsed="false">
      <c r="A328" s="0" t="n">
        <v>420</v>
      </c>
      <c r="B328" s="0" t="n">
        <v>420</v>
      </c>
      <c r="C328" s="0" t="n">
        <v>420</v>
      </c>
      <c r="D328" s="0" t="n">
        <v>420</v>
      </c>
      <c r="E328" s="0" t="n">
        <v>420</v>
      </c>
      <c r="F328" s="0" t="n">
        <v>420</v>
      </c>
      <c r="G328" s="0" t="s">
        <v>6600</v>
      </c>
      <c r="H328" s="0" t="s">
        <v>6601</v>
      </c>
      <c r="J328" s="0" t="n">
        <v>32249227</v>
      </c>
      <c r="K328" s="0" t="s">
        <v>6602</v>
      </c>
      <c r="L328" s="0" t="s">
        <v>870</v>
      </c>
      <c r="M328" s="0" t="s">
        <v>871</v>
      </c>
      <c r="N328" s="0" t="s">
        <v>6603</v>
      </c>
      <c r="O328" s="0" t="s">
        <v>6604</v>
      </c>
      <c r="P328" s="0" t="s">
        <v>6605</v>
      </c>
      <c r="Q328" s="0" t="s">
        <v>6606</v>
      </c>
      <c r="R328" s="11" t="s">
        <v>6607</v>
      </c>
      <c r="S328" s="11" t="s">
        <v>1024</v>
      </c>
      <c r="T328" s="0" t="e">
        <f aca="false" t="array" ref="T328:T328">_xlfn.TEXTJOIN("; ", 1, _xlfn.unique(IF(ISNUMBER(SEARCH('UN Geoscheme'!A$1:A$249, Worksheet!R328)), 'UN Geoscheme'!G$1:G$249, "")))</f>
        <v>#NAME?</v>
      </c>
      <c r="U328" s="11" t="s">
        <v>6608</v>
      </c>
      <c r="V328" s="0" t="e">
        <f aca="false" t="array" ref="V328:V328">_xlfn.TEXTJOIN("; ", 1, _xlfn.unique(IF(ISNUMBER(SEARCH('UN Geoscheme'!A$1:A$249, Worksheet!R328)), 'UN Geoscheme'!E$1:E$249, "")))</f>
        <v>#NAME?</v>
      </c>
      <c r="W328" s="12" t="s">
        <v>1026</v>
      </c>
      <c r="X328" s="0" t="n">
        <v>2</v>
      </c>
      <c r="Y328" s="0" t="s">
        <v>6609</v>
      </c>
      <c r="Z328" s="0" t="s">
        <v>6610</v>
      </c>
      <c r="AA328" s="0" t="s">
        <v>6611</v>
      </c>
      <c r="AB328" s="0" t="s">
        <v>6322</v>
      </c>
      <c r="AC328" s="0" t="s">
        <v>6612</v>
      </c>
      <c r="AD328" s="0" t="s">
        <v>3106</v>
      </c>
      <c r="AE328" s="0" t="s">
        <v>3107</v>
      </c>
      <c r="AF328" s="0" t="n">
        <v>14717</v>
      </c>
      <c r="AG328" s="0" t="n">
        <v>10973729</v>
      </c>
      <c r="AH328" s="0" t="s">
        <v>883</v>
      </c>
      <c r="AI328" s="0" t="n">
        <v>61</v>
      </c>
      <c r="AJ328" s="0" t="n">
        <v>1</v>
      </c>
      <c r="AL328" s="0" t="s">
        <v>6613</v>
      </c>
      <c r="AM328" s="0" t="s">
        <v>6614</v>
      </c>
      <c r="AO328" s="0" t="n">
        <v>3</v>
      </c>
      <c r="AP328" s="0" t="n">
        <v>0</v>
      </c>
      <c r="AS328" s="0" t="s">
        <v>1090</v>
      </c>
      <c r="AT328" s="0" t="n">
        <v>770523</v>
      </c>
      <c r="AU328" s="0" t="s">
        <v>1091</v>
      </c>
      <c r="AV328" s="0" t="s">
        <v>889</v>
      </c>
      <c r="AW328" s="0" t="s">
        <v>6615</v>
      </c>
      <c r="AX328" s="0" t="s">
        <v>6616</v>
      </c>
      <c r="AY328" s="0" t="s">
        <v>889</v>
      </c>
      <c r="AZ328" s="13" t="s">
        <v>6617</v>
      </c>
      <c r="BA328" s="0" t="s">
        <v>6618</v>
      </c>
      <c r="BB328" s="0" t="s">
        <v>894</v>
      </c>
      <c r="BC328" s="0" t="s">
        <v>894</v>
      </c>
      <c r="BD328" s="0" t="s">
        <v>546</v>
      </c>
      <c r="BE328" s="12" t="s">
        <v>945</v>
      </c>
      <c r="BF328" s="12" t="s">
        <v>945</v>
      </c>
      <c r="BG328" s="12" t="s">
        <v>945</v>
      </c>
      <c r="BH328" s="12" t="s">
        <v>945</v>
      </c>
      <c r="BI328" s="0" t="e">
        <f aca="false" t="array" ref="BI328:BI328">_xlfn.TEXTJOIN("; ", 1, _xlfn.unique(IF(ISNUMBER(SEARCH('UN Geoscheme'!A$1:A$249, Worksheet!BE328)), 'UN Geoscheme'!G$1:G$249, "")))</f>
        <v>#NAME?</v>
      </c>
      <c r="BJ328" s="0" t="e">
        <f aca="false" t="array" ref="BJ328:BJ328">_xlfn.TEXTJOIN("; ", 1, _xlfn.unique(IF(ISNUMBER(SEARCH('UN Geoscheme'!G$1:G$249, Worksheet!BD328)), 'UN Geoscheme'!G$1:G$249, "")))</f>
        <v>#NAME?</v>
      </c>
      <c r="BK328" s="0" t="e">
        <f aca="false" t="array" ref="BK328:BK328">_xlfn.TEXTJOIN("; ", 1, _xlfn.unique(_xlfn._xlws.filter(BI328:BJ328, BI328:BJ328&lt;&gt;"")))</f>
        <v>#NAME?</v>
      </c>
      <c r="BL328" s="12" t="s">
        <v>945</v>
      </c>
      <c r="BM328" s="12" t="s">
        <v>945</v>
      </c>
      <c r="BN328" s="0" t="e">
        <f aca="false" t="array" ref="BN328:BN328">_xlfn.TEXTJOIN("; ", 1, _xlfn.unique(IF(ISNUMBER(SEARCH('UN Geoscheme'!A$1:A$249, Worksheet!BE328)), 'UN Geoscheme'!E$1:E$249, "")))</f>
        <v>#NAME?</v>
      </c>
      <c r="BO328" s="0" t="e">
        <f aca="false" t="array" ref="BO328:BO328">_xlfn.TEXTJOIN("; ", 1, _xlfn.unique(IF(ISNUMBER(SEARCH('UN Geoscheme'!E$1:E$249, Worksheet!BD328)), 'UN Geoscheme'!E$1:E$249, "")))</f>
        <v>#NAME?</v>
      </c>
      <c r="BP328" s="0" t="e">
        <f aca="false" t="array" ref="BP328:BP328">_xlfn.TEXTJOIN("; ", 1, _xlfn.unique(_xlfn._xlws.filter(BN328:BO328, BN328:BO328&lt;&gt;"")))</f>
        <v>#NAME?</v>
      </c>
      <c r="BQ328" s="4" t="s">
        <v>546</v>
      </c>
      <c r="BR328" s="12" t="s">
        <v>5677</v>
      </c>
    </row>
    <row r="329" customFormat="false" ht="32" hidden="false" customHeight="false" outlineLevel="0" collapsed="false">
      <c r="A329" s="0" t="n">
        <v>421</v>
      </c>
      <c r="B329" s="0" t="n">
        <v>421</v>
      </c>
      <c r="C329" s="0" t="n">
        <v>421</v>
      </c>
      <c r="D329" s="0" t="n">
        <v>421</v>
      </c>
      <c r="E329" s="0" t="n">
        <v>421</v>
      </c>
      <c r="F329" s="0" t="n">
        <v>421</v>
      </c>
      <c r="G329" s="0" t="s">
        <v>6619</v>
      </c>
      <c r="H329" s="0" t="s">
        <v>6620</v>
      </c>
      <c r="K329" s="0" t="s">
        <v>6621</v>
      </c>
      <c r="L329" s="0" t="s">
        <v>870</v>
      </c>
      <c r="M329" s="0" t="s">
        <v>871</v>
      </c>
      <c r="N329" s="0" t="s">
        <v>6622</v>
      </c>
      <c r="O329" s="0" t="n">
        <v>60070941</v>
      </c>
      <c r="P329" s="0" t="s">
        <v>6623</v>
      </c>
      <c r="Q329" s="0" t="s">
        <v>6624</v>
      </c>
      <c r="R329" s="0" t="s">
        <v>568</v>
      </c>
      <c r="S329" s="11" t="s">
        <v>945</v>
      </c>
      <c r="T329" s="0" t="e">
        <f aca="false" t="array" ref="T329:T329">_xlfn.TEXTJOIN("; ", 1, _xlfn.unique(IF(ISNUMBER(SEARCH('UN Geoscheme'!A$1:A$249, Worksheet!R329)), 'UN Geoscheme'!G$1:G$249, "")))</f>
        <v>#NAME?</v>
      </c>
      <c r="U329" s="11" t="s">
        <v>547</v>
      </c>
      <c r="V329" s="0" t="e">
        <f aca="false" t="array" ref="V329:V329">_xlfn.TEXTJOIN("; ", 1, _xlfn.unique(IF(ISNUMBER(SEARCH('UN Geoscheme'!A$1:A$249, Worksheet!R329)), 'UN Geoscheme'!E$1:E$249, "")))</f>
        <v>#NAME?</v>
      </c>
      <c r="W329" s="12" t="s">
        <v>546</v>
      </c>
      <c r="X329" s="0" t="n">
        <v>3</v>
      </c>
      <c r="Y329" s="0" t="s">
        <v>6625</v>
      </c>
      <c r="Z329" s="0" t="s">
        <v>6626</v>
      </c>
      <c r="AA329" s="0" t="s">
        <v>6627</v>
      </c>
      <c r="AB329" s="0" t="s">
        <v>6322</v>
      </c>
      <c r="AC329" s="0" t="n">
        <v>2020</v>
      </c>
      <c r="AD329" s="0" t="s">
        <v>6628</v>
      </c>
      <c r="AE329" s="0" t="n">
        <v>2017083</v>
      </c>
      <c r="AF329" s="0" t="n">
        <v>21100793212</v>
      </c>
      <c r="AH329" s="0" t="s">
        <v>883</v>
      </c>
      <c r="AI329" s="0" t="n">
        <v>2020</v>
      </c>
      <c r="AJ329" s="0" t="n">
        <v>1</v>
      </c>
      <c r="AL329" s="0" t="s">
        <v>6629</v>
      </c>
      <c r="AM329" s="0" t="s">
        <v>6630</v>
      </c>
      <c r="AN329" s="0" t="s">
        <v>6631</v>
      </c>
      <c r="AO329" s="0" t="n">
        <v>3</v>
      </c>
      <c r="AP329" s="0" t="n">
        <v>1</v>
      </c>
      <c r="AQ329" s="0" t="s">
        <v>1840</v>
      </c>
      <c r="AR329" s="0" t="s">
        <v>1841</v>
      </c>
      <c r="AT329" s="0" t="s">
        <v>887</v>
      </c>
      <c r="AV329" s="0" t="s">
        <v>889</v>
      </c>
      <c r="AW329" s="0" t="s">
        <v>6632</v>
      </c>
      <c r="AX329" s="0" t="s">
        <v>6633</v>
      </c>
      <c r="AY329" s="0" t="s">
        <v>889</v>
      </c>
      <c r="AZ329" s="13" t="s">
        <v>6634</v>
      </c>
      <c r="BA329" s="0" t="s">
        <v>6635</v>
      </c>
      <c r="BB329" s="0" t="s">
        <v>894</v>
      </c>
      <c r="BC329" s="0" t="s">
        <v>894</v>
      </c>
      <c r="BD329" s="4" t="s">
        <v>6636</v>
      </c>
      <c r="BE329" s="4" t="str">
        <f aca="false" t="array" ref="BE329:BE329">_xlfn.TEXTJOIN("; ", 1, IF(ISNUMBER(SEARCH('UN Geoscheme'!A$1:A$249, Worksheet!BD329)), 'UN Geoscheme'!A$1:A$249, ""))</f>
        <v>Russian Federation</v>
      </c>
      <c r="BF329" s="12" t="s">
        <v>2204</v>
      </c>
      <c r="BG329" s="4" t="s">
        <v>945</v>
      </c>
      <c r="BH329" s="12" t="s">
        <v>1024</v>
      </c>
      <c r="BI329" s="0" t="e">
        <f aca="false" t="array" ref="BI329:BI329">_xlfn.TEXTJOIN("; ", 1, _xlfn.unique(IF(ISNUMBER(SEARCH('UN Geoscheme'!A$1:A$249, Worksheet!BE329)), 'UN Geoscheme'!G$1:G$249, "")))</f>
        <v>#NAME?</v>
      </c>
      <c r="BJ329" s="0" t="e">
        <f aca="false" t="array" ref="BJ329:BJ329">_xlfn.TEXTJOIN("; ", 1, _xlfn.unique(IF(ISNUMBER(SEARCH('UN Geoscheme'!G$1:G$249, Worksheet!BD329)), 'UN Geoscheme'!G$1:G$249, "")))</f>
        <v>#NAME?</v>
      </c>
      <c r="BK329" s="0" t="e">
        <f aca="false" t="array" ref="BK329:BK329">_xlfn.TEXTJOIN("; ", 1, _xlfn.unique(_xlfn._xlws.filter(BI329:BJ329, BI329:BJ329&lt;&gt;"")))</f>
        <v>#NAME?</v>
      </c>
      <c r="BL329" s="4" t="s">
        <v>547</v>
      </c>
      <c r="BM329" s="12" t="s">
        <v>6637</v>
      </c>
      <c r="BN329" s="0" t="e">
        <f aca="false" t="array" ref="BN329:BN329">_xlfn.TEXTJOIN("; ", 1, _xlfn.unique(IF(ISNUMBER(SEARCH('UN Geoscheme'!A$1:A$249, Worksheet!BE329)), 'UN Geoscheme'!E$1:E$249, "")))</f>
        <v>#NAME?</v>
      </c>
      <c r="BO329" s="0" t="e">
        <f aca="false" t="array" ref="BO329:BO329">_xlfn.TEXTJOIN("; ", 1, _xlfn.unique(IF(ISNUMBER(SEARCH('UN Geoscheme'!E$1:E$249, Worksheet!BD329)), 'UN Geoscheme'!E$1:E$249, "")))</f>
        <v>#NAME?</v>
      </c>
      <c r="BP329" s="0" t="e">
        <f aca="false" t="array" ref="BP329:BP329">_xlfn.TEXTJOIN("; ", 1, _xlfn.unique(_xlfn._xlws.filter(BN329:BO329, BN329:BO329&lt;&gt;"")))</f>
        <v>#NAME?</v>
      </c>
      <c r="BQ329" s="4" t="s">
        <v>1026</v>
      </c>
      <c r="BR329" s="12" t="s">
        <v>5771</v>
      </c>
    </row>
    <row r="330" customFormat="false" ht="32" hidden="false" customHeight="false" outlineLevel="0" collapsed="false">
      <c r="A330" s="0" t="n">
        <v>423</v>
      </c>
      <c r="B330" s="0" t="n">
        <v>423</v>
      </c>
      <c r="C330" s="0" t="n">
        <v>423</v>
      </c>
      <c r="D330" s="0" t="n">
        <v>423</v>
      </c>
      <c r="E330" s="0" t="n">
        <v>423</v>
      </c>
      <c r="F330" s="0" t="n">
        <v>423</v>
      </c>
      <c r="G330" s="0" t="s">
        <v>6638</v>
      </c>
      <c r="H330" s="0" t="s">
        <v>6639</v>
      </c>
      <c r="K330" s="0" t="s">
        <v>6640</v>
      </c>
      <c r="L330" s="0" t="s">
        <v>870</v>
      </c>
      <c r="M330" s="0" t="s">
        <v>871</v>
      </c>
      <c r="N330" s="0" t="s">
        <v>1706</v>
      </c>
      <c r="O330" s="0" t="n">
        <v>60008009</v>
      </c>
      <c r="P330" s="0" t="s">
        <v>4516</v>
      </c>
      <c r="Q330" s="0" t="s">
        <v>4517</v>
      </c>
      <c r="R330" s="0" t="s">
        <v>568</v>
      </c>
      <c r="S330" s="11" t="s">
        <v>945</v>
      </c>
      <c r="T330" s="0" t="e">
        <f aca="false" t="array" ref="T330:T330">_xlfn.TEXTJOIN("; ", 1, _xlfn.unique(IF(ISNUMBER(SEARCH('UN Geoscheme'!A$1:A$249, Worksheet!R330)), 'UN Geoscheme'!G$1:G$249, "")))</f>
        <v>#NAME?</v>
      </c>
      <c r="U330" s="11" t="s">
        <v>547</v>
      </c>
      <c r="V330" s="0" t="e">
        <f aca="false" t="array" ref="V330:V330">_xlfn.TEXTJOIN("; ", 1, _xlfn.unique(IF(ISNUMBER(SEARCH('UN Geoscheme'!A$1:A$249, Worksheet!R330)), 'UN Geoscheme'!E$1:E$249, "")))</f>
        <v>#NAME?</v>
      </c>
      <c r="W330" s="12" t="s">
        <v>546</v>
      </c>
      <c r="X330" s="0" t="n">
        <v>1</v>
      </c>
      <c r="Y330" s="0" t="s">
        <v>6641</v>
      </c>
      <c r="Z330" s="0" t="n">
        <v>57207859906</v>
      </c>
      <c r="AA330" s="0" t="n">
        <v>60008009</v>
      </c>
      <c r="AB330" s="0" t="s">
        <v>6322</v>
      </c>
      <c r="AC330" s="0" t="n">
        <v>2020</v>
      </c>
      <c r="AD330" s="0" t="s">
        <v>1663</v>
      </c>
      <c r="AE330" s="0" t="n">
        <v>1312227</v>
      </c>
      <c r="AF330" s="0" t="n">
        <v>21100787098</v>
      </c>
      <c r="AH330" s="0" t="s">
        <v>883</v>
      </c>
      <c r="AI330" s="0" t="n">
        <v>64</v>
      </c>
      <c r="AJ330" s="0" t="n">
        <v>2</v>
      </c>
      <c r="AL330" s="0" t="s">
        <v>6642</v>
      </c>
      <c r="AM330" s="0" t="s">
        <v>6643</v>
      </c>
      <c r="AN330" s="0" t="s">
        <v>6644</v>
      </c>
      <c r="AO330" s="0" t="n">
        <v>1</v>
      </c>
      <c r="AP330" s="0" t="n">
        <v>0</v>
      </c>
      <c r="AS330" s="0" t="s">
        <v>1433</v>
      </c>
      <c r="AT330" s="0" t="s">
        <v>4524</v>
      </c>
      <c r="AU330" s="0" t="s">
        <v>1435</v>
      </c>
      <c r="AV330" s="0" t="s">
        <v>889</v>
      </c>
      <c r="AW330" s="0" t="s">
        <v>6645</v>
      </c>
      <c r="AX330" s="0" t="s">
        <v>6646</v>
      </c>
      <c r="AY330" s="0" t="s">
        <v>889</v>
      </c>
      <c r="AZ330" s="13" t="s">
        <v>6647</v>
      </c>
      <c r="BA330" s="0" t="s">
        <v>6648</v>
      </c>
      <c r="BB330" s="0" t="s">
        <v>894</v>
      </c>
      <c r="BC330" s="0" t="s">
        <v>894</v>
      </c>
      <c r="BD330" s="4" t="s">
        <v>6649</v>
      </c>
      <c r="BE330" s="4" t="str">
        <f aca="false" t="array" ref="BE330:BE330">_xlfn.TEXTJOIN("; ", 1, IF(ISNUMBER(SEARCH('UN Geoscheme'!A$1:A$249, Worksheet!BD330)), 'UN Geoscheme'!A$1:A$249, ""))</f>
        <v>Russian Federation; United Kingdom</v>
      </c>
      <c r="BF330" s="12" t="s">
        <v>6650</v>
      </c>
      <c r="BG330" s="4" t="s">
        <v>1024</v>
      </c>
      <c r="BH330" s="12" t="s">
        <v>6651</v>
      </c>
      <c r="BI330" s="0" t="e">
        <f aca="false" t="array" ref="BI330:BI330">_xlfn.TEXTJOIN("; ", 1, _xlfn.unique(IF(ISNUMBER(SEARCH('UN Geoscheme'!A$1:A$249, Worksheet!BE330)), 'UN Geoscheme'!G$1:G$249, "")))</f>
        <v>#NAME?</v>
      </c>
      <c r="BJ330" s="0" t="e">
        <f aca="false" t="array" ref="BJ330:BJ330">_xlfn.TEXTJOIN("; ", 1, _xlfn.unique(IF(ISNUMBER(SEARCH('UN Geoscheme'!G$1:G$249, Worksheet!BD330)), 'UN Geoscheme'!G$1:G$249, "")))</f>
        <v>#NAME?</v>
      </c>
      <c r="BK330" s="0" t="e">
        <f aca="false" t="array" ref="BK330:BK330">_xlfn.TEXTJOIN("; ", 1, _xlfn.unique(_xlfn._xlws.filter(BI330:BJ330, BI330:BJ330&lt;&gt;"")))</f>
        <v>#NAME?</v>
      </c>
      <c r="BL330" s="4" t="s">
        <v>2904</v>
      </c>
      <c r="BM330" s="12" t="s">
        <v>6652</v>
      </c>
      <c r="BN330" s="0" t="e">
        <f aca="false" t="array" ref="BN330:BN330">_xlfn.TEXTJOIN("; ", 1, _xlfn.unique(IF(ISNUMBER(SEARCH('UN Geoscheme'!A$1:A$249, Worksheet!BE330)), 'UN Geoscheme'!E$1:E$249, "")))</f>
        <v>#NAME?</v>
      </c>
      <c r="BO330" s="0" t="e">
        <f aca="false" t="array" ref="BO330:BO330">_xlfn.TEXTJOIN("; ", 1, _xlfn.unique(IF(ISNUMBER(SEARCH('UN Geoscheme'!E$1:E$249, Worksheet!BD330)), 'UN Geoscheme'!E$1:E$249, "")))</f>
        <v>#NAME?</v>
      </c>
      <c r="BP330" s="0" t="e">
        <f aca="false" t="array" ref="BP330:BP330">_xlfn.TEXTJOIN("; ", 1, _xlfn.unique(_xlfn._xlws.filter(BN330:BO330, BN330:BO330&lt;&gt;"")))</f>
        <v>#NAME?</v>
      </c>
      <c r="BQ330" s="4" t="s">
        <v>546</v>
      </c>
      <c r="BR330" s="12" t="s">
        <v>6653</v>
      </c>
    </row>
    <row r="331" customFormat="false" ht="15" hidden="true" customHeight="false" outlineLevel="0" collapsed="false">
      <c r="A331" s="0" t="n">
        <v>426</v>
      </c>
      <c r="B331" s="0" t="n">
        <v>426</v>
      </c>
      <c r="C331" s="0" t="n">
        <v>426</v>
      </c>
      <c r="D331" s="0" t="n">
        <v>426</v>
      </c>
      <c r="E331" s="0" t="n">
        <v>426</v>
      </c>
      <c r="F331" s="0" t="n">
        <v>426</v>
      </c>
      <c r="G331" s="0" t="s">
        <v>6654</v>
      </c>
      <c r="H331" s="0" t="s">
        <v>6655</v>
      </c>
      <c r="K331" s="0" t="s">
        <v>6656</v>
      </c>
      <c r="L331" s="0" t="s">
        <v>870</v>
      </c>
      <c r="M331" s="0" t="s">
        <v>871</v>
      </c>
      <c r="N331" s="0" t="s">
        <v>6657</v>
      </c>
      <c r="O331" s="0" t="s">
        <v>6658</v>
      </c>
      <c r="P331" s="0" t="s">
        <v>6659</v>
      </c>
      <c r="Q331" s="0" t="s">
        <v>6660</v>
      </c>
      <c r="R331" s="11" t="s">
        <v>379</v>
      </c>
      <c r="S331" s="11"/>
      <c r="T331" s="0" t="e">
        <f aca="false" t="array" ref="T331:T331">_xlfn.TEXTJOIN("; ", 1, _xlfn.unique(IF(ISNUMBER(SEARCH('UN Geoscheme'!A$1:A$249, Worksheet!R331)), 'UN Geoscheme'!G$1:G$249, "")))</f>
        <v>#NAME?</v>
      </c>
      <c r="V331" s="0" t="e">
        <f aca="false" t="array" ref="V331:V331">_xlfn.TEXTJOIN("; ", 1, _xlfn.unique(IF(ISNUMBER(SEARCH('UN Geoscheme'!A$1:A$249, Worksheet!R331)), 'UN Geoscheme'!E$1:E$249, "")))</f>
        <v>#NAME?</v>
      </c>
      <c r="X331" s="0" t="n">
        <v>3</v>
      </c>
      <c r="Y331" s="0" t="s">
        <v>6661</v>
      </c>
      <c r="Z331" s="0" t="s">
        <v>6662</v>
      </c>
      <c r="AA331" s="0" t="s">
        <v>6663</v>
      </c>
      <c r="AB331" s="0" t="s">
        <v>6322</v>
      </c>
      <c r="AC331" s="0" t="n">
        <v>2020</v>
      </c>
      <c r="AD331" s="0" t="s">
        <v>6664</v>
      </c>
      <c r="AE331" s="0" t="n">
        <v>19276044</v>
      </c>
      <c r="AF331" s="0" t="n">
        <v>21100896634</v>
      </c>
      <c r="AG331" s="0" t="n">
        <v>19276052</v>
      </c>
      <c r="AH331" s="0" t="s">
        <v>883</v>
      </c>
      <c r="AI331" s="0" t="n">
        <v>9</v>
      </c>
      <c r="AJ331" s="0" t="n">
        <v>2</v>
      </c>
      <c r="AL331" s="0" t="s">
        <v>6665</v>
      </c>
      <c r="AM331" s="0" t="s">
        <v>6666</v>
      </c>
      <c r="AN331" s="0" t="s">
        <v>6667</v>
      </c>
      <c r="AO331" s="0" t="n">
        <v>8</v>
      </c>
      <c r="AP331" s="0" t="n">
        <v>1</v>
      </c>
      <c r="AQ331" s="0" t="s">
        <v>1840</v>
      </c>
      <c r="AR331" s="0" t="s">
        <v>1841</v>
      </c>
      <c r="AS331" s="0" t="s">
        <v>2051</v>
      </c>
      <c r="AT331" s="0" t="s">
        <v>887</v>
      </c>
      <c r="AU331" s="0" t="s">
        <v>2053</v>
      </c>
      <c r="AV331" s="0" t="s">
        <v>889</v>
      </c>
      <c r="AW331" s="0" t="s">
        <v>6668</v>
      </c>
      <c r="AX331" s="0" t="s">
        <v>6669</v>
      </c>
      <c r="AY331" s="0" t="s">
        <v>889</v>
      </c>
      <c r="AZ331" s="13" t="s">
        <v>6670</v>
      </c>
      <c r="BA331" s="0" t="s">
        <v>6671</v>
      </c>
      <c r="BB331" s="0" t="s">
        <v>894</v>
      </c>
      <c r="BC331" s="0" t="s">
        <v>895</v>
      </c>
      <c r="BE331" s="4" t="str">
        <f aca="false" t="array" ref="BE331:BE331">_xlfn.TEXTJOIN("; ", 1, IF(ISNUMBER(SEARCH('UN Geoscheme'!A$1:A$249, Worksheet!BD331)), 'UN Geoscheme'!A$1:A$249, ""))</f>
        <v/>
      </c>
      <c r="BI331" s="0" t="e">
        <f aca="false" t="array" ref="BI331:BI331">_xlfn.TEXTJOIN("; ", 1, _xlfn.unique(IF(ISNUMBER(SEARCH('UN Geoscheme'!A$1:A$249, Worksheet!BE331)), 'UN Geoscheme'!G$1:G$249, "")))</f>
        <v>#NAME?</v>
      </c>
      <c r="BJ331" s="0" t="e">
        <f aca="false" t="array" ref="BJ331:BJ331">_xlfn.TEXTJOIN("; ", 1, _xlfn.unique(IF(ISNUMBER(SEARCH('UN Geoscheme'!G$1:G$249, Worksheet!BD331)), 'UN Geoscheme'!G$1:G$249, "")))</f>
        <v>#NAME?</v>
      </c>
      <c r="BK331" s="0" t="e">
        <f aca="false" t="array" ref="BK331:BK331">_xlfn.TEXTJOIN("; ", 1, _xlfn.unique(_xlfn._xlws.filter(BI331:BJ331, BI331:BJ331&lt;&gt;"")))</f>
        <v>#NAME?</v>
      </c>
      <c r="BN331" s="0" t="e">
        <f aca="false" t="array" ref="BN331:BN331">_xlfn.TEXTJOIN("; ", 1, _xlfn.unique(IF(ISNUMBER(SEARCH('UN Geoscheme'!A$1:A$249, Worksheet!BE331)), 'UN Geoscheme'!E$1:E$249, "")))</f>
        <v>#NAME?</v>
      </c>
      <c r="BO331" s="0" t="e">
        <f aca="false" t="array" ref="BO331:BO331">_xlfn.TEXTJOIN("; ", 1, _xlfn.unique(IF(ISNUMBER(SEARCH('UN Geoscheme'!E$1:E$249, Worksheet!BD331)), 'UN Geoscheme'!E$1:E$249, "")))</f>
        <v>#NAME?</v>
      </c>
      <c r="BP331" s="0" t="e">
        <f aca="false" t="array" ref="BP331:BP331">_xlfn.TEXTJOIN("; ", 1, _xlfn.unique(_xlfn._xlws.filter(BN331:BO331, BN331:BO331&lt;&gt;"")))</f>
        <v>#NAME?</v>
      </c>
    </row>
    <row r="332" customFormat="false" ht="15" hidden="true" customHeight="false" outlineLevel="0" collapsed="false">
      <c r="A332" s="0" t="n">
        <v>427</v>
      </c>
      <c r="B332" s="0" t="n">
        <v>427</v>
      </c>
      <c r="C332" s="0" t="n">
        <v>427</v>
      </c>
      <c r="D332" s="0" t="n">
        <v>427</v>
      </c>
      <c r="E332" s="0" t="n">
        <v>427</v>
      </c>
      <c r="F332" s="0" t="n">
        <v>427</v>
      </c>
      <c r="G332" s="0" t="s">
        <v>6672</v>
      </c>
      <c r="H332" s="0" t="s">
        <v>6673</v>
      </c>
      <c r="K332" s="0" t="s">
        <v>6674</v>
      </c>
      <c r="L332" s="0" t="s">
        <v>1276</v>
      </c>
      <c r="M332" s="0" t="s">
        <v>1277</v>
      </c>
      <c r="N332" s="0" t="s">
        <v>6675</v>
      </c>
      <c r="O332" s="0" t="n">
        <v>60019647</v>
      </c>
      <c r="P332" s="0" t="s">
        <v>6676</v>
      </c>
      <c r="Q332" s="0" t="s">
        <v>6677</v>
      </c>
      <c r="R332" s="0" t="s">
        <v>379</v>
      </c>
      <c r="T332" s="0" t="e">
        <f aca="false" t="array" ref="T332:T332">_xlfn.TEXTJOIN("; ", 1, _xlfn.unique(IF(ISNUMBER(SEARCH('UN Geoscheme'!A$1:A$249, Worksheet!R332)), 'UN Geoscheme'!G$1:G$249, "")))</f>
        <v>#NAME?</v>
      </c>
      <c r="V332" s="0" t="e">
        <f aca="false" t="array" ref="V332:V332">_xlfn.TEXTJOIN("; ", 1, _xlfn.unique(IF(ISNUMBER(SEARCH('UN Geoscheme'!A$1:A$249, Worksheet!R332)), 'UN Geoscheme'!E$1:E$249, "")))</f>
        <v>#NAME?</v>
      </c>
      <c r="X332" s="0" t="n">
        <v>1</v>
      </c>
      <c r="Y332" s="0" t="s">
        <v>6678</v>
      </c>
      <c r="Z332" s="0" t="n">
        <v>57212090214</v>
      </c>
      <c r="AA332" s="0" t="n">
        <v>60019647</v>
      </c>
      <c r="AB332" s="0" t="s">
        <v>6322</v>
      </c>
      <c r="AC332" s="0" t="n">
        <v>2020</v>
      </c>
      <c r="AD332" s="0" t="s">
        <v>6679</v>
      </c>
      <c r="AE332" s="0" t="n">
        <v>16135113</v>
      </c>
      <c r="AF332" s="0" t="n">
        <v>21100937105</v>
      </c>
      <c r="AG332" s="0" t="n">
        <v>23639466</v>
      </c>
      <c r="AH332" s="0" t="s">
        <v>2254</v>
      </c>
      <c r="AL332" s="0" t="s">
        <v>6680</v>
      </c>
      <c r="AM332" s="0" t="s">
        <v>6681</v>
      </c>
      <c r="AO332" s="0" t="n">
        <v>1</v>
      </c>
      <c r="AP332" s="0" t="n">
        <v>0</v>
      </c>
      <c r="AT332" s="0" t="s">
        <v>887</v>
      </c>
      <c r="AV332" s="0" t="s">
        <v>889</v>
      </c>
      <c r="AW332" s="0" t="s">
        <v>6682</v>
      </c>
      <c r="AX332" s="0" t="s">
        <v>6683</v>
      </c>
      <c r="AY332" s="0" t="s">
        <v>916</v>
      </c>
      <c r="AZ332" s="13" t="s">
        <v>6684</v>
      </c>
      <c r="BA332" s="0" t="s">
        <v>6685</v>
      </c>
      <c r="BB332" s="0" t="s">
        <v>894</v>
      </c>
      <c r="BC332" s="0" t="s">
        <v>895</v>
      </c>
      <c r="BE332" s="4" t="str">
        <f aca="false" t="array" ref="BE332:BE332">_xlfn.TEXTJOIN("; ", 1, IF(ISNUMBER(SEARCH('UN Geoscheme'!A$1:A$249, Worksheet!BD332)), 'UN Geoscheme'!A$1:A$249, ""))</f>
        <v/>
      </c>
      <c r="BI332" s="0" t="e">
        <f aca="false" t="array" ref="BI332:BI332">_xlfn.TEXTJOIN("; ", 1, _xlfn.unique(IF(ISNUMBER(SEARCH('UN Geoscheme'!A$1:A$249, Worksheet!BE332)), 'UN Geoscheme'!G$1:G$249, "")))</f>
        <v>#NAME?</v>
      </c>
      <c r="BJ332" s="0" t="e">
        <f aca="false" t="array" ref="BJ332:BJ332">_xlfn.TEXTJOIN("; ", 1, _xlfn.unique(IF(ISNUMBER(SEARCH('UN Geoscheme'!G$1:G$249, Worksheet!BD332)), 'UN Geoscheme'!G$1:G$249, "")))</f>
        <v>#NAME?</v>
      </c>
      <c r="BK332" s="0" t="e">
        <f aca="false" t="array" ref="BK332:BK332">_xlfn.TEXTJOIN("; ", 1, _xlfn.unique(_xlfn._xlws.filter(BI332:BJ332, BI332:BJ332&lt;&gt;"")))</f>
        <v>#NAME?</v>
      </c>
      <c r="BN332" s="0" t="e">
        <f aca="false" t="array" ref="BN332:BN332">_xlfn.TEXTJOIN("; ", 1, _xlfn.unique(IF(ISNUMBER(SEARCH('UN Geoscheme'!A$1:A$249, Worksheet!BE332)), 'UN Geoscheme'!E$1:E$249, "")))</f>
        <v>#NAME?</v>
      </c>
      <c r="BO332" s="0" t="e">
        <f aca="false" t="array" ref="BO332:BO332">_xlfn.TEXTJOIN("; ", 1, _xlfn.unique(IF(ISNUMBER(SEARCH('UN Geoscheme'!E$1:E$249, Worksheet!BD332)), 'UN Geoscheme'!E$1:E$249, "")))</f>
        <v>#NAME?</v>
      </c>
      <c r="BP332" s="0" t="e">
        <f aca="false" t="array" ref="BP332:BP332">_xlfn.TEXTJOIN("; ", 1, _xlfn.unique(_xlfn._xlws.filter(BN332:BO332, BN332:BO332&lt;&gt;"")))</f>
        <v>#NAME?</v>
      </c>
    </row>
    <row r="333" customFormat="false" ht="48" hidden="false" customHeight="false" outlineLevel="0" collapsed="false">
      <c r="A333" s="0" t="n">
        <v>428</v>
      </c>
      <c r="B333" s="0" t="n">
        <v>428</v>
      </c>
      <c r="C333" s="0" t="n">
        <v>428</v>
      </c>
      <c r="D333" s="0" t="n">
        <v>428</v>
      </c>
      <c r="E333" s="0" t="n">
        <v>428</v>
      </c>
      <c r="F333" s="0" t="n">
        <v>428</v>
      </c>
      <c r="G333" s="0" t="s">
        <v>6686</v>
      </c>
      <c r="H333" s="0" t="s">
        <v>6687</v>
      </c>
      <c r="K333" s="0" t="s">
        <v>6688</v>
      </c>
      <c r="L333" s="0" t="s">
        <v>1443</v>
      </c>
      <c r="M333" s="0" t="s">
        <v>1444</v>
      </c>
      <c r="N333" s="0" t="s">
        <v>6689</v>
      </c>
      <c r="O333" s="0" t="n">
        <v>122799967</v>
      </c>
      <c r="P333" s="0" t="s">
        <v>6690</v>
      </c>
      <c r="R333" s="0" t="s">
        <v>333</v>
      </c>
      <c r="S333" s="11" t="s">
        <v>317</v>
      </c>
      <c r="T333" s="0" t="e">
        <f aca="false" t="array" ref="T333:T333">_xlfn.TEXTJOIN("; ", 1, _xlfn.unique(IF(ISNUMBER(SEARCH('UN Geoscheme'!A$1:A$249, Worksheet!R333)), 'UN Geoscheme'!G$1:G$249, "")))</f>
        <v>#NAME?</v>
      </c>
      <c r="U333" s="11" t="s">
        <v>206</v>
      </c>
      <c r="V333" s="0" t="e">
        <f aca="false" t="array" ref="V333:V333">_xlfn.TEXTJOIN("; ", 1, _xlfn.unique(IF(ISNUMBER(SEARCH('UN Geoscheme'!A$1:A$249, Worksheet!R333)), 'UN Geoscheme'!E$1:E$249, "")))</f>
        <v>#NAME?</v>
      </c>
      <c r="W333" s="12" t="s">
        <v>205</v>
      </c>
      <c r="X333" s="0" t="n">
        <v>2</v>
      </c>
      <c r="Y333" s="0" t="s">
        <v>6691</v>
      </c>
      <c r="Z333" s="0" t="s">
        <v>6692</v>
      </c>
      <c r="AA333" s="0" t="s">
        <v>6693</v>
      </c>
      <c r="AB333" s="0" t="s">
        <v>6322</v>
      </c>
      <c r="AC333" s="0" t="n">
        <v>2020</v>
      </c>
      <c r="AD333" s="0" t="s">
        <v>6694</v>
      </c>
      <c r="AE333" s="0" t="n">
        <v>21903018</v>
      </c>
      <c r="AF333" s="0" t="n">
        <v>21100204111</v>
      </c>
      <c r="AG333" s="0" t="n">
        <v>21903026</v>
      </c>
      <c r="AH333" s="0" t="s">
        <v>2254</v>
      </c>
      <c r="AI333" s="0" t="n">
        <v>152</v>
      </c>
      <c r="AL333" s="0" t="s">
        <v>6695</v>
      </c>
      <c r="AM333" s="0" t="s">
        <v>6696</v>
      </c>
      <c r="AN333" s="0" t="s">
        <v>6697</v>
      </c>
      <c r="AO333" s="0" t="n">
        <v>0</v>
      </c>
      <c r="AP333" s="0" t="n">
        <v>0</v>
      </c>
      <c r="AT333" s="0" t="s">
        <v>887</v>
      </c>
      <c r="AV333" s="0" t="s">
        <v>889</v>
      </c>
      <c r="AW333" s="0" t="s">
        <v>6698</v>
      </c>
      <c r="AX333" s="0" t="s">
        <v>6699</v>
      </c>
      <c r="AY333" s="0" t="s">
        <v>889</v>
      </c>
      <c r="AZ333" s="13" t="s">
        <v>6700</v>
      </c>
      <c r="BA333" s="0" t="s">
        <v>6701</v>
      </c>
      <c r="BB333" s="0" t="s">
        <v>894</v>
      </c>
      <c r="BC333" s="0" t="s">
        <v>894</v>
      </c>
      <c r="BD333" s="2" t="s">
        <v>6702</v>
      </c>
      <c r="BE333" s="4" t="str">
        <f aca="false" t="array" ref="BE333:BE333">_xlfn.TEXTJOIN("; ", 1, IF(ISNUMBER(SEARCH('UN Geoscheme'!A$1:A$249, Worksheet!BD333)), 'UN Geoscheme'!A$1:A$249, ""))</f>
        <v>Colombia</v>
      </c>
      <c r="BF333" s="12" t="s">
        <v>6703</v>
      </c>
      <c r="BG333" s="12" t="s">
        <v>317</v>
      </c>
      <c r="BH333" s="12" t="s">
        <v>6704</v>
      </c>
      <c r="BI333" s="0" t="e">
        <f aca="false" t="array" ref="BI333:BI333">_xlfn.TEXTJOIN("; ", 1, _xlfn.unique(IF(ISNUMBER(SEARCH('UN Geoscheme'!A$1:A$249, Worksheet!BE333)), 'UN Geoscheme'!G$1:G$249, "")))</f>
        <v>#NAME?</v>
      </c>
      <c r="BJ333" s="0" t="e">
        <f aca="false" t="array" ref="BJ333:BJ333">_xlfn.TEXTJOIN("; ", 1, _xlfn.unique(IF(ISNUMBER(SEARCH('UN Geoscheme'!G$1:G$249, Worksheet!BD333)), 'UN Geoscheme'!G$1:G$249, "")))</f>
        <v>#NAME?</v>
      </c>
      <c r="BK333" s="0" t="e">
        <f aca="false" t="array" ref="BK333:BK333">_xlfn.TEXTJOIN("; ", 1, _xlfn.unique(_xlfn._xlws.filter(BI333:BJ333, BI333:BJ333&lt;&gt;"")))</f>
        <v>#NAME?</v>
      </c>
      <c r="BL333" s="4" t="s">
        <v>206</v>
      </c>
      <c r="BM333" s="12" t="s">
        <v>6705</v>
      </c>
      <c r="BN333" s="0" t="e">
        <f aca="false" t="array" ref="BN333:BN333">_xlfn.TEXTJOIN("; ", 1, _xlfn.unique(IF(ISNUMBER(SEARCH('UN Geoscheme'!A$1:A$249, Worksheet!BE333)), 'UN Geoscheme'!E$1:E$249, "")))</f>
        <v>#NAME?</v>
      </c>
      <c r="BO333" s="0" t="e">
        <f aca="false" t="array" ref="BO333:BO333">_xlfn.TEXTJOIN("; ", 1, _xlfn.unique(IF(ISNUMBER(SEARCH('UN Geoscheme'!E$1:E$249, Worksheet!BD333)), 'UN Geoscheme'!E$1:E$249, "")))</f>
        <v>#NAME?</v>
      </c>
      <c r="BP333" s="0" t="e">
        <f aca="false" t="array" ref="BP333:BP333">_xlfn.TEXTJOIN("; ", 1, _xlfn.unique(_xlfn._xlws.filter(BN333:BO333, BN333:BO333&lt;&gt;"")))</f>
        <v>#NAME?</v>
      </c>
      <c r="BQ333" s="4" t="s">
        <v>205</v>
      </c>
      <c r="BR333" s="12" t="s">
        <v>2970</v>
      </c>
    </row>
    <row r="334" customFormat="false" ht="16" hidden="false" customHeight="false" outlineLevel="0" collapsed="false">
      <c r="A334" s="0" t="n">
        <v>429</v>
      </c>
      <c r="B334" s="0" t="n">
        <v>429</v>
      </c>
      <c r="C334" s="0" t="n">
        <v>429</v>
      </c>
      <c r="D334" s="0" t="n">
        <v>429</v>
      </c>
      <c r="E334" s="0" t="n">
        <v>429</v>
      </c>
      <c r="F334" s="0" t="n">
        <v>429</v>
      </c>
      <c r="G334" s="0" t="s">
        <v>6706</v>
      </c>
      <c r="H334" s="0" t="s">
        <v>6707</v>
      </c>
      <c r="K334" s="0" t="s">
        <v>6708</v>
      </c>
      <c r="L334" s="0" t="s">
        <v>992</v>
      </c>
      <c r="M334" s="0" t="s">
        <v>993</v>
      </c>
      <c r="N334" s="0" t="s">
        <v>6709</v>
      </c>
      <c r="O334" s="0" t="s">
        <v>6710</v>
      </c>
      <c r="P334" s="0" t="s">
        <v>6711</v>
      </c>
      <c r="Q334" s="0" t="s">
        <v>6712</v>
      </c>
      <c r="R334" s="11" t="s">
        <v>568</v>
      </c>
      <c r="S334" s="11" t="s">
        <v>945</v>
      </c>
      <c r="T334" s="0" t="e">
        <f aca="false" t="array" ref="T334:T334">_xlfn.TEXTJOIN("; ", 1, _xlfn.unique(IF(ISNUMBER(SEARCH('UN Geoscheme'!A$1:A$249, Worksheet!R334)), 'UN Geoscheme'!G$1:G$249, "")))</f>
        <v>#NAME?</v>
      </c>
      <c r="U334" s="11" t="s">
        <v>547</v>
      </c>
      <c r="V334" s="0" t="e">
        <f aca="false" t="array" ref="V334:V334">_xlfn.TEXTJOIN("; ", 1, _xlfn.unique(IF(ISNUMBER(SEARCH('UN Geoscheme'!A$1:A$249, Worksheet!R334)), 'UN Geoscheme'!E$1:E$249, "")))</f>
        <v>#NAME?</v>
      </c>
      <c r="W334" s="12" t="s">
        <v>546</v>
      </c>
      <c r="X334" s="0" t="n">
        <v>3</v>
      </c>
      <c r="Y334" s="0" t="s">
        <v>6713</v>
      </c>
      <c r="Z334" s="0" t="s">
        <v>6714</v>
      </c>
      <c r="AA334" s="0" t="s">
        <v>6715</v>
      </c>
      <c r="AB334" s="0" t="s">
        <v>6716</v>
      </c>
      <c r="AC334" s="0" t="s">
        <v>6717</v>
      </c>
      <c r="AD334" s="0" t="s">
        <v>2954</v>
      </c>
      <c r="AF334" s="0" t="n">
        <v>21100902676</v>
      </c>
      <c r="AG334" s="0" t="n">
        <v>20798784</v>
      </c>
      <c r="AH334" s="0" t="s">
        <v>883</v>
      </c>
      <c r="AI334" s="0" t="n">
        <v>10</v>
      </c>
      <c r="AJ334" s="0" t="n">
        <v>11</v>
      </c>
      <c r="AM334" s="0" t="s">
        <v>6718</v>
      </c>
      <c r="AN334" s="0" t="s">
        <v>6719</v>
      </c>
      <c r="AO334" s="0" t="n">
        <v>0</v>
      </c>
      <c r="AP334" s="0" t="n">
        <v>0</v>
      </c>
      <c r="AT334" s="0" t="s">
        <v>887</v>
      </c>
      <c r="AV334" s="0" t="s">
        <v>889</v>
      </c>
      <c r="AW334" s="0" t="s">
        <v>6720</v>
      </c>
      <c r="AX334" s="0" t="s">
        <v>6721</v>
      </c>
      <c r="AY334" s="0" t="s">
        <v>889</v>
      </c>
      <c r="AZ334" s="13" t="s">
        <v>6722</v>
      </c>
      <c r="BA334" s="0" t="s">
        <v>6723</v>
      </c>
      <c r="BB334" s="0" t="s">
        <v>894</v>
      </c>
      <c r="BC334" s="0" t="s">
        <v>894</v>
      </c>
      <c r="BD334" s="0" t="s">
        <v>6385</v>
      </c>
      <c r="BE334" s="4" t="str">
        <f aca="false" t="array" ref="BE334:BE334">_xlfn.TEXTJOIN("; ", 1, IF(ISNUMBER(SEARCH('UN Geoscheme'!A$1:A$249, Worksheet!BD334)), 'UN Geoscheme'!A$1:A$249, ""))</f>
        <v>Russian Federation</v>
      </c>
      <c r="BF334" s="12" t="s">
        <v>568</v>
      </c>
      <c r="BG334" s="4" t="s">
        <v>945</v>
      </c>
      <c r="BH334" s="12" t="s">
        <v>945</v>
      </c>
      <c r="BI334" s="0" t="e">
        <f aca="false" t="array" ref="BI334:BI334">_xlfn.TEXTJOIN("; ", 1, _xlfn.unique(IF(ISNUMBER(SEARCH('UN Geoscheme'!A$1:A$249, Worksheet!BE334)), 'UN Geoscheme'!G$1:G$249, "")))</f>
        <v>#NAME?</v>
      </c>
      <c r="BJ334" s="0" t="e">
        <f aca="false" t="array" ref="BJ334:BJ334">_xlfn.TEXTJOIN("; ", 1, _xlfn.unique(IF(ISNUMBER(SEARCH('UN Geoscheme'!G$1:G$249, Worksheet!BD334)), 'UN Geoscheme'!G$1:G$249, "")))</f>
        <v>#NAME?</v>
      </c>
      <c r="BK334" s="0" t="e">
        <f aca="false" t="array" ref="BK334:BK334">_xlfn.TEXTJOIN("; ", 1, _xlfn.unique(_xlfn._xlws.filter(BI334:BJ334, BI334:BJ334&lt;&gt;"")))</f>
        <v>#NAME?</v>
      </c>
      <c r="BL334" s="4" t="s">
        <v>547</v>
      </c>
      <c r="BM334" s="12" t="s">
        <v>547</v>
      </c>
      <c r="BN334" s="0" t="e">
        <f aca="false" t="array" ref="BN334:BN334">_xlfn.TEXTJOIN("; ", 1, _xlfn.unique(IF(ISNUMBER(SEARCH('UN Geoscheme'!A$1:A$249, Worksheet!BE334)), 'UN Geoscheme'!E$1:E$249, "")))</f>
        <v>#NAME?</v>
      </c>
      <c r="BO334" s="0" t="e">
        <f aca="false" t="array" ref="BO334:BO334">_xlfn.TEXTJOIN("; ", 1, _xlfn.unique(IF(ISNUMBER(SEARCH('UN Geoscheme'!E$1:E$249, Worksheet!BD334)), 'UN Geoscheme'!E$1:E$249, "")))</f>
        <v>#NAME?</v>
      </c>
      <c r="BP334" s="0" t="e">
        <f aca="false" t="array" ref="BP334:BP334">_xlfn.TEXTJOIN("; ", 1, _xlfn.unique(_xlfn._xlws.filter(BN334:BO334, BN334:BO334&lt;&gt;"")))</f>
        <v>#NAME?</v>
      </c>
      <c r="BQ334" s="4" t="s">
        <v>546</v>
      </c>
      <c r="BR334" s="12" t="s">
        <v>5677</v>
      </c>
    </row>
    <row r="335" customFormat="false" ht="32" hidden="false" customHeight="false" outlineLevel="0" collapsed="false">
      <c r="A335" s="0" t="n">
        <v>430</v>
      </c>
      <c r="B335" s="0" t="n">
        <v>430</v>
      </c>
      <c r="C335" s="0" t="n">
        <v>430</v>
      </c>
      <c r="D335" s="0" t="n">
        <v>430</v>
      </c>
      <c r="E335" s="0" t="n">
        <v>430</v>
      </c>
      <c r="F335" s="0" t="n">
        <v>430</v>
      </c>
      <c r="G335" s="0" t="s">
        <v>6724</v>
      </c>
      <c r="H335" s="0" t="s">
        <v>6725</v>
      </c>
      <c r="K335" s="0" t="s">
        <v>6726</v>
      </c>
      <c r="L335" s="0" t="s">
        <v>1443</v>
      </c>
      <c r="M335" s="0" t="s">
        <v>1444</v>
      </c>
      <c r="N335" s="0" t="s">
        <v>6727</v>
      </c>
      <c r="O335" s="0" t="n">
        <v>60016896</v>
      </c>
      <c r="P335" s="0" t="s">
        <v>6728</v>
      </c>
      <c r="Q335" s="0" t="s">
        <v>6729</v>
      </c>
      <c r="R335" s="0" t="s">
        <v>568</v>
      </c>
      <c r="S335" s="11" t="s">
        <v>945</v>
      </c>
      <c r="T335" s="0" t="e">
        <f aca="false" t="array" ref="T335:T335">_xlfn.TEXTJOIN("; ", 1, _xlfn.unique(IF(ISNUMBER(SEARCH('UN Geoscheme'!A$1:A$249, Worksheet!R335)), 'UN Geoscheme'!G$1:G$249, "")))</f>
        <v>#NAME?</v>
      </c>
      <c r="U335" s="11" t="s">
        <v>547</v>
      </c>
      <c r="V335" s="0" t="e">
        <f aca="false" t="array" ref="V335:V335">_xlfn.TEXTJOIN("; ", 1, _xlfn.unique(IF(ISNUMBER(SEARCH('UN Geoscheme'!A$1:A$249, Worksheet!R335)), 'UN Geoscheme'!E$1:E$249, "")))</f>
        <v>#NAME?</v>
      </c>
      <c r="W335" s="12" t="s">
        <v>546</v>
      </c>
      <c r="X335" s="0" t="n">
        <v>2</v>
      </c>
      <c r="Y335" s="0" t="s">
        <v>6730</v>
      </c>
      <c r="Z335" s="0" t="s">
        <v>6731</v>
      </c>
      <c r="AA335" s="0" t="s">
        <v>6732</v>
      </c>
      <c r="AB335" s="0" t="s">
        <v>6733</v>
      </c>
      <c r="AC335" s="0" t="s">
        <v>6734</v>
      </c>
      <c r="AD335" s="0" t="s">
        <v>6034</v>
      </c>
      <c r="AE335" s="0" t="n">
        <v>17551307</v>
      </c>
      <c r="AF335" s="0" t="n">
        <v>19900195068</v>
      </c>
      <c r="AG335" s="0" t="n">
        <v>17551315</v>
      </c>
      <c r="AH335" s="0" t="s">
        <v>1460</v>
      </c>
      <c r="AI335" s="0" t="n">
        <v>400</v>
      </c>
      <c r="AJ335" s="0" t="n">
        <v>1</v>
      </c>
      <c r="AK335" s="0" t="n">
        <v>12025</v>
      </c>
      <c r="AM335" s="0" t="s">
        <v>6735</v>
      </c>
      <c r="AO335" s="0" t="n">
        <v>1</v>
      </c>
      <c r="AP335" s="0" t="n">
        <v>1</v>
      </c>
      <c r="AQ335" s="0" t="s">
        <v>963</v>
      </c>
      <c r="AR335" s="0" t="s">
        <v>964</v>
      </c>
      <c r="AS335" s="0" t="s">
        <v>3793</v>
      </c>
      <c r="AT335" s="0" t="s">
        <v>6736</v>
      </c>
      <c r="AU335" s="0" t="s">
        <v>3795</v>
      </c>
      <c r="AV335" s="0" t="s">
        <v>889</v>
      </c>
      <c r="AW335" s="0" t="s">
        <v>6737</v>
      </c>
      <c r="AX335" s="0" t="s">
        <v>6738</v>
      </c>
      <c r="AY335" s="0" t="s">
        <v>889</v>
      </c>
      <c r="AZ335" s="13" t="s">
        <v>6739</v>
      </c>
      <c r="BA335" s="0" t="s">
        <v>6740</v>
      </c>
      <c r="BB335" s="0" t="s">
        <v>894</v>
      </c>
      <c r="BC335" s="0" t="s">
        <v>894</v>
      </c>
      <c r="BD335" s="12" t="s">
        <v>6741</v>
      </c>
      <c r="BE335" s="4" t="str">
        <f aca="false" t="array" ref="BE335:BE335">_xlfn.TEXTJOIN("; ", 1, IF(ISNUMBER(SEARCH('UN Geoscheme'!A$1:A$249, Worksheet!BD335)), 'UN Geoscheme'!A$1:A$249, ""))</f>
        <v>Russian Federation</v>
      </c>
      <c r="BF335" s="12" t="s">
        <v>1012</v>
      </c>
      <c r="BG335" s="4" t="s">
        <v>945</v>
      </c>
      <c r="BH335" s="12" t="s">
        <v>6742</v>
      </c>
      <c r="BI335" s="0" t="e">
        <f aca="false" t="array" ref="BI335:BI335">_xlfn.TEXTJOIN("; ", 1, _xlfn.unique(IF(ISNUMBER(SEARCH('UN Geoscheme'!A$1:A$249, Worksheet!BE335)), 'UN Geoscheme'!G$1:G$249, "")))</f>
        <v>#NAME?</v>
      </c>
      <c r="BJ335" s="0" t="e">
        <f aca="false" t="array" ref="BJ335:BJ335">_xlfn.TEXTJOIN("; ", 1, _xlfn.unique(IF(ISNUMBER(SEARCH('UN Geoscheme'!G$1:G$249, Worksheet!BD335)), 'UN Geoscheme'!G$1:G$249, "")))</f>
        <v>#NAME?</v>
      </c>
      <c r="BK335" s="0" t="e">
        <f aca="false" t="array" ref="BK335:BK335">_xlfn.TEXTJOIN("; ", 1, _xlfn.unique(_xlfn._xlws.filter(BI335:BJ335, BI335:BJ335&lt;&gt;"")))</f>
        <v>#NAME?</v>
      </c>
      <c r="BL335" s="4" t="s">
        <v>547</v>
      </c>
      <c r="BM335" s="12" t="s">
        <v>1014</v>
      </c>
      <c r="BN335" s="0" t="e">
        <f aca="false" t="array" ref="BN335:BN335">_xlfn.TEXTJOIN("; ", 1, _xlfn.unique(IF(ISNUMBER(SEARCH('UN Geoscheme'!A$1:A$249, Worksheet!BE335)), 'UN Geoscheme'!E$1:E$249, "")))</f>
        <v>#NAME?</v>
      </c>
      <c r="BO335" s="0" t="e">
        <f aca="false" t="array" ref="BO335:BO335">_xlfn.TEXTJOIN("; ", 1, _xlfn.unique(IF(ISNUMBER(SEARCH('UN Geoscheme'!E$1:E$249, Worksheet!BD335)), 'UN Geoscheme'!E$1:E$249, "")))</f>
        <v>#NAME?</v>
      </c>
      <c r="BP335" s="0" t="e">
        <f aca="false" t="array" ref="BP335:BP335">_xlfn.TEXTJOIN("; ", 1, _xlfn.unique(_xlfn._xlws.filter(BN335:BO335, BN335:BO335&lt;&gt;"")))</f>
        <v>#NAME?</v>
      </c>
      <c r="BQ335" s="4" t="s">
        <v>546</v>
      </c>
      <c r="BR335" s="12" t="s">
        <v>6743</v>
      </c>
    </row>
    <row r="336" customFormat="false" ht="32" hidden="false" customHeight="false" outlineLevel="0" collapsed="false">
      <c r="A336" s="0" t="n">
        <v>433</v>
      </c>
      <c r="B336" s="0" t="n">
        <v>433</v>
      </c>
      <c r="C336" s="0" t="n">
        <v>433</v>
      </c>
      <c r="D336" s="0" t="n">
        <v>433</v>
      </c>
      <c r="E336" s="0" t="n">
        <v>433</v>
      </c>
      <c r="F336" s="0" t="n">
        <v>433</v>
      </c>
      <c r="G336" s="0" t="s">
        <v>6744</v>
      </c>
      <c r="H336" s="0" t="s">
        <v>6745</v>
      </c>
      <c r="J336" s="0" t="n">
        <v>31365401</v>
      </c>
      <c r="K336" s="0" t="s">
        <v>6746</v>
      </c>
      <c r="L336" s="0" t="s">
        <v>992</v>
      </c>
      <c r="M336" s="0" t="s">
        <v>993</v>
      </c>
      <c r="N336" s="0" t="s">
        <v>6747</v>
      </c>
      <c r="O336" s="0" t="s">
        <v>6748</v>
      </c>
      <c r="P336" s="0" t="s">
        <v>6749</v>
      </c>
      <c r="Q336" s="0" t="s">
        <v>6750</v>
      </c>
      <c r="R336" s="11" t="s">
        <v>6751</v>
      </c>
      <c r="S336" s="11" t="s">
        <v>1024</v>
      </c>
      <c r="T336" s="0" t="e">
        <f aca="false" t="array" ref="T336:T336">_xlfn.TEXTJOIN("; ", 1, _xlfn.unique(IF(ISNUMBER(SEARCH('UN Geoscheme'!A$1:A$249, Worksheet!R336)), 'UN Geoscheme'!G$1:G$249, "")))</f>
        <v>#NAME?</v>
      </c>
      <c r="U336" s="11" t="s">
        <v>6752</v>
      </c>
      <c r="V336" s="0" t="e">
        <f aca="false" t="array" ref="V336:V336">_xlfn.TEXTJOIN("; ", 1, _xlfn.unique(IF(ISNUMBER(SEARCH('UN Geoscheme'!A$1:A$249, Worksheet!R336)), 'UN Geoscheme'!E$1:E$249, "")))</f>
        <v>#NAME?</v>
      </c>
      <c r="W336" s="12" t="s">
        <v>6753</v>
      </c>
      <c r="X336" s="0" t="n">
        <v>7</v>
      </c>
      <c r="Y336" s="0" t="s">
        <v>6754</v>
      </c>
      <c r="Z336" s="0" t="s">
        <v>6755</v>
      </c>
      <c r="AA336" s="0" t="s">
        <v>6756</v>
      </c>
      <c r="AB336" s="0" t="s">
        <v>6757</v>
      </c>
      <c r="AC336" s="0" t="s">
        <v>6758</v>
      </c>
      <c r="AD336" s="0" t="s">
        <v>6759</v>
      </c>
      <c r="AE336" s="0" t="n">
        <v>10402446</v>
      </c>
      <c r="AF336" s="0" t="n">
        <v>26493</v>
      </c>
      <c r="AG336" s="0" t="s">
        <v>6760</v>
      </c>
      <c r="AH336" s="0" t="s">
        <v>883</v>
      </c>
      <c r="AI336" s="0" t="n">
        <v>94</v>
      </c>
      <c r="AJ336" s="0" t="n">
        <v>12</v>
      </c>
      <c r="AL336" s="0" t="s">
        <v>6761</v>
      </c>
      <c r="AM336" s="0" t="s">
        <v>6762</v>
      </c>
      <c r="AO336" s="0" t="n">
        <v>1</v>
      </c>
      <c r="AP336" s="0" t="n">
        <v>1</v>
      </c>
      <c r="AQ336" s="0" t="s">
        <v>1840</v>
      </c>
      <c r="AR336" s="0" t="s">
        <v>1841</v>
      </c>
      <c r="AT336" s="0" t="s">
        <v>887</v>
      </c>
      <c r="AU336" s="0" t="s">
        <v>6763</v>
      </c>
      <c r="AV336" s="0" t="s">
        <v>889</v>
      </c>
      <c r="AW336" s="0" t="s">
        <v>6764</v>
      </c>
      <c r="AX336" s="0" t="s">
        <v>6765</v>
      </c>
      <c r="AY336" s="0" t="s">
        <v>889</v>
      </c>
      <c r="AZ336" s="13" t="s">
        <v>6766</v>
      </c>
      <c r="BA336" s="0" t="s">
        <v>6767</v>
      </c>
      <c r="BB336" s="0" t="s">
        <v>894</v>
      </c>
      <c r="BC336" s="0" t="s">
        <v>894</v>
      </c>
      <c r="BD336" s="0" t="s">
        <v>6751</v>
      </c>
      <c r="BE336" s="4" t="str">
        <f aca="false" t="array" ref="BE336:BE336">_xlfn.TEXTJOIN("; ", 1, IF(ISNUMBER(SEARCH('UN Geoscheme'!A$1:A$249, Worksheet!BD336)), 'UN Geoscheme'!A$1:A$249, ""))</f>
        <v>United States of America; Iraq</v>
      </c>
      <c r="BF336" s="12" t="s">
        <v>6768</v>
      </c>
      <c r="BG336" s="12" t="s">
        <v>6769</v>
      </c>
      <c r="BH336" s="12" t="s">
        <v>1024</v>
      </c>
      <c r="BI336" s="0" t="e">
        <f aca="false" t="array" ref="BI336:BI336">_xlfn.TEXTJOIN("; ", 1, _xlfn.unique(IF(ISNUMBER(SEARCH('UN Geoscheme'!A$1:A$249, Worksheet!BE336)), 'UN Geoscheme'!G$1:G$249, "")))</f>
        <v>#NAME?</v>
      </c>
      <c r="BJ336" s="0" t="e">
        <f aca="false" t="array" ref="BJ336:BJ336">_xlfn.TEXTJOIN("; ", 1, _xlfn.unique(IF(ISNUMBER(SEARCH('UN Geoscheme'!G$1:G$249, Worksheet!BD336)), 'UN Geoscheme'!G$1:G$249, "")))</f>
        <v>#NAME?</v>
      </c>
      <c r="BK336" s="0" t="e">
        <f aca="false" t="array" ref="BK336:BK336">_xlfn.TEXTJOIN("; ", 1, _xlfn.unique(_xlfn._xlws.filter(BI336:BJ336, BI336:BJ336&lt;&gt;"")))</f>
        <v>#NAME?</v>
      </c>
      <c r="BL336" s="4" t="s">
        <v>6770</v>
      </c>
      <c r="BM336" s="12" t="s">
        <v>6770</v>
      </c>
      <c r="BN336" s="0" t="e">
        <f aca="false" t="array" ref="BN336:BN336">_xlfn.TEXTJOIN("; ", 1, _xlfn.unique(IF(ISNUMBER(SEARCH('UN Geoscheme'!A$1:A$249, Worksheet!BE336)), 'UN Geoscheme'!E$1:E$249, "")))</f>
        <v>#NAME?</v>
      </c>
      <c r="BO336" s="0" t="e">
        <f aca="false" t="array" ref="BO336:BO336">_xlfn.TEXTJOIN("; ", 1, _xlfn.unique(IF(ISNUMBER(SEARCH('UN Geoscheme'!E$1:E$249, Worksheet!BD336)), 'UN Geoscheme'!E$1:E$249, "")))</f>
        <v>#NAME?</v>
      </c>
      <c r="BP336" s="0" t="e">
        <f aca="false" t="array" ref="BP336:BP336">_xlfn.TEXTJOIN("; ", 1, _xlfn.unique(_xlfn._xlws.filter(BN336:BO336, BN336:BO336&lt;&gt;"")))</f>
        <v>#NAME?</v>
      </c>
      <c r="BQ336" s="4" t="s">
        <v>2375</v>
      </c>
      <c r="BR336" s="12" t="s">
        <v>6771</v>
      </c>
    </row>
    <row r="337" customFormat="false" ht="15" hidden="true" customHeight="false" outlineLevel="0" collapsed="false">
      <c r="A337" s="0" t="n">
        <v>434</v>
      </c>
      <c r="B337" s="0" t="n">
        <v>434</v>
      </c>
      <c r="C337" s="0" t="n">
        <v>434</v>
      </c>
      <c r="D337" s="0" t="n">
        <v>434</v>
      </c>
      <c r="E337" s="0" t="n">
        <v>434</v>
      </c>
      <c r="F337" s="0" t="n">
        <v>434</v>
      </c>
      <c r="G337" s="0" t="s">
        <v>6772</v>
      </c>
      <c r="H337" s="0" t="s">
        <v>6773</v>
      </c>
      <c r="K337" s="0" t="s">
        <v>6774</v>
      </c>
      <c r="L337" s="0" t="s">
        <v>870</v>
      </c>
      <c r="M337" s="0" t="s">
        <v>871</v>
      </c>
      <c r="N337" s="0" t="s">
        <v>6775</v>
      </c>
      <c r="O337" s="0" t="n">
        <v>119969528</v>
      </c>
      <c r="P337" s="0" t="s">
        <v>6776</v>
      </c>
      <c r="Q337" s="0" t="s">
        <v>2087</v>
      </c>
      <c r="R337" s="0" t="s">
        <v>680</v>
      </c>
      <c r="T337" s="0" t="e">
        <f aca="false" t="array" ref="T337:T337">_xlfn.TEXTJOIN("; ", 1, _xlfn.unique(IF(ISNUMBER(SEARCH('UN Geoscheme'!A$1:A$249, Worksheet!R337)), 'UN Geoscheme'!G$1:G$249, "")))</f>
        <v>#NAME?</v>
      </c>
      <c r="V337" s="0" t="e">
        <f aca="false" t="array" ref="V337:V337">_xlfn.TEXTJOIN("; ", 1, _xlfn.unique(IF(ISNUMBER(SEARCH('UN Geoscheme'!A$1:A$249, Worksheet!R337)), 'UN Geoscheme'!E$1:E$249, "")))</f>
        <v>#NAME?</v>
      </c>
      <c r="X337" s="0" t="n">
        <v>1</v>
      </c>
      <c r="Y337" s="0" t="s">
        <v>6777</v>
      </c>
      <c r="Z337" s="0" t="n">
        <v>36010740300</v>
      </c>
      <c r="AA337" s="0" t="n">
        <v>119969528</v>
      </c>
      <c r="AB337" s="0" t="s">
        <v>6757</v>
      </c>
      <c r="AC337" s="0" t="s">
        <v>6758</v>
      </c>
      <c r="AD337" s="0" t="s">
        <v>6778</v>
      </c>
      <c r="AE337" s="0" t="n">
        <v>21954194</v>
      </c>
      <c r="AF337" s="0" t="n">
        <v>21100850750</v>
      </c>
      <c r="AG337" s="0" t="n">
        <v>21952248</v>
      </c>
      <c r="AH337" s="0" t="s">
        <v>883</v>
      </c>
      <c r="AI337" s="0" t="n">
        <v>7</v>
      </c>
      <c r="AJ337" s="0" t="n">
        <v>1</v>
      </c>
      <c r="AK337" s="0" t="n">
        <v>4</v>
      </c>
      <c r="AM337" s="0" t="s">
        <v>6779</v>
      </c>
      <c r="AN337" s="0" t="s">
        <v>6780</v>
      </c>
      <c r="AO337" s="0" t="n">
        <v>7</v>
      </c>
      <c r="AP337" s="0" t="n">
        <v>1</v>
      </c>
      <c r="AQ337" s="0" t="s">
        <v>963</v>
      </c>
      <c r="AR337" s="0" t="s">
        <v>964</v>
      </c>
      <c r="AS337" s="0" t="s">
        <v>1090</v>
      </c>
      <c r="AT337" s="0" t="n">
        <v>693799</v>
      </c>
      <c r="AU337" s="0" t="s">
        <v>1091</v>
      </c>
      <c r="AV337" s="0" t="s">
        <v>889</v>
      </c>
      <c r="AW337" s="0" t="s">
        <v>6781</v>
      </c>
      <c r="AX337" s="0" t="s">
        <v>6782</v>
      </c>
      <c r="AY337" s="0" t="s">
        <v>889</v>
      </c>
      <c r="AZ337" s="13" t="s">
        <v>6783</v>
      </c>
      <c r="BA337" s="0" t="s">
        <v>6784</v>
      </c>
      <c r="BB337" s="0" t="s">
        <v>894</v>
      </c>
      <c r="BC337" s="11" t="s">
        <v>895</v>
      </c>
      <c r="BE337" s="4" t="str">
        <f aca="false" t="array" ref="BE337:BE337">_xlfn.TEXTJOIN("; ", 1, IF(ISNUMBER(SEARCH('UN Geoscheme'!A$1:A$249, Worksheet!BD337)), 'UN Geoscheme'!A$1:A$249, ""))</f>
        <v/>
      </c>
      <c r="BI337" s="0" t="e">
        <f aca="false" t="array" ref="BI337:BI337">_xlfn.TEXTJOIN("; ", 1, _xlfn.unique(IF(ISNUMBER(SEARCH('UN Geoscheme'!A$1:A$249, Worksheet!BE337)), 'UN Geoscheme'!G$1:G$249, "")))</f>
        <v>#NAME?</v>
      </c>
      <c r="BJ337" s="0" t="e">
        <f aca="false" t="array" ref="BJ337:BJ337">_xlfn.TEXTJOIN("; ", 1, _xlfn.unique(IF(ISNUMBER(SEARCH('UN Geoscheme'!G$1:G$249, Worksheet!BD337)), 'UN Geoscheme'!G$1:G$249, "")))</f>
        <v>#NAME?</v>
      </c>
      <c r="BK337" s="0" t="e">
        <f aca="false" t="array" ref="BK337:BK337">_xlfn.TEXTJOIN("; ", 1, _xlfn.unique(_xlfn._xlws.filter(BI337:BJ337, BI337:BJ337&lt;&gt;"")))</f>
        <v>#NAME?</v>
      </c>
      <c r="BN337" s="0" t="e">
        <f aca="false" t="array" ref="BN337:BN337">_xlfn.TEXTJOIN("; ", 1, _xlfn.unique(IF(ISNUMBER(SEARCH('UN Geoscheme'!A$1:A$249, Worksheet!BE337)), 'UN Geoscheme'!E$1:E$249, "")))</f>
        <v>#NAME?</v>
      </c>
      <c r="BO337" s="0" t="e">
        <f aca="false" t="array" ref="BO337:BO337">_xlfn.TEXTJOIN("; ", 1, _xlfn.unique(IF(ISNUMBER(SEARCH('UN Geoscheme'!E$1:E$249, Worksheet!BD337)), 'UN Geoscheme'!E$1:E$249, "")))</f>
        <v>#NAME?</v>
      </c>
      <c r="BP337" s="0" t="e">
        <f aca="false" t="array" ref="BP337:BP337">_xlfn.TEXTJOIN("; ", 1, _xlfn.unique(_xlfn._xlws.filter(BN337:BO337, BN337:BO337&lt;&gt;"")))</f>
        <v>#NAME?</v>
      </c>
    </row>
    <row r="338" customFormat="false" ht="48" hidden="false" customHeight="false" outlineLevel="0" collapsed="false">
      <c r="A338" s="0" t="n">
        <v>436</v>
      </c>
      <c r="B338" s="0" t="n">
        <v>436</v>
      </c>
      <c r="C338" s="0" t="n">
        <v>436</v>
      </c>
      <c r="D338" s="0" t="n">
        <v>436</v>
      </c>
      <c r="E338" s="0" t="n">
        <v>436</v>
      </c>
      <c r="F338" s="0" t="n">
        <v>436</v>
      </c>
      <c r="G338" s="0" t="s">
        <v>6785</v>
      </c>
      <c r="H338" s="0" t="s">
        <v>6786</v>
      </c>
      <c r="K338" s="0" t="s">
        <v>6787</v>
      </c>
      <c r="L338" s="0" t="s">
        <v>870</v>
      </c>
      <c r="M338" s="0" t="s">
        <v>871</v>
      </c>
      <c r="N338" s="0" t="s">
        <v>6788</v>
      </c>
      <c r="O338" s="0" t="n">
        <v>60001709</v>
      </c>
      <c r="P338" s="0" t="s">
        <v>6789</v>
      </c>
      <c r="Q338" s="0" t="s">
        <v>2868</v>
      </c>
      <c r="R338" s="0" t="s">
        <v>379</v>
      </c>
      <c r="S338" s="11" t="s">
        <v>945</v>
      </c>
      <c r="T338" s="0" t="e">
        <f aca="false" t="array" ref="T338:T338">_xlfn.TEXTJOIN("; ", 1, _xlfn.unique(IF(ISNUMBER(SEARCH('UN Geoscheme'!A$1:A$249, Worksheet!R338)), 'UN Geoscheme'!G$1:G$249, "")))</f>
        <v>#NAME?</v>
      </c>
      <c r="U338" s="11" t="s">
        <v>367</v>
      </c>
      <c r="V338" s="0" t="e">
        <f aca="false" t="array" ref="V338:V338">_xlfn.TEXTJOIN("; ", 1, _xlfn.unique(IF(ISNUMBER(SEARCH('UN Geoscheme'!A$1:A$249, Worksheet!R338)), 'UN Geoscheme'!E$1:E$249, "")))</f>
        <v>#NAME?</v>
      </c>
      <c r="W338" s="12" t="s">
        <v>205</v>
      </c>
      <c r="X338" s="0" t="n">
        <v>1</v>
      </c>
      <c r="Y338" s="0" t="s">
        <v>6790</v>
      </c>
      <c r="Z338" s="0" t="n">
        <v>57003558800</v>
      </c>
      <c r="AA338" s="0" t="n">
        <v>60001709</v>
      </c>
      <c r="AB338" s="0" t="s">
        <v>6791</v>
      </c>
      <c r="AC338" s="0" t="s">
        <v>6792</v>
      </c>
      <c r="AD338" s="0" t="s">
        <v>6793</v>
      </c>
      <c r="AE338" s="0" t="n">
        <v>308684</v>
      </c>
      <c r="AF338" s="0" t="n">
        <v>23676</v>
      </c>
      <c r="AG338" s="0" t="n">
        <v>15338584</v>
      </c>
      <c r="AH338" s="0" t="s">
        <v>883</v>
      </c>
      <c r="AI338" s="0" t="n">
        <v>88</v>
      </c>
      <c r="AJ338" s="0" t="n">
        <v>4</v>
      </c>
      <c r="AL338" s="0" t="s">
        <v>6794</v>
      </c>
      <c r="AM338" s="0" t="s">
        <v>6795</v>
      </c>
      <c r="AN338" s="0" t="s">
        <v>6796</v>
      </c>
      <c r="AO338" s="0" t="n">
        <v>1</v>
      </c>
      <c r="AP338" s="0" t="n">
        <v>0</v>
      </c>
      <c r="AT338" s="0" t="s">
        <v>887</v>
      </c>
      <c r="AV338" s="0" t="s">
        <v>889</v>
      </c>
      <c r="AW338" s="0" t="s">
        <v>6797</v>
      </c>
      <c r="AX338" s="0" t="s">
        <v>6798</v>
      </c>
      <c r="AY338" s="0" t="s">
        <v>889</v>
      </c>
      <c r="AZ338" s="13" t="s">
        <v>6799</v>
      </c>
      <c r="BA338" s="0" t="s">
        <v>6800</v>
      </c>
      <c r="BB338" s="0" t="s">
        <v>894</v>
      </c>
      <c r="BC338" s="0" t="s">
        <v>894</v>
      </c>
      <c r="BD338" s="15" t="s">
        <v>6801</v>
      </c>
      <c r="BE338" s="4" t="str">
        <f aca="false" t="array" ref="BE338:BE338">_xlfn.TEXTJOIN("; ", 1, IF(ISNUMBER(SEARCH('UN Geoscheme'!A$1:A$249, Worksheet!BD338)), 'UN Geoscheme'!A$1:A$249, ""))</f>
        <v>United States of America; Japan; Russian Federation</v>
      </c>
      <c r="BF338" s="12" t="s">
        <v>6802</v>
      </c>
      <c r="BG338" s="4" t="s">
        <v>1827</v>
      </c>
      <c r="BH338" s="12" t="s">
        <v>1827</v>
      </c>
      <c r="BI338" s="0" t="e">
        <f aca="false" t="array" ref="BI338:BI338">_xlfn.TEXTJOIN("; ", 1, _xlfn.unique(IF(ISNUMBER(SEARCH('UN Geoscheme'!A$1:A$249, Worksheet!BE338)), 'UN Geoscheme'!G$1:G$249, "")))</f>
        <v>#NAME?</v>
      </c>
      <c r="BJ338" s="0" t="e">
        <f aca="false" t="array" ref="BJ338:BJ338">_xlfn.TEXTJOIN("; ", 1, _xlfn.unique(IF(ISNUMBER(SEARCH('UN Geoscheme'!G$1:G$249, Worksheet!BD338)), 'UN Geoscheme'!G$1:G$249, "")))</f>
        <v>#NAME?</v>
      </c>
      <c r="BK338" s="0" t="e">
        <f aca="false" t="array" ref="BK338:BK338">_xlfn.TEXTJOIN("; ", 1, _xlfn.unique(_xlfn._xlws.filter(BI338:BJ338, BI338:BJ338&lt;&gt;"")))</f>
        <v>#NAME?</v>
      </c>
      <c r="BL338" s="4" t="s">
        <v>2062</v>
      </c>
      <c r="BM338" s="12" t="s">
        <v>6803</v>
      </c>
      <c r="BN338" s="0" t="e">
        <f aca="false" t="array" ref="BN338:BN338">_xlfn.TEXTJOIN("; ", 1, _xlfn.unique(IF(ISNUMBER(SEARCH('UN Geoscheme'!A$1:A$249, Worksheet!BE338)), 'UN Geoscheme'!E$1:E$249, "")))</f>
        <v>#NAME?</v>
      </c>
      <c r="BO338" s="0" t="e">
        <f aca="false" t="array" ref="BO338:BO338">_xlfn.TEXTJOIN("; ", 1, _xlfn.unique(IF(ISNUMBER(SEARCH('UN Geoscheme'!E$1:E$249, Worksheet!BD338)), 'UN Geoscheme'!E$1:E$249, "")))</f>
        <v>#NAME?</v>
      </c>
      <c r="BP338" s="0" t="e">
        <f aca="false" t="array" ref="BP338:BP338">_xlfn.TEXTJOIN("; ", 1, _xlfn.unique(_xlfn._xlws.filter(BN338:BO338, BN338:BO338&lt;&gt;"")))</f>
        <v>#NAME?</v>
      </c>
      <c r="BQ338" s="4" t="s">
        <v>2064</v>
      </c>
      <c r="BR338" s="12" t="s">
        <v>6804</v>
      </c>
    </row>
    <row r="339" customFormat="false" ht="32" hidden="false" customHeight="false" outlineLevel="0" collapsed="false">
      <c r="A339" s="0" t="n">
        <v>437</v>
      </c>
      <c r="B339" s="0" t="n">
        <v>437</v>
      </c>
      <c r="C339" s="0" t="n">
        <v>437</v>
      </c>
      <c r="D339" s="0" t="n">
        <v>437</v>
      </c>
      <c r="E339" s="0" t="n">
        <v>437</v>
      </c>
      <c r="F339" s="0" t="n">
        <v>437</v>
      </c>
      <c r="G339" s="0" t="s">
        <v>6805</v>
      </c>
      <c r="H339" s="0" t="s">
        <v>6806</v>
      </c>
      <c r="K339" s="0" t="s">
        <v>6807</v>
      </c>
      <c r="L339" s="0" t="s">
        <v>870</v>
      </c>
      <c r="M339" s="0" t="s">
        <v>871</v>
      </c>
      <c r="N339" s="0" t="s">
        <v>4745</v>
      </c>
      <c r="O339" s="0" t="s">
        <v>6808</v>
      </c>
      <c r="P339" s="0" t="s">
        <v>6809</v>
      </c>
      <c r="Q339" s="0" t="s">
        <v>6810</v>
      </c>
      <c r="R339" s="11" t="s">
        <v>5458</v>
      </c>
      <c r="S339" s="11" t="s">
        <v>1024</v>
      </c>
      <c r="T339" s="0" t="e">
        <f aca="false" t="array" ref="T339:T339">_xlfn.TEXTJOIN("; ", 1, _xlfn.unique(IF(ISNUMBER(SEARCH('UN Geoscheme'!A$1:A$249, Worksheet!R339)), 'UN Geoscheme'!G$1:G$249, "")))</f>
        <v>#NAME?</v>
      </c>
      <c r="U339" s="11" t="s">
        <v>5461</v>
      </c>
      <c r="V339" s="0" t="e">
        <f aca="false" t="array" ref="V339:V339">_xlfn.TEXTJOIN("; ", 1, _xlfn.unique(IF(ISNUMBER(SEARCH('UN Geoscheme'!A$1:A$249, Worksheet!R339)), 'UN Geoscheme'!E$1:E$249, "")))</f>
        <v>#NAME?</v>
      </c>
      <c r="W339" s="12" t="s">
        <v>5462</v>
      </c>
      <c r="X339" s="0" t="n">
        <v>5</v>
      </c>
      <c r="Y339" s="0" t="s">
        <v>6811</v>
      </c>
      <c r="Z339" s="0" t="s">
        <v>6812</v>
      </c>
      <c r="AA339" s="0" t="s">
        <v>6813</v>
      </c>
      <c r="AB339" s="0" t="s">
        <v>6814</v>
      </c>
      <c r="AC339" s="0" t="s">
        <v>6815</v>
      </c>
      <c r="AD339" s="0" t="s">
        <v>5409</v>
      </c>
      <c r="AE339" s="0" t="n">
        <v>3080188</v>
      </c>
      <c r="AF339" s="0" t="n">
        <v>22963</v>
      </c>
      <c r="AG339" s="0" t="n">
        <v>17432790</v>
      </c>
      <c r="AH339" s="0" t="s">
        <v>883</v>
      </c>
      <c r="AI339" s="0" t="n">
        <v>44</v>
      </c>
      <c r="AJ339" s="0" t="s">
        <v>3094</v>
      </c>
      <c r="AL339" s="0" t="s">
        <v>6816</v>
      </c>
      <c r="AM339" s="0" t="s">
        <v>6817</v>
      </c>
      <c r="AN339" s="0" t="s">
        <v>6818</v>
      </c>
      <c r="AO339" s="0" t="n">
        <v>3</v>
      </c>
      <c r="AP339" s="0" t="n">
        <v>0</v>
      </c>
      <c r="AS339" s="0" t="s">
        <v>6819</v>
      </c>
      <c r="AT339" s="0" t="s">
        <v>6820</v>
      </c>
      <c r="AU339" s="0" t="s">
        <v>6821</v>
      </c>
      <c r="AV339" s="0" t="s">
        <v>889</v>
      </c>
      <c r="AW339" s="0" t="s">
        <v>6822</v>
      </c>
      <c r="AX339" s="0" t="s">
        <v>6823</v>
      </c>
      <c r="AY339" s="0" t="s">
        <v>889</v>
      </c>
      <c r="AZ339" s="13" t="s">
        <v>6824</v>
      </c>
      <c r="BA339" s="0" t="s">
        <v>6825</v>
      </c>
      <c r="BB339" s="0" t="s">
        <v>894</v>
      </c>
      <c r="BC339" s="0" t="s">
        <v>894</v>
      </c>
      <c r="BD339" s="15" t="s">
        <v>6826</v>
      </c>
      <c r="BE339" s="4" t="str">
        <f aca="false" t="array" ref="BE339:BE339">_xlfn.TEXTJOIN("; ", 1, IF(ISNUMBER(SEARCH('UN Geoscheme'!A$1:A$249, Worksheet!BD339)), 'UN Geoscheme'!A$1:A$249, ""))</f>
        <v>Antarctica; China</v>
      </c>
      <c r="BF339" s="12" t="s">
        <v>6827</v>
      </c>
      <c r="BG339" s="12" t="s">
        <v>1024</v>
      </c>
      <c r="BH339" s="12" t="s">
        <v>6828</v>
      </c>
      <c r="BI339" s="0" t="e">
        <f aca="false" t="array" ref="BI339:BI339">_xlfn.TEXTJOIN("; ", 1, _xlfn.unique(IF(ISNUMBER(SEARCH('UN Geoscheme'!A$1:A$249, Worksheet!BE339)), 'UN Geoscheme'!G$1:G$249, "")))</f>
        <v>#NAME?</v>
      </c>
      <c r="BJ339" s="0" t="e">
        <f aca="false" t="array" ref="BJ339:BJ339">_xlfn.TEXTJOIN("; ", 1, _xlfn.unique(IF(ISNUMBER(SEARCH('UN Geoscheme'!G$1:G$249, Worksheet!BD339)), 'UN Geoscheme'!G$1:G$249, "")))</f>
        <v>#NAME?</v>
      </c>
      <c r="BK339" s="0" t="e">
        <f aca="false" t="array" ref="BK339:BK339">_xlfn.TEXTJOIN("; ", 1, _xlfn.unique(_xlfn._xlws.filter(BI339:BJ339, BI339:BJ339&lt;&gt;"")))</f>
        <v>#NAME?</v>
      </c>
      <c r="BL339" s="4" t="s">
        <v>403</v>
      </c>
      <c r="BM339" s="12" t="s">
        <v>6829</v>
      </c>
      <c r="BN339" s="0" t="e">
        <f aca="false" t="array" ref="BN339:BN339">_xlfn.TEXTJOIN("; ", 1, _xlfn.unique(IF(ISNUMBER(SEARCH('UN Geoscheme'!A$1:A$249, Worksheet!BE339)), 'UN Geoscheme'!E$1:E$249, "")))</f>
        <v>#NAME?</v>
      </c>
      <c r="BO339" s="0" t="e">
        <f aca="false" t="array" ref="BO339:BO339">_xlfn.TEXTJOIN("; ", 1, _xlfn.unique(IF(ISNUMBER(SEARCH('UN Geoscheme'!E$1:E$249, Worksheet!BD339)), 'UN Geoscheme'!E$1:E$249, "")))</f>
        <v>#NAME?</v>
      </c>
      <c r="BP339" s="0" t="e">
        <f aca="false" t="array" ref="BP339:BP339">_xlfn.TEXTJOIN("; ", 1, _xlfn.unique(_xlfn._xlws.filter(BN339:BO339, BN339:BO339&lt;&gt;"")))</f>
        <v>#NAME?</v>
      </c>
      <c r="BQ339" s="4" t="s">
        <v>386</v>
      </c>
      <c r="BR339" s="12" t="s">
        <v>6830</v>
      </c>
    </row>
    <row r="340" customFormat="false" ht="15" hidden="true" customHeight="false" outlineLevel="0" collapsed="false">
      <c r="A340" s="0" t="n">
        <v>438</v>
      </c>
      <c r="B340" s="0" t="n">
        <v>438</v>
      </c>
      <c r="C340" s="0" t="n">
        <v>438</v>
      </c>
      <c r="D340" s="0" t="n">
        <v>438</v>
      </c>
      <c r="E340" s="0" t="n">
        <v>438</v>
      </c>
      <c r="F340" s="0" t="n">
        <v>438</v>
      </c>
      <c r="G340" s="0" t="s">
        <v>6831</v>
      </c>
      <c r="H340" s="0" t="s">
        <v>6832</v>
      </c>
      <c r="K340" s="0" t="s">
        <v>6833</v>
      </c>
      <c r="L340" s="0" t="s">
        <v>870</v>
      </c>
      <c r="M340" s="0" t="s">
        <v>871</v>
      </c>
      <c r="N340" s="0" t="s">
        <v>6834</v>
      </c>
      <c r="O340" s="0" t="n">
        <v>60014602</v>
      </c>
      <c r="P340" s="0" t="s">
        <v>6835</v>
      </c>
      <c r="Q340" s="0" t="s">
        <v>1658</v>
      </c>
      <c r="R340" s="0" t="s">
        <v>568</v>
      </c>
      <c r="T340" s="0" t="e">
        <f aca="false" t="array" ref="T340:T340">_xlfn.TEXTJOIN("; ", 1, _xlfn.unique(IF(ISNUMBER(SEARCH('UN Geoscheme'!A$1:A$249, Worksheet!R340)), 'UN Geoscheme'!G$1:G$249, "")))</f>
        <v>#NAME?</v>
      </c>
      <c r="V340" s="0" t="e">
        <f aca="false" t="array" ref="V340:V340">_xlfn.TEXTJOIN("; ", 1, _xlfn.unique(IF(ISNUMBER(SEARCH('UN Geoscheme'!A$1:A$249, Worksheet!R340)), 'UN Geoscheme'!E$1:E$249, "")))</f>
        <v>#NAME?</v>
      </c>
      <c r="X340" s="0" t="n">
        <v>2</v>
      </c>
      <c r="Y340" s="0" t="s">
        <v>6836</v>
      </c>
      <c r="Z340" s="0" t="s">
        <v>6837</v>
      </c>
      <c r="AA340" s="0" t="s">
        <v>6838</v>
      </c>
      <c r="AB340" s="0" t="s">
        <v>6839</v>
      </c>
      <c r="AC340" s="0" t="s">
        <v>6840</v>
      </c>
      <c r="AD340" s="0" t="s">
        <v>6841</v>
      </c>
      <c r="AE340" s="0" t="n">
        <v>1476882</v>
      </c>
      <c r="AF340" s="0" t="n">
        <v>19700186858</v>
      </c>
      <c r="AG340" s="0" t="n">
        <v>19348118</v>
      </c>
      <c r="AH340" s="0" t="s">
        <v>883</v>
      </c>
      <c r="AI340" s="0" t="n">
        <v>46</v>
      </c>
      <c r="AJ340" s="0" t="n">
        <v>4</v>
      </c>
      <c r="AL340" s="0" t="s">
        <v>6842</v>
      </c>
      <c r="AM340" s="0" t="s">
        <v>6843</v>
      </c>
      <c r="AN340" s="0" t="s">
        <v>6844</v>
      </c>
      <c r="AO340" s="0" t="n">
        <v>1</v>
      </c>
      <c r="AP340" s="0" t="n">
        <v>0</v>
      </c>
      <c r="AT340" s="0" t="s">
        <v>6845</v>
      </c>
      <c r="AV340" s="0" t="s">
        <v>889</v>
      </c>
      <c r="AW340" s="0" t="s">
        <v>6846</v>
      </c>
      <c r="AX340" s="0" t="s">
        <v>6847</v>
      </c>
      <c r="AY340" s="0" t="s">
        <v>889</v>
      </c>
      <c r="AZ340" s="13" t="s">
        <v>6848</v>
      </c>
      <c r="BA340" s="0" t="s">
        <v>6849</v>
      </c>
      <c r="BB340" s="0" t="s">
        <v>894</v>
      </c>
      <c r="BC340" s="0" t="s">
        <v>894</v>
      </c>
      <c r="BD340" s="0" t="s">
        <v>5416</v>
      </c>
      <c r="BE340" s="4" t="str">
        <f aca="false" t="array" ref="BE340:BE340">_xlfn.TEXTJOIN("; ", 1, IF(ISNUMBER(SEARCH('UN Geoscheme'!A$1:A$249, Worksheet!BD340)), 'UN Geoscheme'!A$1:A$249, ""))</f>
        <v/>
      </c>
      <c r="BI340" s="0" t="e">
        <f aca="false" t="array" ref="BI340:BI340">_xlfn.TEXTJOIN("; ", 1, _xlfn.unique(IF(ISNUMBER(SEARCH('UN Geoscheme'!A$1:A$249, Worksheet!BE340)), 'UN Geoscheme'!G$1:G$249, "")))</f>
        <v>#NAME?</v>
      </c>
      <c r="BJ340" s="0" t="e">
        <f aca="false" t="array" ref="BJ340:BJ340">_xlfn.TEXTJOIN("; ", 1, _xlfn.unique(IF(ISNUMBER(SEARCH('UN Geoscheme'!G$1:G$249, Worksheet!BD340)), 'UN Geoscheme'!G$1:G$249, "")))</f>
        <v>#NAME?</v>
      </c>
      <c r="BK340" s="0" t="e">
        <f aca="false" t="array" ref="BK340:BK340">_xlfn.TEXTJOIN("; ", 1, _xlfn.unique(_xlfn._xlws.filter(BI340:BJ340, BI340:BJ340&lt;&gt;"")))</f>
        <v>#NAME?</v>
      </c>
      <c r="BN340" s="0" t="e">
        <f aca="false" t="array" ref="BN340:BN340">_xlfn.TEXTJOIN("; ", 1, _xlfn.unique(IF(ISNUMBER(SEARCH('UN Geoscheme'!A$1:A$249, Worksheet!BE340)), 'UN Geoscheme'!E$1:E$249, "")))</f>
        <v>#NAME?</v>
      </c>
      <c r="BO340" s="0" t="e">
        <f aca="false" t="array" ref="BO340:BO340">_xlfn.TEXTJOIN("; ", 1, _xlfn.unique(IF(ISNUMBER(SEARCH('UN Geoscheme'!E$1:E$249, Worksheet!BD340)), 'UN Geoscheme'!E$1:E$249, "")))</f>
        <v>#NAME?</v>
      </c>
      <c r="BP340" s="0" t="e">
        <f aca="false" t="array" ref="BP340:BP340">_xlfn.TEXTJOIN("; ", 1, _xlfn.unique(_xlfn._xlws.filter(BN340:BO340, BN340:BO340&lt;&gt;"")))</f>
        <v>#NAME?</v>
      </c>
    </row>
    <row r="341" customFormat="false" ht="16" hidden="false" customHeight="false" outlineLevel="0" collapsed="false">
      <c r="A341" s="0" t="n">
        <v>439</v>
      </c>
      <c r="B341" s="0" t="n">
        <v>439</v>
      </c>
      <c r="C341" s="0" t="n">
        <v>439</v>
      </c>
      <c r="D341" s="0" t="n">
        <v>439</v>
      </c>
      <c r="E341" s="0" t="n">
        <v>439</v>
      </c>
      <c r="F341" s="0" t="n">
        <v>439</v>
      </c>
      <c r="G341" s="0" t="s">
        <v>6850</v>
      </c>
      <c r="H341" s="0" t="s">
        <v>6851</v>
      </c>
      <c r="I341" s="0" t="s">
        <v>6852</v>
      </c>
      <c r="J341" s="0" t="n">
        <v>31701877</v>
      </c>
      <c r="K341" s="0" t="s">
        <v>6853</v>
      </c>
      <c r="L341" s="0" t="s">
        <v>870</v>
      </c>
      <c r="M341" s="0" t="s">
        <v>871</v>
      </c>
      <c r="N341" s="0" t="s">
        <v>6854</v>
      </c>
      <c r="O341" s="0" t="s">
        <v>6855</v>
      </c>
      <c r="P341" s="0" t="s">
        <v>6856</v>
      </c>
      <c r="Q341" s="0" t="s">
        <v>6857</v>
      </c>
      <c r="R341" s="11" t="s">
        <v>437</v>
      </c>
      <c r="S341" s="11" t="s">
        <v>945</v>
      </c>
      <c r="T341" s="0" t="e">
        <f aca="false" t="array" ref="T341:T341">_xlfn.TEXTJOIN("; ", 1, _xlfn.unique(IF(ISNUMBER(SEARCH('UN Geoscheme'!A$1:A$249, Worksheet!R341)), 'UN Geoscheme'!G$1:G$249, "")))</f>
        <v>#NAME?</v>
      </c>
      <c r="U341" s="11" t="s">
        <v>425</v>
      </c>
      <c r="V341" s="0" t="e">
        <f aca="false" t="array" ref="V341:V341">_xlfn.TEXTJOIN("; ", 1, _xlfn.unique(IF(ISNUMBER(SEARCH('UN Geoscheme'!A$1:A$249, Worksheet!R341)), 'UN Geoscheme'!E$1:E$249, "")))</f>
        <v>#NAME?</v>
      </c>
      <c r="W341" s="12" t="s">
        <v>386</v>
      </c>
      <c r="X341" s="0" t="n">
        <v>1</v>
      </c>
      <c r="Y341" s="0" t="s">
        <v>6858</v>
      </c>
      <c r="Z341" s="0" t="n">
        <v>55837881900</v>
      </c>
      <c r="AA341" s="0" t="s">
        <v>6859</v>
      </c>
      <c r="AB341" s="0" t="s">
        <v>6839</v>
      </c>
      <c r="AC341" s="0" t="s">
        <v>6860</v>
      </c>
      <c r="AD341" s="0" t="s">
        <v>6861</v>
      </c>
      <c r="AE341" s="0" t="n">
        <v>393681</v>
      </c>
      <c r="AF341" s="0" t="n">
        <v>11600154632</v>
      </c>
      <c r="AG341" s="0" t="n">
        <v>18792510</v>
      </c>
      <c r="AH341" s="0" t="s">
        <v>883</v>
      </c>
      <c r="AI341" s="0" t="n">
        <v>77</v>
      </c>
      <c r="AL341" s="0" t="s">
        <v>6862</v>
      </c>
      <c r="AM341" s="0" t="s">
        <v>6863</v>
      </c>
      <c r="AN341" s="0" t="s">
        <v>6864</v>
      </c>
      <c r="AO341" s="0" t="n">
        <v>1</v>
      </c>
      <c r="AP341" s="0" t="n">
        <v>0</v>
      </c>
      <c r="AQ341" s="0" t="s">
        <v>912</v>
      </c>
      <c r="AR341" s="0" t="s">
        <v>913</v>
      </c>
      <c r="AS341" s="0" t="s">
        <v>6865</v>
      </c>
      <c r="AT341" s="0" t="s">
        <v>887</v>
      </c>
      <c r="AU341" s="0" t="s">
        <v>6866</v>
      </c>
      <c r="AV341" s="0" t="s">
        <v>889</v>
      </c>
      <c r="AW341" s="0" t="s">
        <v>6867</v>
      </c>
      <c r="AX341" s="0" t="s">
        <v>6868</v>
      </c>
      <c r="AY341" s="0" t="s">
        <v>889</v>
      </c>
      <c r="AZ341" s="13" t="s">
        <v>6869</v>
      </c>
      <c r="BA341" s="0" t="s">
        <v>6870</v>
      </c>
      <c r="BB341" s="0" t="s">
        <v>894</v>
      </c>
      <c r="BC341" s="0" t="s">
        <v>894</v>
      </c>
      <c r="BD341" s="2" t="s">
        <v>437</v>
      </c>
      <c r="BE341" s="4" t="str">
        <f aca="false" t="array" ref="BE341:BE341">_xlfn.TEXTJOIN("; ", 1, IF(ISNUMBER(SEARCH('UN Geoscheme'!A$1:A$249, Worksheet!BD341)), 'UN Geoscheme'!A$1:A$249, ""))</f>
        <v>Malaysia</v>
      </c>
      <c r="BF341" s="12" t="s">
        <v>437</v>
      </c>
      <c r="BG341" s="12" t="s">
        <v>945</v>
      </c>
      <c r="BH341" s="12" t="s">
        <v>945</v>
      </c>
      <c r="BI341" s="0" t="e">
        <f aca="false" t="array" ref="BI341:BI341">_xlfn.TEXTJOIN("; ", 1, _xlfn.unique(IF(ISNUMBER(SEARCH('UN Geoscheme'!A$1:A$249, Worksheet!BE341)), 'UN Geoscheme'!G$1:G$249, "")))</f>
        <v>#NAME?</v>
      </c>
      <c r="BJ341" s="0" t="e">
        <f aca="false" t="array" ref="BJ341:BJ341">_xlfn.TEXTJOIN("; ", 1, _xlfn.unique(IF(ISNUMBER(SEARCH('UN Geoscheme'!G$1:G$249, Worksheet!BD341)), 'UN Geoscheme'!G$1:G$249, "")))</f>
        <v>#NAME?</v>
      </c>
      <c r="BK341" s="0" t="e">
        <f aca="false" t="array" ref="BK341:BK341">_xlfn.TEXTJOIN("; ", 1, _xlfn.unique(_xlfn._xlws.filter(BI341:BJ341, BI341:BJ341&lt;&gt;"")))</f>
        <v>#NAME?</v>
      </c>
      <c r="BL341" s="4" t="s">
        <v>425</v>
      </c>
      <c r="BM341" s="12" t="s">
        <v>425</v>
      </c>
      <c r="BN341" s="0" t="e">
        <f aca="false" t="array" ref="BN341:BN341">_xlfn.TEXTJOIN("; ", 1, _xlfn.unique(IF(ISNUMBER(SEARCH('UN Geoscheme'!A$1:A$249, Worksheet!BE341)), 'UN Geoscheme'!E$1:E$249, "")))</f>
        <v>#NAME?</v>
      </c>
      <c r="BO341" s="0" t="e">
        <f aca="false" t="array" ref="BO341:BO341">_xlfn.TEXTJOIN("; ", 1, _xlfn.unique(IF(ISNUMBER(SEARCH('UN Geoscheme'!E$1:E$249, Worksheet!BD341)), 'UN Geoscheme'!E$1:E$249, "")))</f>
        <v>#NAME?</v>
      </c>
      <c r="BP341" s="0" t="e">
        <f aca="false" t="array" ref="BP341:BP341">_xlfn.TEXTJOIN("; ", 1, _xlfn.unique(_xlfn._xlws.filter(BN341:BO341, BN341:BO341&lt;&gt;"")))</f>
        <v>#NAME?</v>
      </c>
      <c r="BQ341" s="4" t="s">
        <v>386</v>
      </c>
      <c r="BR341" s="12" t="s">
        <v>1315</v>
      </c>
    </row>
    <row r="342" customFormat="false" ht="16" hidden="false" customHeight="false" outlineLevel="0" collapsed="false">
      <c r="A342" s="0" t="n">
        <v>440</v>
      </c>
      <c r="B342" s="0" t="n">
        <v>440</v>
      </c>
      <c r="C342" s="0" t="n">
        <v>440</v>
      </c>
      <c r="D342" s="0" t="n">
        <v>440</v>
      </c>
      <c r="E342" s="0" t="n">
        <v>440</v>
      </c>
      <c r="F342" s="0" t="n">
        <v>440</v>
      </c>
      <c r="G342" s="0" t="s">
        <v>6871</v>
      </c>
      <c r="H342" s="0" t="s">
        <v>6872</v>
      </c>
      <c r="K342" s="0" t="s">
        <v>6873</v>
      </c>
      <c r="L342" s="0" t="s">
        <v>870</v>
      </c>
      <c r="M342" s="0" t="s">
        <v>871</v>
      </c>
      <c r="N342" s="0" t="s">
        <v>6874</v>
      </c>
      <c r="O342" s="0" t="n">
        <v>60104178</v>
      </c>
      <c r="P342" s="0" t="s">
        <v>6875</v>
      </c>
      <c r="Q342" s="0" t="s">
        <v>6876</v>
      </c>
      <c r="R342" s="0" t="s">
        <v>385</v>
      </c>
      <c r="S342" s="11" t="s">
        <v>945</v>
      </c>
      <c r="T342" s="0" t="e">
        <f aca="false" t="array" ref="T342:T342">_xlfn.TEXTJOIN("; ", 1, _xlfn.unique(IF(ISNUMBER(SEARCH('UN Geoscheme'!A$1:A$249, Worksheet!R342)), 'UN Geoscheme'!G$1:G$249, "")))</f>
        <v>#NAME?</v>
      </c>
      <c r="U342" s="11" t="s">
        <v>387</v>
      </c>
      <c r="V342" s="0" t="e">
        <f aca="false" t="array" ref="V342:V342">_xlfn.TEXTJOIN("; ", 1, _xlfn.unique(IF(ISNUMBER(SEARCH('UN Geoscheme'!A$1:A$249, Worksheet!R342)), 'UN Geoscheme'!E$1:E$249, "")))</f>
        <v>#NAME?</v>
      </c>
      <c r="W342" s="12" t="s">
        <v>386</v>
      </c>
      <c r="X342" s="0" t="n">
        <v>2</v>
      </c>
      <c r="Y342" s="0" t="s">
        <v>6877</v>
      </c>
      <c r="Z342" s="0" t="s">
        <v>6878</v>
      </c>
      <c r="AA342" s="0" t="s">
        <v>6879</v>
      </c>
      <c r="AB342" s="0" t="s">
        <v>6880</v>
      </c>
      <c r="AC342" s="0" t="s">
        <v>6881</v>
      </c>
      <c r="AD342" s="0" t="s">
        <v>6882</v>
      </c>
      <c r="AF342" s="0" t="n">
        <v>21100286923</v>
      </c>
      <c r="AG342" s="0" t="s">
        <v>6883</v>
      </c>
      <c r="AH342" s="0" t="s">
        <v>883</v>
      </c>
      <c r="AI342" s="0" t="n">
        <v>10</v>
      </c>
      <c r="AJ342" s="0" t="n">
        <v>5</v>
      </c>
      <c r="AL342" s="0" t="s">
        <v>6884</v>
      </c>
      <c r="AM342" s="0" t="s">
        <v>6885</v>
      </c>
      <c r="AN342" s="0" t="s">
        <v>6886</v>
      </c>
      <c r="AO342" s="0" t="n">
        <v>0</v>
      </c>
      <c r="AP342" s="0" t="n">
        <v>0</v>
      </c>
      <c r="AS342" s="0" t="s">
        <v>2026</v>
      </c>
      <c r="AT342" s="0" t="s">
        <v>887</v>
      </c>
      <c r="AU342" s="0" t="s">
        <v>2028</v>
      </c>
      <c r="AV342" s="0" t="s">
        <v>889</v>
      </c>
      <c r="AW342" s="0" t="s">
        <v>6887</v>
      </c>
      <c r="AX342" s="0" t="s">
        <v>6888</v>
      </c>
      <c r="AY342" s="0" t="s">
        <v>889</v>
      </c>
      <c r="AZ342" s="13" t="s">
        <v>6889</v>
      </c>
      <c r="BA342" s="0" t="s">
        <v>6890</v>
      </c>
      <c r="BB342" s="0" t="s">
        <v>894</v>
      </c>
      <c r="BC342" s="0" t="s">
        <v>894</v>
      </c>
      <c r="BD342" s="2" t="s">
        <v>385</v>
      </c>
      <c r="BE342" s="4" t="str">
        <f aca="false" t="array" ref="BE342:BE342">_xlfn.TEXTJOIN("; ", 1, IF(ISNUMBER(SEARCH('UN Geoscheme'!A$1:A$249, Worksheet!BD342)), 'UN Geoscheme'!A$1:A$249, ""))</f>
        <v>Kazakhstan</v>
      </c>
      <c r="BF342" s="12" t="s">
        <v>385</v>
      </c>
      <c r="BG342" s="12" t="s">
        <v>945</v>
      </c>
      <c r="BH342" s="12" t="s">
        <v>945</v>
      </c>
      <c r="BI342" s="0" t="e">
        <f aca="false" t="array" ref="BI342:BI342">_xlfn.TEXTJOIN("; ", 1, _xlfn.unique(IF(ISNUMBER(SEARCH('UN Geoscheme'!A$1:A$249, Worksheet!BE342)), 'UN Geoscheme'!G$1:G$249, "")))</f>
        <v>#NAME?</v>
      </c>
      <c r="BJ342" s="0" t="e">
        <f aca="false" t="array" ref="BJ342:BJ342">_xlfn.TEXTJOIN("; ", 1, _xlfn.unique(IF(ISNUMBER(SEARCH('UN Geoscheme'!G$1:G$249, Worksheet!BD342)), 'UN Geoscheme'!G$1:G$249, "")))</f>
        <v>#NAME?</v>
      </c>
      <c r="BK342" s="0" t="e">
        <f aca="false" t="array" ref="BK342:BK342">_xlfn.TEXTJOIN("; ", 1, _xlfn.unique(_xlfn._xlws.filter(BI342:BJ342, BI342:BJ342&lt;&gt;"")))</f>
        <v>#NAME?</v>
      </c>
      <c r="BL342" s="4" t="s">
        <v>387</v>
      </c>
      <c r="BM342" s="12" t="s">
        <v>387</v>
      </c>
      <c r="BN342" s="0" t="e">
        <f aca="false" t="array" ref="BN342:BN342">_xlfn.TEXTJOIN("; ", 1, _xlfn.unique(IF(ISNUMBER(SEARCH('UN Geoscheme'!A$1:A$249, Worksheet!BE342)), 'UN Geoscheme'!E$1:E$249, "")))</f>
        <v>#NAME?</v>
      </c>
      <c r="BO342" s="0" t="e">
        <f aca="false" t="array" ref="BO342:BO342">_xlfn.TEXTJOIN("; ", 1, _xlfn.unique(IF(ISNUMBER(SEARCH('UN Geoscheme'!E$1:E$249, Worksheet!BD342)), 'UN Geoscheme'!E$1:E$249, "")))</f>
        <v>#NAME?</v>
      </c>
      <c r="BP342" s="0" t="e">
        <f aca="false" t="array" ref="BP342:BP342">_xlfn.TEXTJOIN("; ", 1, _xlfn.unique(_xlfn._xlws.filter(BN342:BO342, BN342:BO342&lt;&gt;"")))</f>
        <v>#NAME?</v>
      </c>
      <c r="BQ342" s="4" t="s">
        <v>386</v>
      </c>
      <c r="BR342" s="12" t="s">
        <v>386</v>
      </c>
    </row>
    <row r="343" customFormat="false" ht="15" hidden="true" customHeight="false" outlineLevel="0" collapsed="false">
      <c r="A343" s="0" t="n">
        <v>441</v>
      </c>
      <c r="B343" s="0" t="n">
        <v>441</v>
      </c>
      <c r="C343" s="0" t="n">
        <v>441</v>
      </c>
      <c r="D343" s="0" t="n">
        <v>441</v>
      </c>
      <c r="E343" s="0" t="n">
        <v>441</v>
      </c>
      <c r="F343" s="0" t="n">
        <v>441</v>
      </c>
      <c r="G343" s="0" t="s">
        <v>6891</v>
      </c>
      <c r="H343" s="0" t="s">
        <v>6892</v>
      </c>
      <c r="K343" s="0" t="s">
        <v>6893</v>
      </c>
      <c r="L343" s="0" t="s">
        <v>870</v>
      </c>
      <c r="M343" s="0" t="s">
        <v>871</v>
      </c>
      <c r="N343" s="0" t="s">
        <v>6894</v>
      </c>
      <c r="O343" s="0" t="s">
        <v>6895</v>
      </c>
      <c r="P343" s="0" t="s">
        <v>6896</v>
      </c>
      <c r="Q343" s="0" t="s">
        <v>6897</v>
      </c>
      <c r="R343" s="11" t="s">
        <v>5817</v>
      </c>
      <c r="S343" s="11"/>
      <c r="T343" s="0" t="e">
        <f aca="false" t="array" ref="T343:T343">_xlfn.TEXTJOIN("; ", 1, _xlfn.unique(IF(ISNUMBER(SEARCH('UN Geoscheme'!A$1:A$249, Worksheet!R343)), 'UN Geoscheme'!G$1:G$249, "")))</f>
        <v>#NAME?</v>
      </c>
      <c r="V343" s="0" t="e">
        <f aca="false" t="array" ref="V343:V343">_xlfn.TEXTJOIN("; ", 1, _xlfn.unique(IF(ISNUMBER(SEARCH('UN Geoscheme'!A$1:A$249, Worksheet!R343)), 'UN Geoscheme'!E$1:E$249, "")))</f>
        <v>#NAME?</v>
      </c>
      <c r="X343" s="0" t="n">
        <v>3</v>
      </c>
      <c r="Y343" s="0" t="s">
        <v>6898</v>
      </c>
      <c r="Z343" s="0" t="s">
        <v>6899</v>
      </c>
      <c r="AA343" s="0" t="s">
        <v>6900</v>
      </c>
      <c r="AB343" s="0" t="s">
        <v>6901</v>
      </c>
      <c r="AC343" s="0" t="s">
        <v>6902</v>
      </c>
      <c r="AD343" s="0" t="s">
        <v>6072</v>
      </c>
      <c r="AF343" s="0" t="n">
        <v>21100935978</v>
      </c>
      <c r="AG343" s="0" t="s">
        <v>6073</v>
      </c>
      <c r="AH343" s="0" t="s">
        <v>883</v>
      </c>
      <c r="AI343" s="0" t="n">
        <v>4</v>
      </c>
      <c r="AK343" s="0" t="n">
        <v>95</v>
      </c>
      <c r="AN343" s="0" t="s">
        <v>6903</v>
      </c>
      <c r="AO343" s="0" t="n">
        <v>6</v>
      </c>
      <c r="AP343" s="0" t="n">
        <v>1</v>
      </c>
      <c r="AQ343" s="0" t="s">
        <v>963</v>
      </c>
      <c r="AR343" s="0" t="s">
        <v>964</v>
      </c>
      <c r="AS343" s="0" t="s">
        <v>6527</v>
      </c>
      <c r="AT343" s="0" t="s">
        <v>6904</v>
      </c>
      <c r="AU343" s="0" t="s">
        <v>6529</v>
      </c>
      <c r="AV343" s="0" t="s">
        <v>889</v>
      </c>
      <c r="AW343" s="0" t="s">
        <v>6905</v>
      </c>
      <c r="AX343" s="0" t="s">
        <v>6906</v>
      </c>
      <c r="AY343" s="0" t="s">
        <v>889</v>
      </c>
      <c r="AZ343" s="0" t="s">
        <v>6907</v>
      </c>
      <c r="BA343" s="0" t="s">
        <v>6908</v>
      </c>
      <c r="BB343" s="0" t="s">
        <v>894</v>
      </c>
      <c r="BC343" s="14" t="s">
        <v>1157</v>
      </c>
      <c r="BE343" s="4" t="str">
        <f aca="false" t="array" ref="BE343:BE343">_xlfn.TEXTJOIN("; ", 1, IF(ISNUMBER(SEARCH('UN Geoscheme'!A$1:A$249, Worksheet!BD343)), 'UN Geoscheme'!A$1:A$249, ""))</f>
        <v/>
      </c>
      <c r="BI343" s="0" t="e">
        <f aca="false" t="array" ref="BI343:BI343">_xlfn.TEXTJOIN("; ", 1, _xlfn.unique(IF(ISNUMBER(SEARCH('UN Geoscheme'!A$1:A$249, Worksheet!BE343)), 'UN Geoscheme'!G$1:G$249, "")))</f>
        <v>#NAME?</v>
      </c>
      <c r="BJ343" s="0" t="e">
        <f aca="false" t="array" ref="BJ343:BJ343">_xlfn.TEXTJOIN("; ", 1, _xlfn.unique(IF(ISNUMBER(SEARCH('UN Geoscheme'!G$1:G$249, Worksheet!BD343)), 'UN Geoscheme'!G$1:G$249, "")))</f>
        <v>#NAME?</v>
      </c>
      <c r="BK343" s="0" t="e">
        <f aca="false" t="array" ref="BK343:BK343">_xlfn.TEXTJOIN("; ", 1, _xlfn.unique(_xlfn._xlws.filter(BI343:BJ343, BI343:BJ343&lt;&gt;"")))</f>
        <v>#NAME?</v>
      </c>
      <c r="BN343" s="0" t="e">
        <f aca="false" t="array" ref="BN343:BN343">_xlfn.TEXTJOIN("; ", 1, _xlfn.unique(IF(ISNUMBER(SEARCH('UN Geoscheme'!A$1:A$249, Worksheet!BE343)), 'UN Geoscheme'!E$1:E$249, "")))</f>
        <v>#NAME?</v>
      </c>
      <c r="BO343" s="0" t="e">
        <f aca="false" t="array" ref="BO343:BO343">_xlfn.TEXTJOIN("; ", 1, _xlfn.unique(IF(ISNUMBER(SEARCH('UN Geoscheme'!E$1:E$249, Worksheet!BD343)), 'UN Geoscheme'!E$1:E$249, "")))</f>
        <v>#NAME?</v>
      </c>
      <c r="BP343" s="0" t="e">
        <f aca="false" t="array" ref="BP343:BP343">_xlfn.TEXTJOIN("; ", 1, _xlfn.unique(_xlfn._xlws.filter(BN343:BO343, BN343:BO343&lt;&gt;"")))</f>
        <v>#NAME?</v>
      </c>
    </row>
    <row r="344" customFormat="false" ht="15" hidden="true" customHeight="false" outlineLevel="0" collapsed="false">
      <c r="A344" s="0" t="n">
        <v>443</v>
      </c>
      <c r="B344" s="0" t="n">
        <v>443</v>
      </c>
      <c r="C344" s="0" t="n">
        <v>443</v>
      </c>
      <c r="D344" s="0" t="n">
        <v>443</v>
      </c>
      <c r="E344" s="0" t="n">
        <v>443</v>
      </c>
      <c r="F344" s="0" t="n">
        <v>443</v>
      </c>
      <c r="G344" s="0" t="s">
        <v>6909</v>
      </c>
      <c r="H344" s="0" t="s">
        <v>6910</v>
      </c>
      <c r="I344" s="0" t="s">
        <v>6911</v>
      </c>
      <c r="K344" s="0" t="s">
        <v>6912</v>
      </c>
      <c r="L344" s="0" t="s">
        <v>870</v>
      </c>
      <c r="M344" s="0" t="s">
        <v>871</v>
      </c>
      <c r="N344" s="0" t="s">
        <v>6913</v>
      </c>
      <c r="O344" s="0" t="n">
        <v>60084282</v>
      </c>
      <c r="P344" s="0" t="s">
        <v>6914</v>
      </c>
      <c r="Q344" s="0" t="s">
        <v>1615</v>
      </c>
      <c r="R344" s="11" t="s">
        <v>623</v>
      </c>
      <c r="S344" s="11"/>
      <c r="T344" s="0" t="e">
        <f aca="false" t="array" ref="T344:T344">_xlfn.TEXTJOIN("; ", 1, _xlfn.unique(IF(ISNUMBER(SEARCH('UN Geoscheme'!A$1:A$249, Worksheet!R344)), 'UN Geoscheme'!G$1:G$249, "")))</f>
        <v>#NAME?</v>
      </c>
      <c r="V344" s="0" t="e">
        <f aca="false" t="array" ref="V344:V344">_xlfn.TEXTJOIN("; ", 1, _xlfn.unique(IF(ISNUMBER(SEARCH('UN Geoscheme'!A$1:A$249, Worksheet!R344)), 'UN Geoscheme'!E$1:E$249, "")))</f>
        <v>#NAME?</v>
      </c>
      <c r="X344" s="0" t="n">
        <v>1</v>
      </c>
      <c r="Y344" s="0" t="s">
        <v>6915</v>
      </c>
      <c r="Z344" s="0" t="n">
        <v>57204003588</v>
      </c>
      <c r="AA344" s="0" t="n">
        <v>60084282</v>
      </c>
      <c r="AB344" s="0" t="s">
        <v>6916</v>
      </c>
      <c r="AC344" s="0" t="s">
        <v>6917</v>
      </c>
      <c r="AD344" s="0" t="s">
        <v>6918</v>
      </c>
      <c r="AE344" s="0" t="n">
        <v>3014215</v>
      </c>
      <c r="AF344" s="0" t="n">
        <v>29403</v>
      </c>
      <c r="AH344" s="0" t="s">
        <v>883</v>
      </c>
      <c r="AI344" s="0" t="n">
        <v>131</v>
      </c>
      <c r="AL344" s="0" t="s">
        <v>6919</v>
      </c>
      <c r="AM344" s="0" t="s">
        <v>6920</v>
      </c>
      <c r="AN344" s="0" t="s">
        <v>6921</v>
      </c>
      <c r="AO344" s="0" t="n">
        <v>9</v>
      </c>
      <c r="AP344" s="0" t="n">
        <v>0</v>
      </c>
      <c r="AQ344" s="0" t="s">
        <v>912</v>
      </c>
      <c r="AR344" s="0" t="s">
        <v>913</v>
      </c>
      <c r="AS344" s="0" t="s">
        <v>6922</v>
      </c>
      <c r="AT344" s="0" t="s">
        <v>887</v>
      </c>
      <c r="AU344" s="0" t="s">
        <v>6923</v>
      </c>
      <c r="AV344" s="0" t="s">
        <v>889</v>
      </c>
      <c r="AW344" s="0" t="s">
        <v>6924</v>
      </c>
      <c r="AX344" s="0" t="s">
        <v>6925</v>
      </c>
      <c r="AY344" s="0" t="s">
        <v>889</v>
      </c>
      <c r="AZ344" s="0" t="s">
        <v>6926</v>
      </c>
      <c r="BA344" s="0" t="s">
        <v>6927</v>
      </c>
      <c r="BB344" s="0" t="s">
        <v>894</v>
      </c>
      <c r="BC344" s="0" t="s">
        <v>895</v>
      </c>
      <c r="BE344" s="4" t="str">
        <f aca="false" t="array" ref="BE344:BE344">_xlfn.TEXTJOIN("; ", 1, IF(ISNUMBER(SEARCH('UN Geoscheme'!A$1:A$249, Worksheet!BD344)), 'UN Geoscheme'!A$1:A$249, ""))</f>
        <v/>
      </c>
      <c r="BI344" s="0" t="e">
        <f aca="false" t="array" ref="BI344:BI344">_xlfn.TEXTJOIN("; ", 1, _xlfn.unique(IF(ISNUMBER(SEARCH('UN Geoscheme'!A$1:A$249, Worksheet!BE344)), 'UN Geoscheme'!G$1:G$249, "")))</f>
        <v>#NAME?</v>
      </c>
      <c r="BJ344" s="0" t="e">
        <f aca="false" t="array" ref="BJ344:BJ344">_xlfn.TEXTJOIN("; ", 1, _xlfn.unique(IF(ISNUMBER(SEARCH('UN Geoscheme'!G$1:G$249, Worksheet!BD344)), 'UN Geoscheme'!G$1:G$249, "")))</f>
        <v>#NAME?</v>
      </c>
      <c r="BK344" s="0" t="e">
        <f aca="false" t="array" ref="BK344:BK344">_xlfn.TEXTJOIN("; ", 1, _xlfn.unique(_xlfn._xlws.filter(BI344:BJ344, BI344:BJ344&lt;&gt;"")))</f>
        <v>#NAME?</v>
      </c>
      <c r="BN344" s="0" t="e">
        <f aca="false" t="array" ref="BN344:BN344">_xlfn.TEXTJOIN("; ", 1, _xlfn.unique(IF(ISNUMBER(SEARCH('UN Geoscheme'!A$1:A$249, Worksheet!BE344)), 'UN Geoscheme'!E$1:E$249, "")))</f>
        <v>#NAME?</v>
      </c>
      <c r="BO344" s="0" t="e">
        <f aca="false" t="array" ref="BO344:BO344">_xlfn.TEXTJOIN("; ", 1, _xlfn.unique(IF(ISNUMBER(SEARCH('UN Geoscheme'!E$1:E$249, Worksheet!BD344)), 'UN Geoscheme'!E$1:E$249, "")))</f>
        <v>#NAME?</v>
      </c>
      <c r="BP344" s="0" t="e">
        <f aca="false" t="array" ref="BP344:BP344">_xlfn.TEXTJOIN("; ", 1, _xlfn.unique(_xlfn._xlws.filter(BN344:BO344, BN344:BO344&lt;&gt;"")))</f>
        <v>#NAME?</v>
      </c>
    </row>
    <row r="345" customFormat="false" ht="15" hidden="true" customHeight="false" outlineLevel="0" collapsed="false">
      <c r="A345" s="0" t="n">
        <v>444</v>
      </c>
      <c r="B345" s="0" t="n">
        <v>444</v>
      </c>
      <c r="C345" s="0" t="n">
        <v>444</v>
      </c>
      <c r="D345" s="0" t="n">
        <v>444</v>
      </c>
      <c r="E345" s="0" t="n">
        <v>444</v>
      </c>
      <c r="F345" s="0" t="n">
        <v>444</v>
      </c>
      <c r="G345" s="0" t="s">
        <v>6928</v>
      </c>
      <c r="H345" s="0" t="s">
        <v>6929</v>
      </c>
      <c r="K345" s="0" t="s">
        <v>6930</v>
      </c>
      <c r="L345" s="0" t="s">
        <v>870</v>
      </c>
      <c r="M345" s="0" t="s">
        <v>871</v>
      </c>
      <c r="N345" s="0" t="s">
        <v>6931</v>
      </c>
      <c r="O345" s="0" t="s">
        <v>6932</v>
      </c>
      <c r="P345" s="0" t="s">
        <v>6933</v>
      </c>
      <c r="Q345" s="0" t="s">
        <v>6934</v>
      </c>
      <c r="R345" s="11" t="s">
        <v>379</v>
      </c>
      <c r="S345" s="11"/>
      <c r="T345" s="0" t="e">
        <f aca="false" t="array" ref="T345:T345">_xlfn.TEXTJOIN("; ", 1, _xlfn.unique(IF(ISNUMBER(SEARCH('UN Geoscheme'!A$1:A$249, Worksheet!R345)), 'UN Geoscheme'!G$1:G$249, "")))</f>
        <v>#NAME?</v>
      </c>
      <c r="V345" s="0" t="e">
        <f aca="false" t="array" ref="V345:V345">_xlfn.TEXTJOIN("; ", 1, _xlfn.unique(IF(ISNUMBER(SEARCH('UN Geoscheme'!A$1:A$249, Worksheet!R345)), 'UN Geoscheme'!E$1:E$249, "")))</f>
        <v>#NAME?</v>
      </c>
      <c r="X345" s="0" t="n">
        <v>3</v>
      </c>
      <c r="Y345" s="0" t="s">
        <v>6935</v>
      </c>
      <c r="Z345" s="0" t="s">
        <v>6936</v>
      </c>
      <c r="AA345" s="0" t="s">
        <v>6937</v>
      </c>
      <c r="AB345" s="0" t="s">
        <v>6938</v>
      </c>
      <c r="AC345" s="0" t="s">
        <v>6939</v>
      </c>
      <c r="AD345" s="0" t="s">
        <v>6940</v>
      </c>
      <c r="AF345" s="0" t="n">
        <v>21100898934</v>
      </c>
      <c r="AG345" s="0" t="n">
        <v>20597908</v>
      </c>
      <c r="AH345" s="0" t="s">
        <v>883</v>
      </c>
      <c r="AI345" s="0" t="n">
        <v>4</v>
      </c>
      <c r="AJ345" s="0" t="n">
        <v>4</v>
      </c>
      <c r="AK345" s="0" t="s">
        <v>6941</v>
      </c>
      <c r="AM345" s="0" t="s">
        <v>6942</v>
      </c>
      <c r="AN345" s="0" t="s">
        <v>6943</v>
      </c>
      <c r="AO345" s="0" t="n">
        <v>13</v>
      </c>
      <c r="AP345" s="0" t="n">
        <v>1</v>
      </c>
      <c r="AQ345" s="0" t="s">
        <v>1175</v>
      </c>
      <c r="AR345" s="0" t="s">
        <v>913</v>
      </c>
      <c r="AT345" s="0" t="s">
        <v>887</v>
      </c>
      <c r="AV345" s="0" t="s">
        <v>889</v>
      </c>
      <c r="AW345" s="0" t="s">
        <v>6944</v>
      </c>
      <c r="AX345" s="0" t="s">
        <v>6945</v>
      </c>
      <c r="AY345" s="0" t="s">
        <v>916</v>
      </c>
      <c r="AZ345" s="13" t="s">
        <v>6946</v>
      </c>
      <c r="BA345" s="0" t="s">
        <v>6947</v>
      </c>
      <c r="BB345" s="0" t="s">
        <v>894</v>
      </c>
      <c r="BC345" s="0" t="s">
        <v>895</v>
      </c>
      <c r="BE345" s="4" t="str">
        <f aca="false" t="array" ref="BE345:BE345">_xlfn.TEXTJOIN("; ", 1, IF(ISNUMBER(SEARCH('UN Geoscheme'!A$1:A$249, Worksheet!BD345)), 'UN Geoscheme'!A$1:A$249, ""))</f>
        <v/>
      </c>
      <c r="BI345" s="0" t="e">
        <f aca="false" t="array" ref="BI345:BI345">_xlfn.TEXTJOIN("; ", 1, _xlfn.unique(IF(ISNUMBER(SEARCH('UN Geoscheme'!A$1:A$249, Worksheet!BE345)), 'UN Geoscheme'!G$1:G$249, "")))</f>
        <v>#NAME?</v>
      </c>
      <c r="BJ345" s="0" t="e">
        <f aca="false" t="array" ref="BJ345:BJ345">_xlfn.TEXTJOIN("; ", 1, _xlfn.unique(IF(ISNUMBER(SEARCH('UN Geoscheme'!G$1:G$249, Worksheet!BD345)), 'UN Geoscheme'!G$1:G$249, "")))</f>
        <v>#NAME?</v>
      </c>
      <c r="BK345" s="0" t="e">
        <f aca="false" t="array" ref="BK345:BK345">_xlfn.TEXTJOIN("; ", 1, _xlfn.unique(_xlfn._xlws.filter(BI345:BJ345, BI345:BJ345&lt;&gt;"")))</f>
        <v>#NAME?</v>
      </c>
      <c r="BN345" s="0" t="e">
        <f aca="false" t="array" ref="BN345:BN345">_xlfn.TEXTJOIN("; ", 1, _xlfn.unique(IF(ISNUMBER(SEARCH('UN Geoscheme'!A$1:A$249, Worksheet!BE345)), 'UN Geoscheme'!E$1:E$249, "")))</f>
        <v>#NAME?</v>
      </c>
      <c r="BO345" s="0" t="e">
        <f aca="false" t="array" ref="BO345:BO345">_xlfn.TEXTJOIN("; ", 1, _xlfn.unique(IF(ISNUMBER(SEARCH('UN Geoscheme'!E$1:E$249, Worksheet!BD345)), 'UN Geoscheme'!E$1:E$249, "")))</f>
        <v>#NAME?</v>
      </c>
      <c r="BP345" s="0" t="e">
        <f aca="false" t="array" ref="BP345:BP345">_xlfn.TEXTJOIN("; ", 1, _xlfn.unique(_xlfn._xlws.filter(BN345:BO345, BN345:BO345&lt;&gt;"")))</f>
        <v>#NAME?</v>
      </c>
    </row>
    <row r="346" customFormat="false" ht="15" hidden="true" customHeight="false" outlineLevel="0" collapsed="false">
      <c r="A346" s="0" t="n">
        <v>445</v>
      </c>
      <c r="B346" s="0" t="n">
        <v>445</v>
      </c>
      <c r="C346" s="0" t="n">
        <v>445</v>
      </c>
      <c r="D346" s="0" t="n">
        <v>445</v>
      </c>
      <c r="E346" s="0" t="n">
        <v>445</v>
      </c>
      <c r="F346" s="0" t="n">
        <v>445</v>
      </c>
      <c r="G346" s="0" t="s">
        <v>6948</v>
      </c>
      <c r="H346" s="0" t="s">
        <v>6949</v>
      </c>
      <c r="K346" s="0" t="s">
        <v>6950</v>
      </c>
      <c r="L346" s="0" t="s">
        <v>870</v>
      </c>
      <c r="M346" s="0" t="s">
        <v>871</v>
      </c>
      <c r="N346" s="0" t="s">
        <v>6951</v>
      </c>
      <c r="O346" s="0" t="n">
        <v>60022020</v>
      </c>
      <c r="P346" s="0" t="s">
        <v>6242</v>
      </c>
      <c r="Q346" s="0" t="s">
        <v>6243</v>
      </c>
      <c r="R346" s="11" t="s">
        <v>623</v>
      </c>
      <c r="S346" s="11"/>
      <c r="T346" s="0" t="e">
        <f aca="false" t="array" ref="T346:T346">_xlfn.TEXTJOIN("; ", 1, _xlfn.unique(IF(ISNUMBER(SEARCH('UN Geoscheme'!A$1:A$249, Worksheet!R346)), 'UN Geoscheme'!G$1:G$249, "")))</f>
        <v>#NAME?</v>
      </c>
      <c r="V346" s="0" t="e">
        <f aca="false" t="array" ref="V346:V346">_xlfn.TEXTJOIN("; ", 1, _xlfn.unique(IF(ISNUMBER(SEARCH('UN Geoscheme'!A$1:A$249, Worksheet!R346)), 'UN Geoscheme'!E$1:E$249, "")))</f>
        <v>#NAME?</v>
      </c>
      <c r="X346" s="0" t="n">
        <v>1</v>
      </c>
      <c r="Y346" s="0" t="s">
        <v>6952</v>
      </c>
      <c r="Z346" s="0" t="n">
        <v>56111076900</v>
      </c>
      <c r="AA346" s="0" t="n">
        <v>60022020</v>
      </c>
      <c r="AB346" s="0" t="s">
        <v>6953</v>
      </c>
      <c r="AC346" s="0" t="s">
        <v>6954</v>
      </c>
      <c r="AD346" s="0" t="s">
        <v>6403</v>
      </c>
      <c r="AE346" s="0" t="s">
        <v>6404</v>
      </c>
      <c r="AF346" s="0" t="n">
        <v>21100448230</v>
      </c>
      <c r="AG346" s="0" t="n">
        <v>21529078</v>
      </c>
      <c r="AH346" s="0" t="s">
        <v>883</v>
      </c>
      <c r="AI346" s="0" t="n">
        <v>9</v>
      </c>
      <c r="AJ346" s="0" t="n">
        <v>1</v>
      </c>
      <c r="AL346" s="0" t="s">
        <v>6955</v>
      </c>
      <c r="AM346" s="0" t="s">
        <v>6956</v>
      </c>
      <c r="AN346" s="0" t="s">
        <v>6957</v>
      </c>
      <c r="AO346" s="0" t="n">
        <v>1</v>
      </c>
      <c r="AP346" s="0" t="n">
        <v>0</v>
      </c>
      <c r="AT346" s="0" t="n">
        <v>693799</v>
      </c>
      <c r="AV346" s="0" t="s">
        <v>889</v>
      </c>
      <c r="AW346" s="0" t="s">
        <v>6958</v>
      </c>
      <c r="AX346" s="0" t="s">
        <v>6959</v>
      </c>
      <c r="AY346" s="0" t="s">
        <v>889</v>
      </c>
      <c r="AZ346" s="13" t="s">
        <v>6960</v>
      </c>
      <c r="BA346" s="0" t="s">
        <v>6961</v>
      </c>
      <c r="BB346" s="0" t="s">
        <v>894</v>
      </c>
      <c r="BC346" s="0" t="s">
        <v>895</v>
      </c>
      <c r="BE346" s="4" t="str">
        <f aca="false" t="array" ref="BE346:BE346">_xlfn.TEXTJOIN("; ", 1, IF(ISNUMBER(SEARCH('UN Geoscheme'!A$1:A$249, Worksheet!BD346)), 'UN Geoscheme'!A$1:A$249, ""))</f>
        <v/>
      </c>
      <c r="BI346" s="0" t="e">
        <f aca="false" t="array" ref="BI346:BI346">_xlfn.TEXTJOIN("; ", 1, _xlfn.unique(IF(ISNUMBER(SEARCH('UN Geoscheme'!A$1:A$249, Worksheet!BE346)), 'UN Geoscheme'!G$1:G$249, "")))</f>
        <v>#NAME?</v>
      </c>
      <c r="BJ346" s="0" t="e">
        <f aca="false" t="array" ref="BJ346:BJ346">_xlfn.TEXTJOIN("; ", 1, _xlfn.unique(IF(ISNUMBER(SEARCH('UN Geoscheme'!G$1:G$249, Worksheet!BD346)), 'UN Geoscheme'!G$1:G$249, "")))</f>
        <v>#NAME?</v>
      </c>
      <c r="BK346" s="0" t="e">
        <f aca="false" t="array" ref="BK346:BK346">_xlfn.TEXTJOIN("; ", 1, _xlfn.unique(_xlfn._xlws.filter(BI346:BJ346, BI346:BJ346&lt;&gt;"")))</f>
        <v>#NAME?</v>
      </c>
      <c r="BN346" s="0" t="e">
        <f aca="false" t="array" ref="BN346:BN346">_xlfn.TEXTJOIN("; ", 1, _xlfn.unique(IF(ISNUMBER(SEARCH('UN Geoscheme'!A$1:A$249, Worksheet!BE346)), 'UN Geoscheme'!E$1:E$249, "")))</f>
        <v>#NAME?</v>
      </c>
      <c r="BO346" s="0" t="e">
        <f aca="false" t="array" ref="BO346:BO346">_xlfn.TEXTJOIN("; ", 1, _xlfn.unique(IF(ISNUMBER(SEARCH('UN Geoscheme'!E$1:E$249, Worksheet!BD346)), 'UN Geoscheme'!E$1:E$249, "")))</f>
        <v>#NAME?</v>
      </c>
      <c r="BP346" s="0" t="e">
        <f aca="false" t="array" ref="BP346:BP346">_xlfn.TEXTJOIN("; ", 1, _xlfn.unique(_xlfn._xlws.filter(BN346:BO346, BN346:BO346&lt;&gt;"")))</f>
        <v>#NAME?</v>
      </c>
    </row>
    <row r="347" customFormat="false" ht="32" hidden="false" customHeight="false" outlineLevel="0" collapsed="false">
      <c r="A347" s="0" t="n">
        <v>447</v>
      </c>
      <c r="B347" s="0" t="n">
        <v>447</v>
      </c>
      <c r="C347" s="0" t="n">
        <v>447</v>
      </c>
      <c r="D347" s="0" t="n">
        <v>447</v>
      </c>
      <c r="E347" s="0" t="n">
        <v>447</v>
      </c>
      <c r="F347" s="0" t="n">
        <v>447</v>
      </c>
      <c r="G347" s="0" t="s">
        <v>6962</v>
      </c>
      <c r="H347" s="0" t="s">
        <v>6963</v>
      </c>
      <c r="K347" s="0" t="s">
        <v>6964</v>
      </c>
      <c r="L347" s="0" t="s">
        <v>870</v>
      </c>
      <c r="M347" s="0" t="s">
        <v>871</v>
      </c>
      <c r="N347" s="0" t="s">
        <v>6965</v>
      </c>
      <c r="O347" s="0" t="n">
        <v>60069595</v>
      </c>
      <c r="P347" s="0" t="s">
        <v>6966</v>
      </c>
      <c r="Q347" s="0" t="s">
        <v>6967</v>
      </c>
      <c r="R347" s="0" t="s">
        <v>468</v>
      </c>
      <c r="S347" s="0" t="s">
        <v>945</v>
      </c>
      <c r="T347" s="0" t="e">
        <f aca="false" t="array" ref="T347:T347">_xlfn.TEXTJOIN("; ", 1, _xlfn.unique(IF(ISNUMBER(SEARCH('UN Geoscheme'!A$1:A$249, Worksheet!R347)), 'UN Geoscheme'!G$1:G$249, "")))</f>
        <v>#NAME?</v>
      </c>
      <c r="U347" s="11" t="s">
        <v>459</v>
      </c>
      <c r="V347" s="0" t="e">
        <f aca="false" t="array" ref="V347:V347">_xlfn.TEXTJOIN("; ", 1, _xlfn.unique(IF(ISNUMBER(SEARCH('UN Geoscheme'!A$1:A$249, Worksheet!R347)), 'UN Geoscheme'!E$1:E$249, "")))</f>
        <v>#NAME?</v>
      </c>
      <c r="W347" s="12" t="s">
        <v>386</v>
      </c>
      <c r="X347" s="0" t="n">
        <v>1</v>
      </c>
      <c r="Y347" s="0" t="s">
        <v>6968</v>
      </c>
      <c r="Z347" s="0" t="n">
        <v>7202853082</v>
      </c>
      <c r="AA347" s="0" t="n">
        <v>60069595</v>
      </c>
      <c r="AB347" s="0" t="s">
        <v>6969</v>
      </c>
      <c r="AC347" s="0" t="s">
        <v>6970</v>
      </c>
      <c r="AD347" s="0" t="s">
        <v>6971</v>
      </c>
      <c r="AE347" s="0" t="n">
        <v>94455</v>
      </c>
      <c r="AF347" s="0" t="n">
        <v>23891</v>
      </c>
      <c r="AG347" s="0" t="s">
        <v>6972</v>
      </c>
      <c r="AH347" s="0" t="s">
        <v>883</v>
      </c>
      <c r="AI347" s="0" t="n">
        <v>55</v>
      </c>
      <c r="AJ347" s="0" t="n">
        <v>2</v>
      </c>
      <c r="AL347" s="0" t="s">
        <v>6973</v>
      </c>
      <c r="AM347" s="0" t="s">
        <v>6974</v>
      </c>
      <c r="AN347" s="0" t="s">
        <v>6975</v>
      </c>
      <c r="AO347" s="0" t="n">
        <v>2</v>
      </c>
      <c r="AP347" s="0" t="n">
        <v>0</v>
      </c>
      <c r="AS347" s="0" t="s">
        <v>6976</v>
      </c>
      <c r="AT347" s="0" t="s">
        <v>887</v>
      </c>
      <c r="AU347" s="0" t="s">
        <v>6977</v>
      </c>
      <c r="AV347" s="0" t="s">
        <v>889</v>
      </c>
      <c r="AW347" s="0" t="s">
        <v>6978</v>
      </c>
      <c r="AX347" s="0" t="s">
        <v>6979</v>
      </c>
      <c r="AY347" s="0" t="s">
        <v>889</v>
      </c>
      <c r="AZ347" s="13" t="s">
        <v>6980</v>
      </c>
      <c r="BA347" s="0" t="s">
        <v>6981</v>
      </c>
      <c r="BB347" s="0" t="s">
        <v>894</v>
      </c>
      <c r="BC347" s="0" t="s">
        <v>894</v>
      </c>
      <c r="BD347" s="2" t="s">
        <v>6982</v>
      </c>
      <c r="BE347" s="4" t="str">
        <f aca="false" t="array" ref="BE347:BE347">_xlfn.TEXTJOIN("; ", 1, IF(ISNUMBER(SEARCH('UN Geoscheme'!A$1:A$249, Worksheet!BD347)), 'UN Geoscheme'!A$1:A$249, ""))</f>
        <v>Antarctica; China; India</v>
      </c>
      <c r="BF347" s="12" t="s">
        <v>6982</v>
      </c>
      <c r="BG347" s="12" t="s">
        <v>1827</v>
      </c>
      <c r="BH347" s="12" t="s">
        <v>6983</v>
      </c>
      <c r="BI347" s="0" t="e">
        <f aca="false" t="array" ref="BI347:BI347">_xlfn.TEXTJOIN("; ", 1, _xlfn.unique(IF(ISNUMBER(SEARCH('UN Geoscheme'!A$1:A$249, Worksheet!BE347)), 'UN Geoscheme'!G$1:G$249, "")))</f>
        <v>#NAME?</v>
      </c>
      <c r="BJ347" s="0" t="e">
        <f aca="false" t="array" ref="BJ347:BJ347">_xlfn.TEXTJOIN("; ", 1, _xlfn.unique(IF(ISNUMBER(SEARCH('UN Geoscheme'!G$1:G$249, Worksheet!BD347)), 'UN Geoscheme'!G$1:G$249, "")))</f>
        <v>#NAME?</v>
      </c>
      <c r="BK347" s="0" t="e">
        <f aca="false" t="array" ref="BK347:BK347">_xlfn.TEXTJOIN("; ", 1, _xlfn.unique(_xlfn._xlws.filter(BI347:BJ347, BI347:BJ347&lt;&gt;"")))</f>
        <v>#NAME?</v>
      </c>
      <c r="BL347" s="4" t="s">
        <v>6984</v>
      </c>
      <c r="BM347" s="12" t="s">
        <v>6985</v>
      </c>
      <c r="BN347" s="0" t="e">
        <f aca="false" t="array" ref="BN347:BN347">_xlfn.TEXTJOIN("; ", 1, _xlfn.unique(IF(ISNUMBER(SEARCH('UN Geoscheme'!A$1:A$249, Worksheet!BE347)), 'UN Geoscheme'!E$1:E$249, "")))</f>
        <v>#NAME?</v>
      </c>
      <c r="BO347" s="0" t="e">
        <f aca="false" t="array" ref="BO347:BO347">_xlfn.TEXTJOIN("; ", 1, _xlfn.unique(IF(ISNUMBER(SEARCH('UN Geoscheme'!E$1:E$249, Worksheet!BD347)), 'UN Geoscheme'!E$1:E$249, "")))</f>
        <v>#NAME?</v>
      </c>
      <c r="BP347" s="0" t="e">
        <f aca="false" t="array" ref="BP347:BP347">_xlfn.TEXTJOIN("; ", 1, _xlfn.unique(_xlfn._xlws.filter(BN347:BO347, BN347:BO347&lt;&gt;"")))</f>
        <v>#NAME?</v>
      </c>
      <c r="BQ347" s="4" t="s">
        <v>6986</v>
      </c>
      <c r="BR347" s="12" t="s">
        <v>6987</v>
      </c>
    </row>
    <row r="348" customFormat="false" ht="16" hidden="true" customHeight="false" outlineLevel="0" collapsed="false">
      <c r="A348" s="0" t="n">
        <v>448</v>
      </c>
      <c r="B348" s="0" t="n">
        <v>448</v>
      </c>
      <c r="C348" s="0" t="n">
        <v>448</v>
      </c>
      <c r="D348" s="0" t="n">
        <v>448</v>
      </c>
      <c r="E348" s="0" t="n">
        <v>448</v>
      </c>
      <c r="F348" s="0" t="n">
        <v>448</v>
      </c>
      <c r="G348" s="0" t="s">
        <v>6988</v>
      </c>
      <c r="H348" s="0" t="s">
        <v>6989</v>
      </c>
      <c r="J348" s="0" t="n">
        <v>30754995</v>
      </c>
      <c r="K348" s="0" t="s">
        <v>6990</v>
      </c>
      <c r="L348" s="0" t="s">
        <v>895</v>
      </c>
      <c r="M348" s="0" t="s">
        <v>2134</v>
      </c>
      <c r="N348" s="0" t="s">
        <v>6007</v>
      </c>
      <c r="O348" s="0" t="s">
        <v>6991</v>
      </c>
      <c r="P348" s="0" t="s">
        <v>6992</v>
      </c>
      <c r="Q348" s="0" t="s">
        <v>6993</v>
      </c>
      <c r="R348" s="12" t="s">
        <v>6994</v>
      </c>
      <c r="S348" s="12"/>
      <c r="T348" s="0" t="e">
        <f aca="false" t="array" ref="T348:T348">_xlfn.TEXTJOIN("; ", 1, _xlfn.unique(IF(ISNUMBER(SEARCH('UN Geoscheme'!A$1:A$249, Worksheet!R348)), 'UN Geoscheme'!G$1:G$249, "")))</f>
        <v>#NAME?</v>
      </c>
      <c r="V348" s="0" t="e">
        <f aca="false" t="array" ref="V348:V348">_xlfn.TEXTJOIN("; ", 1, _xlfn.unique(IF(ISNUMBER(SEARCH('UN Geoscheme'!A$1:A$249, Worksheet!R348)), 'UN Geoscheme'!E$1:E$249, "")))</f>
        <v>#NAME?</v>
      </c>
      <c r="X348" s="0" t="n">
        <v>4</v>
      </c>
      <c r="Y348" s="0" t="s">
        <v>6995</v>
      </c>
      <c r="Z348" s="0" t="s">
        <v>6996</v>
      </c>
      <c r="AA348" s="0" t="s">
        <v>6997</v>
      </c>
      <c r="AB348" s="0" t="s">
        <v>6969</v>
      </c>
      <c r="AC348" s="0" t="s">
        <v>6970</v>
      </c>
      <c r="AD348" s="0" t="s">
        <v>6998</v>
      </c>
      <c r="AE348" s="0" t="n">
        <v>48674</v>
      </c>
      <c r="AF348" s="0" t="n">
        <v>14250</v>
      </c>
      <c r="AG348" s="0" t="n">
        <v>14401614</v>
      </c>
      <c r="AH348" s="0" t="s">
        <v>883</v>
      </c>
      <c r="AI348" s="0" t="n">
        <v>53</v>
      </c>
      <c r="AJ348" s="0" t="n">
        <v>5</v>
      </c>
      <c r="AL348" s="0" t="s">
        <v>6999</v>
      </c>
      <c r="AO348" s="0" t="n">
        <v>3</v>
      </c>
      <c r="AP348" s="0" t="n">
        <v>0</v>
      </c>
      <c r="AQ348" s="0" t="s">
        <v>912</v>
      </c>
      <c r="AR348" s="0" t="s">
        <v>913</v>
      </c>
      <c r="AT348" s="0" t="s">
        <v>887</v>
      </c>
      <c r="AV348" s="0" t="s">
        <v>889</v>
      </c>
      <c r="AW348" s="0" t="s">
        <v>7000</v>
      </c>
      <c r="AX348" s="0" t="s">
        <v>7001</v>
      </c>
      <c r="AY348" s="0" t="s">
        <v>889</v>
      </c>
      <c r="AZ348" s="13" t="s">
        <v>7002</v>
      </c>
      <c r="BA348" s="0" t="s">
        <v>7003</v>
      </c>
      <c r="BB348" s="0" t="s">
        <v>894</v>
      </c>
      <c r="BC348" s="14" t="s">
        <v>1157</v>
      </c>
      <c r="BE348" s="4" t="str">
        <f aca="false" t="array" ref="BE348:BE348">_xlfn.TEXTJOIN("; ", 1, IF(ISNUMBER(SEARCH('UN Geoscheme'!A$1:A$249, Worksheet!BD348)), 'UN Geoscheme'!A$1:A$249, ""))</f>
        <v/>
      </c>
      <c r="BI348" s="0" t="e">
        <f aca="false" t="array" ref="BI348:BI348">_xlfn.TEXTJOIN("; ", 1, _xlfn.unique(IF(ISNUMBER(SEARCH('UN Geoscheme'!A$1:A$249, Worksheet!BE348)), 'UN Geoscheme'!G$1:G$249, "")))</f>
        <v>#NAME?</v>
      </c>
      <c r="BJ348" s="0" t="e">
        <f aca="false" t="array" ref="BJ348:BJ348">_xlfn.TEXTJOIN("; ", 1, _xlfn.unique(IF(ISNUMBER(SEARCH('UN Geoscheme'!G$1:G$249, Worksheet!BD348)), 'UN Geoscheme'!G$1:G$249, "")))</f>
        <v>#NAME?</v>
      </c>
      <c r="BK348" s="0" t="e">
        <f aca="false" t="array" ref="BK348:BK348">_xlfn.TEXTJOIN("; ", 1, _xlfn.unique(_xlfn._xlws.filter(BI348:BJ348, BI348:BJ348&lt;&gt;"")))</f>
        <v>#NAME?</v>
      </c>
      <c r="BN348" s="0" t="e">
        <f aca="false" t="array" ref="BN348:BN348">_xlfn.TEXTJOIN("; ", 1, _xlfn.unique(IF(ISNUMBER(SEARCH('UN Geoscheme'!A$1:A$249, Worksheet!BE348)), 'UN Geoscheme'!E$1:E$249, "")))</f>
        <v>#NAME?</v>
      </c>
      <c r="BO348" s="0" t="e">
        <f aca="false" t="array" ref="BO348:BO348">_xlfn.TEXTJOIN("; ", 1, _xlfn.unique(IF(ISNUMBER(SEARCH('UN Geoscheme'!E$1:E$249, Worksheet!BD348)), 'UN Geoscheme'!E$1:E$249, "")))</f>
        <v>#NAME?</v>
      </c>
      <c r="BP348" s="0" t="e">
        <f aca="false" t="array" ref="BP348:BP348">_xlfn.TEXTJOIN("; ", 1, _xlfn.unique(_xlfn._xlws.filter(BN348:BO348, BN348:BO348&lt;&gt;"")))</f>
        <v>#NAME?</v>
      </c>
    </row>
    <row r="349" customFormat="false" ht="64" hidden="false" customHeight="false" outlineLevel="0" collapsed="false">
      <c r="A349" s="0" t="n">
        <v>450</v>
      </c>
      <c r="B349" s="0" t="n">
        <v>450</v>
      </c>
      <c r="C349" s="0" t="n">
        <v>450</v>
      </c>
      <c r="D349" s="0" t="n">
        <v>450</v>
      </c>
      <c r="E349" s="0" t="n">
        <v>450</v>
      </c>
      <c r="F349" s="0" t="n">
        <v>450</v>
      </c>
      <c r="G349" s="0" t="s">
        <v>7004</v>
      </c>
      <c r="H349" s="0" t="s">
        <v>7005</v>
      </c>
      <c r="K349" s="0" t="s">
        <v>7006</v>
      </c>
      <c r="L349" s="0" t="s">
        <v>870</v>
      </c>
      <c r="M349" s="0" t="s">
        <v>871</v>
      </c>
      <c r="N349" s="0" t="s">
        <v>7007</v>
      </c>
      <c r="O349" s="0" t="s">
        <v>7008</v>
      </c>
      <c r="P349" s="0" t="s">
        <v>7009</v>
      </c>
      <c r="Q349" s="0" t="s">
        <v>7010</v>
      </c>
      <c r="R349" s="12" t="s">
        <v>7011</v>
      </c>
      <c r="S349" s="12" t="s">
        <v>1024</v>
      </c>
      <c r="T349" s="0" t="e">
        <f aca="false" t="array" ref="T349:T349">_xlfn.TEXTJOIN("; ", 1, _xlfn.unique(IF(ISNUMBER(SEARCH('UN Geoscheme'!A$1:A$249, Worksheet!R349)), 'UN Geoscheme'!G$1:G$249, "")))</f>
        <v>#NAME?</v>
      </c>
      <c r="U349" s="11" t="s">
        <v>7012</v>
      </c>
      <c r="V349" s="0" t="e">
        <f aca="false" t="array" ref="V349:V349">_xlfn.TEXTJOIN("; ", 1, _xlfn.unique(IF(ISNUMBER(SEARCH('UN Geoscheme'!A$1:A$249, Worksheet!R349)), 'UN Geoscheme'!E$1:E$249, "")))</f>
        <v>#NAME?</v>
      </c>
      <c r="W349" s="12" t="s">
        <v>3582</v>
      </c>
      <c r="X349" s="0" t="n">
        <v>6</v>
      </c>
      <c r="Y349" s="0" t="s">
        <v>7013</v>
      </c>
      <c r="Z349" s="0" t="s">
        <v>7014</v>
      </c>
      <c r="AA349" s="0" t="s">
        <v>7015</v>
      </c>
      <c r="AB349" s="0" t="s">
        <v>7016</v>
      </c>
      <c r="AC349" s="0" t="s">
        <v>7017</v>
      </c>
      <c r="AD349" s="0" t="s">
        <v>7018</v>
      </c>
      <c r="AE349" s="0" t="n">
        <v>10382046</v>
      </c>
      <c r="AF349" s="0" t="n">
        <v>29238</v>
      </c>
      <c r="AG349" s="0" t="n">
        <v>17477611</v>
      </c>
      <c r="AH349" s="0" t="s">
        <v>883</v>
      </c>
      <c r="AI349" s="0" t="n">
        <v>28</v>
      </c>
      <c r="AJ349" s="0" t="n">
        <v>2</v>
      </c>
      <c r="AL349" s="0" t="s">
        <v>7019</v>
      </c>
      <c r="AM349" s="0" t="s">
        <v>7020</v>
      </c>
      <c r="AN349" s="0" t="s">
        <v>7021</v>
      </c>
      <c r="AO349" s="0" t="n">
        <v>3</v>
      </c>
      <c r="AP349" s="0" t="n">
        <v>0</v>
      </c>
      <c r="AS349" s="0" t="s">
        <v>7022</v>
      </c>
      <c r="AT349" s="0" t="s">
        <v>887</v>
      </c>
      <c r="AU349" s="0" t="s">
        <v>7023</v>
      </c>
      <c r="AV349" s="0" t="s">
        <v>889</v>
      </c>
      <c r="AW349" s="0" t="s">
        <v>7024</v>
      </c>
      <c r="AX349" s="0" t="s">
        <v>7025</v>
      </c>
      <c r="AY349" s="0" t="s">
        <v>889</v>
      </c>
      <c r="AZ349" s="13" t="s">
        <v>7026</v>
      </c>
      <c r="BA349" s="0" t="s">
        <v>7027</v>
      </c>
      <c r="BB349" s="0" t="s">
        <v>894</v>
      </c>
      <c r="BC349" s="0" t="s">
        <v>894</v>
      </c>
      <c r="BD349" s="2" t="s">
        <v>7028</v>
      </c>
      <c r="BE349" s="4" t="str">
        <f aca="false" t="array" ref="BE349:BE349">_xlfn.TEXTJOIN("; ", 1, IF(ISNUMBER(SEARCH('UN Geoscheme'!A$1:A$249, Worksheet!BD349)), 'UN Geoscheme'!A$1:A$249, ""))</f>
        <v>South Africa; Panama; Bolivia</v>
      </c>
      <c r="BF349" s="12" t="s">
        <v>7028</v>
      </c>
      <c r="BG349" s="4" t="s">
        <v>7029</v>
      </c>
      <c r="BH349" s="12" t="s">
        <v>7030</v>
      </c>
      <c r="BI349" s="0" t="e">
        <f aca="false" t="array" ref="BI349:BI349">_xlfn.TEXTJOIN("; ", 1, _xlfn.unique(IF(ISNUMBER(SEARCH('UN Geoscheme'!A$1:A$249, Worksheet!BE349)), 'UN Geoscheme'!G$1:G$249, "")))</f>
        <v>#NAME?</v>
      </c>
      <c r="BJ349" s="0" t="e">
        <f aca="false" t="array" ref="BJ349:BJ349">_xlfn.TEXTJOIN("; ", 1, _xlfn.unique(IF(ISNUMBER(SEARCH('UN Geoscheme'!G$1:G$249, Worksheet!BD349)), 'UN Geoscheme'!G$1:G$249, "")))</f>
        <v>#NAME?</v>
      </c>
      <c r="BK349" s="0" t="e">
        <f aca="false" t="array" ref="BK349:BK349">_xlfn.TEXTJOIN("; ", 1, _xlfn.unique(_xlfn._xlws.filter(BI349:BJ349, BI349:BJ349&lt;&gt;"")))</f>
        <v>#NAME?</v>
      </c>
      <c r="BL349" s="4" t="s">
        <v>7031</v>
      </c>
      <c r="BM349" s="12" t="s">
        <v>7032</v>
      </c>
      <c r="BN349" s="0" t="e">
        <f aca="false" t="array" ref="BN349:BN349">_xlfn.TEXTJOIN("; ", 1, _xlfn.unique(IF(ISNUMBER(SEARCH('UN Geoscheme'!A$1:A$249, Worksheet!BE349)), 'UN Geoscheme'!E$1:E$249, "")))</f>
        <v>#NAME?</v>
      </c>
      <c r="BO349" s="0" t="e">
        <f aca="false" t="array" ref="BO349:BO349">_xlfn.TEXTJOIN("; ", 1, _xlfn.unique(IF(ISNUMBER(SEARCH('UN Geoscheme'!E$1:E$249, Worksheet!BD349)), 'UN Geoscheme'!E$1:E$249, "")))</f>
        <v>#NAME?</v>
      </c>
      <c r="BP349" s="0" t="e">
        <f aca="false" t="array" ref="BP349:BP349">_xlfn.TEXTJOIN("; ", 1, _xlfn.unique(_xlfn._xlws.filter(BN349:BO349, BN349:BO349&lt;&gt;"")))</f>
        <v>#NAME?</v>
      </c>
      <c r="BQ349" s="4" t="s">
        <v>7033</v>
      </c>
      <c r="BR349" s="12" t="s">
        <v>7034</v>
      </c>
    </row>
    <row r="350" customFormat="false" ht="15" hidden="true" customHeight="false" outlineLevel="0" collapsed="false">
      <c r="A350" s="0" t="n">
        <v>452</v>
      </c>
      <c r="B350" s="0" t="n">
        <v>452</v>
      </c>
      <c r="C350" s="0" t="n">
        <v>452</v>
      </c>
      <c r="D350" s="0" t="n">
        <v>452</v>
      </c>
      <c r="E350" s="0" t="n">
        <v>452</v>
      </c>
      <c r="F350" s="0" t="n">
        <v>452</v>
      </c>
      <c r="G350" s="0" t="s">
        <v>7035</v>
      </c>
      <c r="H350" s="0" t="s">
        <v>7036</v>
      </c>
      <c r="J350" s="0" t="n">
        <v>30862927</v>
      </c>
      <c r="K350" s="0" t="s">
        <v>7037</v>
      </c>
      <c r="L350" s="0" t="s">
        <v>895</v>
      </c>
      <c r="M350" s="0" t="s">
        <v>2134</v>
      </c>
      <c r="N350" s="0" t="s">
        <v>7038</v>
      </c>
      <c r="R350" s="18"/>
      <c r="S350" s="18"/>
      <c r="T350" s="0" t="e">
        <f aca="false" t="array" ref="T350:T350">_xlfn.TEXTJOIN("; ", 1, _xlfn.unique(IF(ISNUMBER(SEARCH('UN Geoscheme'!A$1:A$249, Worksheet!R350)), 'UN Geoscheme'!G$1:G$249, "")))</f>
        <v>#NAME?</v>
      </c>
      <c r="V350" s="0" t="e">
        <f aca="false" t="array" ref="V350:V350">_xlfn.TEXTJOIN("; ", 1, _xlfn.unique(IF(ISNUMBER(SEARCH('UN Geoscheme'!A$1:A$249, Worksheet!R350)), 'UN Geoscheme'!E$1:E$249, "")))</f>
        <v>#NAME?</v>
      </c>
      <c r="X350" s="0" t="n">
        <v>1</v>
      </c>
      <c r="Y350" s="0" t="s">
        <v>7039</v>
      </c>
      <c r="Z350" s="0" t="n">
        <v>57210455172</v>
      </c>
      <c r="AB350" s="0" t="s">
        <v>7040</v>
      </c>
      <c r="AC350" s="0" t="s">
        <v>7041</v>
      </c>
      <c r="AD350" s="0" t="s">
        <v>3347</v>
      </c>
      <c r="AE350" s="0" t="n">
        <v>280836</v>
      </c>
      <c r="AF350" s="0" t="n">
        <v>21206</v>
      </c>
      <c r="AG350" s="0" t="n">
        <v>14764687</v>
      </c>
      <c r="AH350" s="0" t="s">
        <v>883</v>
      </c>
      <c r="AI350" s="0" t="n">
        <v>567</v>
      </c>
      <c r="AJ350" s="0" t="n">
        <v>7747</v>
      </c>
      <c r="AL350" s="0" t="n">
        <v>275</v>
      </c>
      <c r="AM350" s="0" t="s">
        <v>7042</v>
      </c>
      <c r="AN350" s="0" t="s">
        <v>7043</v>
      </c>
      <c r="AO350" s="0" t="n">
        <v>0</v>
      </c>
      <c r="AP350" s="0" t="n">
        <v>1</v>
      </c>
      <c r="AQ350" s="0" t="s">
        <v>1840</v>
      </c>
      <c r="AR350" s="0" t="s">
        <v>1841</v>
      </c>
      <c r="AT350" s="0" t="s">
        <v>887</v>
      </c>
      <c r="AV350" s="0" t="s">
        <v>889</v>
      </c>
      <c r="AW350" s="0" t="s">
        <v>7044</v>
      </c>
      <c r="AX350" s="0" t="s">
        <v>7045</v>
      </c>
      <c r="AY350" s="0" t="s">
        <v>889</v>
      </c>
      <c r="AZ350" s="0" t="s">
        <v>7046</v>
      </c>
      <c r="BA350" s="0" t="s">
        <v>7047</v>
      </c>
      <c r="BB350" s="0" t="s">
        <v>894</v>
      </c>
      <c r="BC350" s="14" t="s">
        <v>1157</v>
      </c>
      <c r="BE350" s="4" t="str">
        <f aca="false" t="array" ref="BE350:BE350">_xlfn.TEXTJOIN("; ", 1, IF(ISNUMBER(SEARCH('UN Geoscheme'!A$1:A$249, Worksheet!BD350)), 'UN Geoscheme'!A$1:A$249, ""))</f>
        <v/>
      </c>
      <c r="BI350" s="0" t="e">
        <f aca="false" t="array" ref="BI350:BI350">_xlfn.TEXTJOIN("; ", 1, _xlfn.unique(IF(ISNUMBER(SEARCH('UN Geoscheme'!A$1:A$249, Worksheet!BE350)), 'UN Geoscheme'!G$1:G$249, "")))</f>
        <v>#NAME?</v>
      </c>
      <c r="BJ350" s="0" t="e">
        <f aca="false" t="array" ref="BJ350:BJ350">_xlfn.TEXTJOIN("; ", 1, _xlfn.unique(IF(ISNUMBER(SEARCH('UN Geoscheme'!G$1:G$249, Worksheet!BD350)), 'UN Geoscheme'!G$1:G$249, "")))</f>
        <v>#NAME?</v>
      </c>
      <c r="BK350" s="0" t="e">
        <f aca="false" t="array" ref="BK350:BK350">_xlfn.TEXTJOIN("; ", 1, _xlfn.unique(_xlfn._xlws.filter(BI350:BJ350, BI350:BJ350&lt;&gt;"")))</f>
        <v>#NAME?</v>
      </c>
      <c r="BN350" s="0" t="e">
        <f aca="false" t="array" ref="BN350:BN350">_xlfn.TEXTJOIN("; ", 1, _xlfn.unique(IF(ISNUMBER(SEARCH('UN Geoscheme'!A$1:A$249, Worksheet!BE350)), 'UN Geoscheme'!E$1:E$249, "")))</f>
        <v>#NAME?</v>
      </c>
      <c r="BO350" s="0" t="e">
        <f aca="false" t="array" ref="BO350:BO350">_xlfn.TEXTJOIN("; ", 1, _xlfn.unique(IF(ISNUMBER(SEARCH('UN Geoscheme'!E$1:E$249, Worksheet!BD350)), 'UN Geoscheme'!E$1:E$249, "")))</f>
        <v>#NAME?</v>
      </c>
      <c r="BP350" s="0" t="e">
        <f aca="false" t="array" ref="BP350:BP350">_xlfn.TEXTJOIN("; ", 1, _xlfn.unique(_xlfn._xlws.filter(BN350:BO350, BN350:BO350&lt;&gt;"")))</f>
        <v>#NAME?</v>
      </c>
    </row>
    <row r="351" customFormat="false" ht="15" hidden="true" customHeight="false" outlineLevel="0" collapsed="false">
      <c r="A351" s="0" t="n">
        <v>454</v>
      </c>
      <c r="B351" s="0" t="n">
        <v>454</v>
      </c>
      <c r="C351" s="0" t="n">
        <v>454</v>
      </c>
      <c r="D351" s="0" t="n">
        <v>454</v>
      </c>
      <c r="E351" s="0" t="n">
        <v>454</v>
      </c>
      <c r="F351" s="0" t="n">
        <v>454</v>
      </c>
      <c r="G351" s="0" t="s">
        <v>7048</v>
      </c>
      <c r="H351" s="0" t="s">
        <v>7049</v>
      </c>
      <c r="K351" s="0" t="s">
        <v>7050</v>
      </c>
      <c r="L351" s="0" t="s">
        <v>1443</v>
      </c>
      <c r="M351" s="0" t="s">
        <v>1444</v>
      </c>
      <c r="N351" s="0" t="s">
        <v>7051</v>
      </c>
      <c r="O351" s="0" t="n">
        <v>116311901</v>
      </c>
      <c r="P351" s="0" t="s">
        <v>7052</v>
      </c>
      <c r="Q351" s="0" t="s">
        <v>7053</v>
      </c>
      <c r="R351" s="0" t="s">
        <v>379</v>
      </c>
      <c r="T351" s="0" t="e">
        <f aca="false" t="array" ref="T351:T351">_xlfn.TEXTJOIN("; ", 1, _xlfn.unique(IF(ISNUMBER(SEARCH('UN Geoscheme'!A$1:A$249, Worksheet!R351)), 'UN Geoscheme'!G$1:G$249, "")))</f>
        <v>#NAME?</v>
      </c>
      <c r="V351" s="0" t="e">
        <f aca="false" t="array" ref="V351:V351">_xlfn.TEXTJOIN("; ", 1, _xlfn.unique(IF(ISNUMBER(SEARCH('UN Geoscheme'!A$1:A$249, Worksheet!R351)), 'UN Geoscheme'!E$1:E$249, "")))</f>
        <v>#NAME?</v>
      </c>
      <c r="X351" s="0" t="n">
        <v>1</v>
      </c>
      <c r="Y351" s="0" t="s">
        <v>7054</v>
      </c>
      <c r="Z351" s="0" t="n">
        <v>6603738307</v>
      </c>
      <c r="AA351" s="0" t="n">
        <v>116311901</v>
      </c>
      <c r="AB351" s="0" t="s">
        <v>7055</v>
      </c>
      <c r="AC351" s="0" t="s">
        <v>7056</v>
      </c>
      <c r="AD351" s="0" t="s">
        <v>7057</v>
      </c>
      <c r="AE351" s="0" t="n">
        <v>334545</v>
      </c>
      <c r="AF351" s="0" t="n">
        <v>21458</v>
      </c>
      <c r="AG351" s="0" t="n">
        <v>13653075</v>
      </c>
      <c r="AH351" s="0" t="s">
        <v>883</v>
      </c>
      <c r="AI351" s="0" t="n">
        <v>91</v>
      </c>
      <c r="AJ351" s="0" t="n">
        <v>2</v>
      </c>
      <c r="AL351" s="0" t="s">
        <v>7058</v>
      </c>
      <c r="AM351" s="0" t="s">
        <v>7059</v>
      </c>
      <c r="AN351" s="0" t="s">
        <v>7060</v>
      </c>
      <c r="AO351" s="0" t="n">
        <v>2</v>
      </c>
      <c r="AP351" s="0" t="n">
        <v>1</v>
      </c>
      <c r="AQ351" s="0" t="s">
        <v>1031</v>
      </c>
      <c r="AR351" s="0" t="s">
        <v>1032</v>
      </c>
      <c r="AT351" s="0" t="s">
        <v>887</v>
      </c>
      <c r="AV351" s="0" t="s">
        <v>889</v>
      </c>
      <c r="AW351" s="0" t="s">
        <v>7061</v>
      </c>
      <c r="AX351" s="0" t="s">
        <v>7062</v>
      </c>
      <c r="AY351" s="0" t="s">
        <v>916</v>
      </c>
      <c r="AZ351" s="13" t="s">
        <v>7063</v>
      </c>
      <c r="BA351" s="0" t="s">
        <v>7064</v>
      </c>
      <c r="BB351" s="0" t="s">
        <v>894</v>
      </c>
      <c r="BC351" s="0" t="s">
        <v>895</v>
      </c>
      <c r="BE351" s="4" t="str">
        <f aca="false" t="array" ref="BE351:BE351">_xlfn.TEXTJOIN("; ", 1, IF(ISNUMBER(SEARCH('UN Geoscheme'!A$1:A$249, Worksheet!BD351)), 'UN Geoscheme'!A$1:A$249, ""))</f>
        <v/>
      </c>
      <c r="BI351" s="0" t="e">
        <f aca="false" t="array" ref="BI351:BI351">_xlfn.TEXTJOIN("; ", 1, _xlfn.unique(IF(ISNUMBER(SEARCH('UN Geoscheme'!A$1:A$249, Worksheet!BE351)), 'UN Geoscheme'!G$1:G$249, "")))</f>
        <v>#NAME?</v>
      </c>
      <c r="BJ351" s="0" t="e">
        <f aca="false" t="array" ref="BJ351:BJ351">_xlfn.TEXTJOIN("; ", 1, _xlfn.unique(IF(ISNUMBER(SEARCH('UN Geoscheme'!G$1:G$249, Worksheet!BD351)), 'UN Geoscheme'!G$1:G$249, "")))</f>
        <v>#NAME?</v>
      </c>
      <c r="BK351" s="0" t="e">
        <f aca="false" t="array" ref="BK351:BK351">_xlfn.TEXTJOIN("; ", 1, _xlfn.unique(_xlfn._xlws.filter(BI351:BJ351, BI351:BJ351&lt;&gt;"")))</f>
        <v>#NAME?</v>
      </c>
      <c r="BN351" s="0" t="e">
        <f aca="false" t="array" ref="BN351:BN351">_xlfn.TEXTJOIN("; ", 1, _xlfn.unique(IF(ISNUMBER(SEARCH('UN Geoscheme'!A$1:A$249, Worksheet!BE351)), 'UN Geoscheme'!E$1:E$249, "")))</f>
        <v>#NAME?</v>
      </c>
      <c r="BO351" s="0" t="e">
        <f aca="false" t="array" ref="BO351:BO351">_xlfn.TEXTJOIN("; ", 1, _xlfn.unique(IF(ISNUMBER(SEARCH('UN Geoscheme'!E$1:E$249, Worksheet!BD351)), 'UN Geoscheme'!E$1:E$249, "")))</f>
        <v>#NAME?</v>
      </c>
      <c r="BP351" s="0" t="e">
        <f aca="false" t="array" ref="BP351:BP351">_xlfn.TEXTJOIN("; ", 1, _xlfn.unique(_xlfn._xlws.filter(BN351:BO351, BN351:BO351&lt;&gt;"")))</f>
        <v>#NAME?</v>
      </c>
    </row>
    <row r="352" customFormat="false" ht="16" hidden="false" customHeight="false" outlineLevel="0" collapsed="false">
      <c r="A352" s="0" t="n">
        <v>459</v>
      </c>
      <c r="B352" s="0" t="n">
        <v>459</v>
      </c>
      <c r="C352" s="0" t="n">
        <v>459</v>
      </c>
      <c r="D352" s="0" t="n">
        <v>459</v>
      </c>
      <c r="E352" s="0" t="n">
        <v>459</v>
      </c>
      <c r="F352" s="0" t="n">
        <v>459</v>
      </c>
      <c r="G352" s="0" t="s">
        <v>7065</v>
      </c>
      <c r="H352" s="0" t="s">
        <v>7066</v>
      </c>
      <c r="K352" s="0" t="s">
        <v>7067</v>
      </c>
      <c r="L352" s="0" t="s">
        <v>870</v>
      </c>
      <c r="M352" s="0" t="s">
        <v>871</v>
      </c>
      <c r="N352" s="0" t="s">
        <v>7068</v>
      </c>
      <c r="O352" s="0" t="s">
        <v>7069</v>
      </c>
      <c r="P352" s="0" t="s">
        <v>7070</v>
      </c>
      <c r="Q352" s="0" t="s">
        <v>7071</v>
      </c>
      <c r="R352" s="11" t="s">
        <v>402</v>
      </c>
      <c r="S352" s="11" t="s">
        <v>945</v>
      </c>
      <c r="T352" s="0" t="e">
        <f aca="false" t="array" ref="T352:T352">_xlfn.TEXTJOIN("; ", 1, _xlfn.unique(IF(ISNUMBER(SEARCH('UN Geoscheme'!A$1:A$249, Worksheet!R352)), 'UN Geoscheme'!G$1:G$249, "")))</f>
        <v>#NAME?</v>
      </c>
      <c r="U352" s="11" t="s">
        <v>403</v>
      </c>
      <c r="V352" s="0" t="e">
        <f aca="false" t="array" ref="V352:V352">_xlfn.TEXTJOIN("; ", 1, _xlfn.unique(IF(ISNUMBER(SEARCH('UN Geoscheme'!A$1:A$249, Worksheet!R352)), 'UN Geoscheme'!E$1:E$249, "")))</f>
        <v>#NAME?</v>
      </c>
      <c r="W352" s="12" t="s">
        <v>386</v>
      </c>
      <c r="X352" s="0" t="n">
        <v>2</v>
      </c>
      <c r="Y352" s="0" t="s">
        <v>7072</v>
      </c>
      <c r="Z352" s="0" t="s">
        <v>7073</v>
      </c>
      <c r="AA352" s="0" t="s">
        <v>7069</v>
      </c>
      <c r="AB352" s="0" t="s">
        <v>7074</v>
      </c>
      <c r="AC352" s="0" t="n">
        <v>2019</v>
      </c>
      <c r="AD352" s="0" t="s">
        <v>7075</v>
      </c>
      <c r="AE352" s="0" t="n">
        <v>10049479</v>
      </c>
      <c r="AF352" s="0" t="n">
        <v>21101185482</v>
      </c>
      <c r="AH352" s="0" t="s">
        <v>883</v>
      </c>
      <c r="AI352" s="0" t="n">
        <v>29</v>
      </c>
      <c r="AJ352" s="0" t="n">
        <v>1</v>
      </c>
      <c r="AL352" s="0" t="s">
        <v>7076</v>
      </c>
      <c r="AM352" s="0" t="s">
        <v>7077</v>
      </c>
      <c r="AN352" s="0" t="s">
        <v>7078</v>
      </c>
      <c r="AO352" s="0" t="n">
        <v>0</v>
      </c>
      <c r="AP352" s="0" t="n">
        <v>0</v>
      </c>
      <c r="AT352" s="0" t="s">
        <v>887</v>
      </c>
      <c r="AV352" s="0" t="s">
        <v>889</v>
      </c>
      <c r="AW352" s="0" t="s">
        <v>7079</v>
      </c>
      <c r="AX352" s="0" t="s">
        <v>7080</v>
      </c>
      <c r="AY352" s="0" t="s">
        <v>889</v>
      </c>
      <c r="AZ352" s="13" t="s">
        <v>7081</v>
      </c>
      <c r="BA352" s="0" t="s">
        <v>7082</v>
      </c>
      <c r="BB352" s="0" t="s">
        <v>894</v>
      </c>
      <c r="BC352" s="0" t="s">
        <v>894</v>
      </c>
      <c r="BD352" s="2" t="s">
        <v>7083</v>
      </c>
      <c r="BE352" s="4" t="str">
        <f aca="false" t="array" ref="BE352:BE352">_xlfn.TEXTJOIN("; ", 1, IF(ISNUMBER(SEARCH('UN Geoscheme'!A$1:A$249, Worksheet!BD352)), 'UN Geoscheme'!A$1:A$249, ""))</f>
        <v>China</v>
      </c>
      <c r="BF352" s="12" t="s">
        <v>7084</v>
      </c>
      <c r="BG352" s="12" t="s">
        <v>945</v>
      </c>
      <c r="BH352" s="12" t="s">
        <v>1723</v>
      </c>
      <c r="BI352" s="0" t="e">
        <f aca="false" t="array" ref="BI352:BI352">_xlfn.TEXTJOIN("; ", 1, _xlfn.unique(IF(ISNUMBER(SEARCH('UN Geoscheme'!A$1:A$249, Worksheet!BE352)), 'UN Geoscheme'!G$1:G$249, "")))</f>
        <v>#NAME?</v>
      </c>
      <c r="BJ352" s="0" t="e">
        <f aca="false" t="array" ref="BJ352:BJ352">_xlfn.TEXTJOIN("; ", 1, _xlfn.unique(IF(ISNUMBER(SEARCH('UN Geoscheme'!G$1:G$249, Worksheet!BD352)), 'UN Geoscheme'!G$1:G$249, "")))</f>
        <v>#NAME?</v>
      </c>
      <c r="BK352" s="0" t="e">
        <f aca="false" t="array" ref="BK352:BK352">_xlfn.TEXTJOIN("; ", 1, _xlfn.unique(_xlfn._xlws.filter(BI352:BJ352, BI352:BJ352&lt;&gt;"")))</f>
        <v>#NAME?</v>
      </c>
      <c r="BL352" s="4" t="s">
        <v>403</v>
      </c>
      <c r="BM352" s="12" t="s">
        <v>7085</v>
      </c>
      <c r="BN352" s="0" t="e">
        <f aca="false" t="array" ref="BN352:BN352">_xlfn.TEXTJOIN("; ", 1, _xlfn.unique(IF(ISNUMBER(SEARCH('UN Geoscheme'!A$1:A$249, Worksheet!BE352)), 'UN Geoscheme'!E$1:E$249, "")))</f>
        <v>#NAME?</v>
      </c>
      <c r="BO352" s="0" t="e">
        <f aca="false" t="array" ref="BO352:BO352">_xlfn.TEXTJOIN("; ", 1, _xlfn.unique(IF(ISNUMBER(SEARCH('UN Geoscheme'!E$1:E$249, Worksheet!BD352)), 'UN Geoscheme'!E$1:E$249, "")))</f>
        <v>#NAME?</v>
      </c>
      <c r="BP352" s="0" t="e">
        <f aca="false" t="array" ref="BP352:BP352">_xlfn.TEXTJOIN("; ", 1, _xlfn.unique(_xlfn._xlws.filter(BN352:BO352, BN352:BO352&lt;&gt;"")))</f>
        <v>#NAME?</v>
      </c>
      <c r="BQ352" s="4" t="s">
        <v>386</v>
      </c>
      <c r="BR352" s="12" t="s">
        <v>7086</v>
      </c>
    </row>
    <row r="353" customFormat="false" ht="32" hidden="false" customHeight="false" outlineLevel="0" collapsed="false">
      <c r="A353" s="0" t="n">
        <v>463</v>
      </c>
      <c r="B353" s="0" t="n">
        <v>463</v>
      </c>
      <c r="C353" s="0" t="n">
        <v>463</v>
      </c>
      <c r="D353" s="0" t="n">
        <v>463</v>
      </c>
      <c r="E353" s="0" t="n">
        <v>463</v>
      </c>
      <c r="F353" s="0" t="n">
        <v>463</v>
      </c>
      <c r="G353" s="0" t="s">
        <v>7087</v>
      </c>
      <c r="H353" s="0" t="s">
        <v>7088</v>
      </c>
      <c r="K353" s="0" t="s">
        <v>7089</v>
      </c>
      <c r="L353" s="0" t="s">
        <v>870</v>
      </c>
      <c r="M353" s="0" t="s">
        <v>871</v>
      </c>
      <c r="N353" s="0" t="s">
        <v>7090</v>
      </c>
      <c r="O353" s="0" t="n">
        <v>60020513</v>
      </c>
      <c r="P353" s="0" t="s">
        <v>6350</v>
      </c>
      <c r="Q353" s="0" t="s">
        <v>1658</v>
      </c>
      <c r="R353" s="0" t="s">
        <v>568</v>
      </c>
      <c r="S353" s="11" t="s">
        <v>945</v>
      </c>
      <c r="T353" s="0" t="e">
        <f aca="false" t="array" ref="T353:T353">_xlfn.TEXTJOIN("; ", 1, _xlfn.unique(IF(ISNUMBER(SEARCH('UN Geoscheme'!A$1:A$249, Worksheet!R353)), 'UN Geoscheme'!G$1:G$249, "")))</f>
        <v>#NAME?</v>
      </c>
      <c r="U353" s="11" t="s">
        <v>547</v>
      </c>
      <c r="V353" s="0" t="e">
        <f aca="false" t="array" ref="V353:V353">_xlfn.TEXTJOIN("; ", 1, _xlfn.unique(IF(ISNUMBER(SEARCH('UN Geoscheme'!A$1:A$249, Worksheet!R353)), 'UN Geoscheme'!E$1:E$249, "")))</f>
        <v>#NAME?</v>
      </c>
      <c r="W353" s="12" t="s">
        <v>546</v>
      </c>
      <c r="X353" s="0" t="n">
        <v>1</v>
      </c>
      <c r="Y353" s="0" t="s">
        <v>7091</v>
      </c>
      <c r="Z353" s="0" t="n">
        <v>56960451500</v>
      </c>
      <c r="AA353" s="0" t="n">
        <v>60020513</v>
      </c>
      <c r="AB353" s="0" t="s">
        <v>7074</v>
      </c>
      <c r="AC353" s="0" t="n">
        <v>2019</v>
      </c>
      <c r="AD353" s="0" t="s">
        <v>7092</v>
      </c>
      <c r="AE353" s="0" t="n">
        <v>1303864</v>
      </c>
      <c r="AF353" s="0" t="n">
        <v>21101056824</v>
      </c>
      <c r="AH353" s="0" t="s">
        <v>883</v>
      </c>
      <c r="AI353" s="0" t="n">
        <v>63</v>
      </c>
      <c r="AJ353" s="0" t="n">
        <v>6</v>
      </c>
      <c r="AL353" s="0" t="s">
        <v>7093</v>
      </c>
      <c r="AM353" s="0" t="s">
        <v>7094</v>
      </c>
      <c r="AN353" s="0" t="s">
        <v>7095</v>
      </c>
      <c r="AO353" s="0" t="n">
        <v>0</v>
      </c>
      <c r="AP353" s="0" t="n">
        <v>0</v>
      </c>
      <c r="AT353" s="0" t="s">
        <v>887</v>
      </c>
      <c r="AV353" s="0" t="s">
        <v>889</v>
      </c>
      <c r="AW353" s="0" t="s">
        <v>7096</v>
      </c>
      <c r="AX353" s="0" t="s">
        <v>7097</v>
      </c>
      <c r="AY353" s="0" t="s">
        <v>889</v>
      </c>
      <c r="AZ353" s="13" t="s">
        <v>7098</v>
      </c>
      <c r="BA353" s="0" t="s">
        <v>7099</v>
      </c>
      <c r="BB353" s="0" t="s">
        <v>894</v>
      </c>
      <c r="BC353" s="0" t="s">
        <v>894</v>
      </c>
      <c r="BD353" s="15" t="s">
        <v>7100</v>
      </c>
      <c r="BE353" s="4" t="str">
        <f aca="false" t="array" ref="BE353:BE353">_xlfn.TEXTJOIN("; ", 1, IF(ISNUMBER(SEARCH('UN Geoscheme'!A$1:A$249, Worksheet!BD353)), 'UN Geoscheme'!A$1:A$249, ""))</f>
        <v>Poland</v>
      </c>
      <c r="BF353" s="12" t="s">
        <v>7101</v>
      </c>
      <c r="BG353" s="12" t="s">
        <v>945</v>
      </c>
      <c r="BH353" s="12" t="s">
        <v>1827</v>
      </c>
      <c r="BI353" s="0" t="e">
        <f aca="false" t="array" ref="BI353:BI353">_xlfn.TEXTJOIN("; ", 1, _xlfn.unique(IF(ISNUMBER(SEARCH('UN Geoscheme'!A$1:A$249, Worksheet!BE353)), 'UN Geoscheme'!G$1:G$249, "")))</f>
        <v>#NAME?</v>
      </c>
      <c r="BJ353" s="0" t="e">
        <f aca="false" t="array" ref="BJ353:BJ353">_xlfn.TEXTJOIN("; ", 1, _xlfn.unique(IF(ISNUMBER(SEARCH('UN Geoscheme'!G$1:G$249, Worksheet!BD353)), 'UN Geoscheme'!G$1:G$249, "")))</f>
        <v>#NAME?</v>
      </c>
      <c r="BK353" s="0" t="e">
        <f aca="false" t="array" ref="BK353:BK353">_xlfn.TEXTJOIN("; ", 1, _xlfn.unique(_xlfn._xlws.filter(BI353:BJ353, BI353:BJ353&lt;&gt;"")))</f>
        <v>#NAME?</v>
      </c>
      <c r="BL353" s="4" t="s">
        <v>7102</v>
      </c>
      <c r="BM353" s="12" t="s">
        <v>7103</v>
      </c>
      <c r="BN353" s="0" t="e">
        <f aca="false" t="array" ref="BN353:BN353">_xlfn.TEXTJOIN("; ", 1, _xlfn.unique(IF(ISNUMBER(SEARCH('UN Geoscheme'!A$1:A$249, Worksheet!BE353)), 'UN Geoscheme'!E$1:E$249, "")))</f>
        <v>#NAME?</v>
      </c>
      <c r="BO353" s="0" t="e">
        <f aca="false" t="array" ref="BO353:BO353">_xlfn.TEXTJOIN("; ", 1, _xlfn.unique(IF(ISNUMBER(SEARCH('UN Geoscheme'!E$1:E$249, Worksheet!BD353)), 'UN Geoscheme'!E$1:E$249, "")))</f>
        <v>#NAME?</v>
      </c>
      <c r="BP353" s="0" t="e">
        <f aca="false" t="array" ref="BP353:BP353">_xlfn.TEXTJOIN("; ", 1, _xlfn.unique(_xlfn._xlws.filter(BN353:BO353, BN353:BO353&lt;&gt;"")))</f>
        <v>#NAME?</v>
      </c>
      <c r="BQ353" s="4" t="s">
        <v>1026</v>
      </c>
      <c r="BR353" s="12" t="s">
        <v>7104</v>
      </c>
    </row>
    <row r="354" customFormat="false" ht="15" hidden="true" customHeight="false" outlineLevel="0" collapsed="false">
      <c r="A354" s="0" t="n">
        <v>464</v>
      </c>
      <c r="B354" s="0" t="n">
        <v>464</v>
      </c>
      <c r="C354" s="0" t="n">
        <v>464</v>
      </c>
      <c r="D354" s="0" t="n">
        <v>464</v>
      </c>
      <c r="E354" s="0" t="n">
        <v>464</v>
      </c>
      <c r="F354" s="0" t="n">
        <v>464</v>
      </c>
      <c r="G354" s="0" t="s">
        <v>7105</v>
      </c>
      <c r="H354" s="0" t="s">
        <v>7106</v>
      </c>
      <c r="K354" s="0" t="s">
        <v>7107</v>
      </c>
      <c r="L354" s="0" t="s">
        <v>1443</v>
      </c>
      <c r="M354" s="0" t="s">
        <v>1444</v>
      </c>
      <c r="N354" s="0" t="s">
        <v>7108</v>
      </c>
      <c r="O354" s="0" t="n">
        <v>60028717</v>
      </c>
      <c r="P354" s="0" t="s">
        <v>7109</v>
      </c>
      <c r="Q354" s="0" t="s">
        <v>7110</v>
      </c>
      <c r="R354" s="0" t="s">
        <v>686</v>
      </c>
      <c r="T354" s="0" t="e">
        <f aca="false" t="array" ref="T354:T354">_xlfn.TEXTJOIN("; ", 1, _xlfn.unique(IF(ISNUMBER(SEARCH('UN Geoscheme'!A$1:A$249, Worksheet!R354)), 'UN Geoscheme'!G$1:G$249, "")))</f>
        <v>#NAME?</v>
      </c>
      <c r="V354" s="0" t="e">
        <f aca="false" t="array" ref="V354:V354">_xlfn.TEXTJOIN("; ", 1, _xlfn.unique(IF(ISNUMBER(SEARCH('UN Geoscheme'!A$1:A$249, Worksheet!R354)), 'UN Geoscheme'!E$1:E$249, "")))</f>
        <v>#NAME?</v>
      </c>
      <c r="X354" s="0" t="n">
        <v>1</v>
      </c>
      <c r="Y354" s="0" t="s">
        <v>7111</v>
      </c>
      <c r="Z354" s="0" t="n">
        <v>57192593259</v>
      </c>
      <c r="AA354" s="0" t="n">
        <v>60028717</v>
      </c>
      <c r="AB354" s="0" t="s">
        <v>7074</v>
      </c>
      <c r="AC354" s="0" t="n">
        <v>2019</v>
      </c>
      <c r="AD354" s="0" t="s">
        <v>2072</v>
      </c>
      <c r="AE354" s="0" t="n">
        <v>25891766</v>
      </c>
      <c r="AF354" s="0" t="n">
        <v>21101072213</v>
      </c>
      <c r="AG354" s="0" t="n">
        <v>25891774</v>
      </c>
      <c r="AH354" s="0" t="s">
        <v>883</v>
      </c>
      <c r="AI354" s="0" t="n">
        <v>1</v>
      </c>
      <c r="AJ354" s="0" t="n">
        <v>2</v>
      </c>
      <c r="AL354" s="0" t="s">
        <v>7112</v>
      </c>
      <c r="AM354" s="0" t="s">
        <v>7113</v>
      </c>
      <c r="AN354" s="0" t="s">
        <v>7114</v>
      </c>
      <c r="AO354" s="0" t="n">
        <v>4</v>
      </c>
      <c r="AP354" s="0" t="n">
        <v>1</v>
      </c>
      <c r="AQ354" s="0" t="s">
        <v>1031</v>
      </c>
      <c r="AR354" s="0" t="s">
        <v>1032</v>
      </c>
      <c r="AT354" s="0" t="s">
        <v>887</v>
      </c>
      <c r="AV354" s="0" t="s">
        <v>889</v>
      </c>
      <c r="AW354" s="0" t="s">
        <v>7115</v>
      </c>
      <c r="AX354" s="0" t="s">
        <v>7116</v>
      </c>
      <c r="AY354" s="0" t="s">
        <v>889</v>
      </c>
      <c r="AZ354" s="13" t="s">
        <v>7117</v>
      </c>
      <c r="BA354" s="0" t="s">
        <v>7118</v>
      </c>
      <c r="BB354" s="0" t="s">
        <v>894</v>
      </c>
      <c r="BC354" s="0" t="s">
        <v>894</v>
      </c>
      <c r="BD354" s="0" t="s">
        <v>5416</v>
      </c>
      <c r="BE354" s="4" t="str">
        <f aca="false" t="array" ref="BE354:BE354">_xlfn.TEXTJOIN("; ", 1, IF(ISNUMBER(SEARCH('UN Geoscheme'!A$1:A$249, Worksheet!BD354)), 'UN Geoscheme'!A$1:A$249, ""))</f>
        <v/>
      </c>
      <c r="BI354" s="0" t="e">
        <f aca="false" t="array" ref="BI354:BI354">_xlfn.TEXTJOIN("; ", 1, _xlfn.unique(IF(ISNUMBER(SEARCH('UN Geoscheme'!A$1:A$249, Worksheet!BE354)), 'UN Geoscheme'!G$1:G$249, "")))</f>
        <v>#NAME?</v>
      </c>
      <c r="BJ354" s="0" t="e">
        <f aca="false" t="array" ref="BJ354:BJ354">_xlfn.TEXTJOIN("; ", 1, _xlfn.unique(IF(ISNUMBER(SEARCH('UN Geoscheme'!G$1:G$249, Worksheet!BD354)), 'UN Geoscheme'!G$1:G$249, "")))</f>
        <v>#NAME?</v>
      </c>
      <c r="BK354" s="0" t="e">
        <f aca="false" t="array" ref="BK354:BK354">_xlfn.TEXTJOIN("; ", 1, _xlfn.unique(_xlfn._xlws.filter(BI354:BJ354, BI354:BJ354&lt;&gt;"")))</f>
        <v>#NAME?</v>
      </c>
      <c r="BN354" s="0" t="e">
        <f aca="false" t="array" ref="BN354:BN354">_xlfn.TEXTJOIN("; ", 1, _xlfn.unique(IF(ISNUMBER(SEARCH('UN Geoscheme'!A$1:A$249, Worksheet!BE354)), 'UN Geoscheme'!E$1:E$249, "")))</f>
        <v>#NAME?</v>
      </c>
      <c r="BO354" s="0" t="e">
        <f aca="false" t="array" ref="BO354:BO354">_xlfn.TEXTJOIN("; ", 1, _xlfn.unique(IF(ISNUMBER(SEARCH('UN Geoscheme'!E$1:E$249, Worksheet!BD354)), 'UN Geoscheme'!E$1:E$249, "")))</f>
        <v>#NAME?</v>
      </c>
      <c r="BP354" s="0" t="e">
        <f aca="false" t="array" ref="BP354:BP354">_xlfn.TEXTJOIN("; ", 1, _xlfn.unique(_xlfn._xlws.filter(BN354:BO354, BN354:BO354&lt;&gt;"")))</f>
        <v>#NAME?</v>
      </c>
    </row>
    <row r="355" customFormat="false" ht="15" hidden="true" customHeight="false" outlineLevel="0" collapsed="false">
      <c r="A355" s="0" t="n">
        <v>467</v>
      </c>
      <c r="B355" s="0" t="n">
        <v>467</v>
      </c>
      <c r="C355" s="0" t="n">
        <v>467</v>
      </c>
      <c r="D355" s="0" t="n">
        <v>467</v>
      </c>
      <c r="E355" s="0" t="n">
        <v>467</v>
      </c>
      <c r="F355" s="0" t="n">
        <v>467</v>
      </c>
      <c r="G355" s="0" t="s">
        <v>7119</v>
      </c>
      <c r="H355" s="0" t="s">
        <v>7120</v>
      </c>
      <c r="I355" s="0" t="s">
        <v>7121</v>
      </c>
      <c r="K355" s="0" t="s">
        <v>7122</v>
      </c>
      <c r="L355" s="0" t="s">
        <v>870</v>
      </c>
      <c r="M355" s="0" t="s">
        <v>871</v>
      </c>
      <c r="N355" s="0" t="s">
        <v>4157</v>
      </c>
      <c r="O355" s="0" t="n">
        <v>60002014</v>
      </c>
      <c r="P355" s="0" t="s">
        <v>4158</v>
      </c>
      <c r="Q355" s="0" t="s">
        <v>4159</v>
      </c>
      <c r="R355" s="0" t="s">
        <v>620</v>
      </c>
      <c r="T355" s="0" t="e">
        <f aca="false" t="array" ref="T355:T355">_xlfn.TEXTJOIN("; ", 1, _xlfn.unique(IF(ISNUMBER(SEARCH('UN Geoscheme'!A$1:A$249, Worksheet!R355)), 'UN Geoscheme'!G$1:G$249, "")))</f>
        <v>#NAME?</v>
      </c>
      <c r="V355" s="0" t="e">
        <f aca="false" t="array" ref="V355:V355">_xlfn.TEXTJOIN("; ", 1, _xlfn.unique(IF(ISNUMBER(SEARCH('UN Geoscheme'!A$1:A$249, Worksheet!R355)), 'UN Geoscheme'!E$1:E$249, "")))</f>
        <v>#NAME?</v>
      </c>
      <c r="X355" s="0" t="n">
        <v>1</v>
      </c>
      <c r="Y355" s="0" t="s">
        <v>4160</v>
      </c>
      <c r="Z355" s="0" t="n">
        <v>25221816100</v>
      </c>
      <c r="AA355" s="0" t="n">
        <v>60002014</v>
      </c>
      <c r="AB355" s="0" t="s">
        <v>7074</v>
      </c>
      <c r="AC355" s="0" t="n">
        <v>2019</v>
      </c>
      <c r="AD355" s="0" t="s">
        <v>1002</v>
      </c>
      <c r="AE355" s="0" t="n">
        <v>322474</v>
      </c>
      <c r="AF355" s="0" t="n">
        <v>12397</v>
      </c>
      <c r="AG355" s="0" t="n">
        <v>14753057</v>
      </c>
      <c r="AH355" s="0" t="s">
        <v>883</v>
      </c>
      <c r="AI355" s="0" t="n">
        <v>56</v>
      </c>
      <c r="AK355" s="0" t="s">
        <v>3168</v>
      </c>
      <c r="AM355" s="0" t="s">
        <v>7123</v>
      </c>
      <c r="AN355" s="0" t="s">
        <v>7124</v>
      </c>
      <c r="AO355" s="0" t="n">
        <v>8</v>
      </c>
      <c r="AP355" s="0" t="n">
        <v>1</v>
      </c>
      <c r="AQ355" s="0" t="s">
        <v>1031</v>
      </c>
      <c r="AR355" s="0" t="s">
        <v>1032</v>
      </c>
      <c r="AT355" s="0" t="s">
        <v>887</v>
      </c>
      <c r="AV355" s="0" t="s">
        <v>889</v>
      </c>
      <c r="AW355" s="0" t="s">
        <v>7125</v>
      </c>
      <c r="AX355" s="0" t="s">
        <v>7126</v>
      </c>
      <c r="AY355" s="0" t="s">
        <v>889</v>
      </c>
      <c r="AZ355" s="13" t="s">
        <v>7127</v>
      </c>
      <c r="BA355" s="0" t="s">
        <v>7128</v>
      </c>
      <c r="BB355" s="0" t="s">
        <v>894</v>
      </c>
      <c r="BC355" s="0" t="s">
        <v>895</v>
      </c>
      <c r="BE355" s="4" t="str">
        <f aca="false" t="array" ref="BE355:BE355">_xlfn.TEXTJOIN("; ", 1, IF(ISNUMBER(SEARCH('UN Geoscheme'!A$1:A$249, Worksheet!BD355)), 'UN Geoscheme'!A$1:A$249, ""))</f>
        <v/>
      </c>
      <c r="BI355" s="0" t="e">
        <f aca="false" t="array" ref="BI355:BI355">_xlfn.TEXTJOIN("; ", 1, _xlfn.unique(IF(ISNUMBER(SEARCH('UN Geoscheme'!A$1:A$249, Worksheet!BE355)), 'UN Geoscheme'!G$1:G$249, "")))</f>
        <v>#NAME?</v>
      </c>
      <c r="BJ355" s="0" t="e">
        <f aca="false" t="array" ref="BJ355:BJ355">_xlfn.TEXTJOIN("; ", 1, _xlfn.unique(IF(ISNUMBER(SEARCH('UN Geoscheme'!G$1:G$249, Worksheet!BD355)), 'UN Geoscheme'!G$1:G$249, "")))</f>
        <v>#NAME?</v>
      </c>
      <c r="BK355" s="0" t="e">
        <f aca="false" t="array" ref="BK355:BK355">_xlfn.TEXTJOIN("; ", 1, _xlfn.unique(_xlfn._xlws.filter(BI355:BJ355, BI355:BJ355&lt;&gt;"")))</f>
        <v>#NAME?</v>
      </c>
      <c r="BN355" s="0" t="e">
        <f aca="false" t="array" ref="BN355:BN355">_xlfn.TEXTJOIN("; ", 1, _xlfn.unique(IF(ISNUMBER(SEARCH('UN Geoscheme'!A$1:A$249, Worksheet!BE355)), 'UN Geoscheme'!E$1:E$249, "")))</f>
        <v>#NAME?</v>
      </c>
      <c r="BO355" s="0" t="e">
        <f aca="false" t="array" ref="BO355:BO355">_xlfn.TEXTJOIN("; ", 1, _xlfn.unique(IF(ISNUMBER(SEARCH('UN Geoscheme'!E$1:E$249, Worksheet!BD355)), 'UN Geoscheme'!E$1:E$249, "")))</f>
        <v>#NAME?</v>
      </c>
      <c r="BP355" s="0" t="e">
        <f aca="false" t="array" ref="BP355:BP355">_xlfn.TEXTJOIN("; ", 1, _xlfn.unique(_xlfn._xlws.filter(BN355:BO355, BN355:BO355&lt;&gt;"")))</f>
        <v>#NAME?</v>
      </c>
    </row>
    <row r="356" customFormat="false" ht="48" hidden="false" customHeight="false" outlineLevel="0" collapsed="false">
      <c r="A356" s="0" t="n">
        <v>468</v>
      </c>
      <c r="B356" s="0" t="n">
        <v>468</v>
      </c>
      <c r="C356" s="0" t="n">
        <v>468</v>
      </c>
      <c r="D356" s="0" t="n">
        <v>468</v>
      </c>
      <c r="E356" s="0" t="n">
        <v>468</v>
      </c>
      <c r="F356" s="0" t="n">
        <v>468</v>
      </c>
      <c r="G356" s="0" t="s">
        <v>7129</v>
      </c>
      <c r="H356" s="0" t="s">
        <v>7130</v>
      </c>
      <c r="K356" s="0" t="s">
        <v>7131</v>
      </c>
      <c r="L356" s="0" t="s">
        <v>1276</v>
      </c>
      <c r="M356" s="0" t="s">
        <v>1277</v>
      </c>
      <c r="N356" s="0" t="s">
        <v>3309</v>
      </c>
      <c r="O356" s="0" t="s">
        <v>7132</v>
      </c>
      <c r="P356" s="0" t="s">
        <v>7133</v>
      </c>
      <c r="Q356" s="0" t="s">
        <v>7134</v>
      </c>
      <c r="R356" s="11" t="s">
        <v>686</v>
      </c>
      <c r="S356" s="11" t="s">
        <v>945</v>
      </c>
      <c r="T356" s="0" t="e">
        <f aca="false" t="array" ref="T356:T356">_xlfn.TEXTJOIN("; ", 1, _xlfn.unique(IF(ISNUMBER(SEARCH('UN Geoscheme'!A$1:A$249, Worksheet!R356)), 'UN Geoscheme'!G$1:G$249, "")))</f>
        <v>#NAME?</v>
      </c>
      <c r="U356" s="11" t="s">
        <v>677</v>
      </c>
      <c r="V356" s="0" t="e">
        <f aca="false" t="array" ref="V356:V356">_xlfn.TEXTJOIN("; ", 1, _xlfn.unique(IF(ISNUMBER(SEARCH('UN Geoscheme'!A$1:A$249, Worksheet!R356)), 'UN Geoscheme'!E$1:E$249, "")))</f>
        <v>#NAME?</v>
      </c>
      <c r="W356" s="12" t="s">
        <v>546</v>
      </c>
      <c r="X356" s="0" t="n">
        <v>2</v>
      </c>
      <c r="Y356" s="0" t="s">
        <v>7135</v>
      </c>
      <c r="Z356" s="0" t="s">
        <v>7136</v>
      </c>
      <c r="AA356" s="0" t="s">
        <v>7137</v>
      </c>
      <c r="AB356" s="0" t="s">
        <v>7074</v>
      </c>
      <c r="AC356" s="0" t="s">
        <v>7138</v>
      </c>
      <c r="AD356" s="0" t="s">
        <v>7139</v>
      </c>
      <c r="AF356" s="0" t="n">
        <v>21101102202</v>
      </c>
      <c r="AH356" s="0" t="s">
        <v>1285</v>
      </c>
      <c r="AL356" s="0" t="s">
        <v>7140</v>
      </c>
      <c r="AM356" s="0" t="s">
        <v>7141</v>
      </c>
      <c r="AO356" s="0" t="n">
        <v>18</v>
      </c>
      <c r="AP356" s="0" t="n">
        <v>0</v>
      </c>
      <c r="AT356" s="0" t="s">
        <v>887</v>
      </c>
      <c r="AV356" s="0" t="s">
        <v>889</v>
      </c>
      <c r="AW356" s="0" t="s">
        <v>7142</v>
      </c>
      <c r="AX356" s="0" t="s">
        <v>7143</v>
      </c>
      <c r="AY356" s="0" t="s">
        <v>889</v>
      </c>
      <c r="AZ356" s="13" t="s">
        <v>7144</v>
      </c>
      <c r="BA356" s="0" t="s">
        <v>7145</v>
      </c>
      <c r="BB356" s="0" t="s">
        <v>894</v>
      </c>
      <c r="BC356" s="0" t="s">
        <v>894</v>
      </c>
      <c r="BD356" s="15" t="s">
        <v>7146</v>
      </c>
      <c r="BE356" s="4" t="str">
        <f aca="false" t="array" ref="BE356:BE356">_xlfn.TEXTJOIN("; ", 1, IF(ISNUMBER(SEARCH('UN Geoscheme'!A$1:A$249, Worksheet!BD356)), 'UN Geoscheme'!A$1:A$249, ""))</f>
        <v>United States of America; United Kingdom; France; Germany</v>
      </c>
      <c r="BF356" s="12" t="s">
        <v>7146</v>
      </c>
      <c r="BG356" s="12" t="s">
        <v>2060</v>
      </c>
      <c r="BH356" s="12" t="s">
        <v>1166</v>
      </c>
      <c r="BI356" s="0" t="e">
        <f aca="false" t="array" ref="BI356:BI356">_xlfn.TEXTJOIN("; ", 1, _xlfn.unique(IF(ISNUMBER(SEARCH('UN Geoscheme'!A$1:A$249, Worksheet!BE356)), 'UN Geoscheme'!G$1:G$249, "")))</f>
        <v>#NAME?</v>
      </c>
      <c r="BJ356" s="0" t="e">
        <f aca="false" t="array" ref="BJ356:BJ356">_xlfn.TEXTJOIN("; ", 1, _xlfn.unique(IF(ISNUMBER(SEARCH('UN Geoscheme'!G$1:G$249, Worksheet!BD356)), 'UN Geoscheme'!G$1:G$249, "")))</f>
        <v>#NAME?</v>
      </c>
      <c r="BK356" s="0" t="e">
        <f aca="false" t="array" ref="BK356:BK356">_xlfn.TEXTJOIN("; ", 1, _xlfn.unique(_xlfn._xlws.filter(BI356:BJ356, BI356:BJ356&lt;&gt;"")))</f>
        <v>#NAME?</v>
      </c>
      <c r="BL356" s="4" t="s">
        <v>7147</v>
      </c>
      <c r="BM356" s="12" t="s">
        <v>7148</v>
      </c>
      <c r="BN356" s="0" t="e">
        <f aca="false" t="array" ref="BN356:BN356">_xlfn.TEXTJOIN("; ", 1, _xlfn.unique(IF(ISNUMBER(SEARCH('UN Geoscheme'!A$1:A$249, Worksheet!BE356)), 'UN Geoscheme'!E$1:E$249, "")))</f>
        <v>#NAME?</v>
      </c>
      <c r="BO356" s="0" t="e">
        <f aca="false" t="array" ref="BO356:BO356">_xlfn.TEXTJOIN("; ", 1, _xlfn.unique(IF(ISNUMBER(SEARCH('UN Geoscheme'!E$1:E$249, Worksheet!BD356)), 'UN Geoscheme'!E$1:E$249, "")))</f>
        <v>#NAME?</v>
      </c>
      <c r="BP356" s="0" t="e">
        <f aca="false" t="array" ref="BP356:BP356">_xlfn.TEXTJOIN("; ", 1, _xlfn.unique(_xlfn._xlws.filter(BN356:BO356, BN356:BO356&lt;&gt;"")))</f>
        <v>#NAME?</v>
      </c>
      <c r="BQ356" s="4" t="s">
        <v>1233</v>
      </c>
      <c r="BR356" s="12" t="s">
        <v>7149</v>
      </c>
    </row>
    <row r="357" customFormat="false" ht="15" hidden="true" customHeight="false" outlineLevel="0" collapsed="false">
      <c r="A357" s="0" t="n">
        <v>470</v>
      </c>
      <c r="B357" s="0" t="n">
        <v>470</v>
      </c>
      <c r="C357" s="0" t="n">
        <v>470</v>
      </c>
      <c r="D357" s="0" t="n">
        <v>470</v>
      </c>
      <c r="E357" s="0" t="n">
        <v>470</v>
      </c>
      <c r="F357" s="0" t="n">
        <v>470</v>
      </c>
      <c r="G357" s="0" t="s">
        <v>7150</v>
      </c>
      <c r="H357" s="0" t="s">
        <v>7151</v>
      </c>
      <c r="K357" s="0" t="s">
        <v>7152</v>
      </c>
      <c r="L357" s="0" t="s">
        <v>1346</v>
      </c>
      <c r="M357" s="0" t="s">
        <v>1285</v>
      </c>
      <c r="N357" s="0" t="s">
        <v>7153</v>
      </c>
      <c r="O357" s="0" t="n">
        <v>60009563</v>
      </c>
      <c r="P357" s="0" t="s">
        <v>7154</v>
      </c>
      <c r="Q357" s="0" t="s">
        <v>7155</v>
      </c>
      <c r="R357" s="0" t="s">
        <v>676</v>
      </c>
      <c r="T357" s="0" t="e">
        <f aca="false" t="array" ref="T357:T357">_xlfn.TEXTJOIN("; ", 1, _xlfn.unique(IF(ISNUMBER(SEARCH('UN Geoscheme'!A$1:A$249, Worksheet!R357)), 'UN Geoscheme'!G$1:G$249, "")))</f>
        <v>#NAME?</v>
      </c>
      <c r="V357" s="0" t="e">
        <f aca="false" t="array" ref="V357:V357">_xlfn.TEXTJOIN("; ", 1, _xlfn.unique(IF(ISNUMBER(SEARCH('UN Geoscheme'!A$1:A$249, Worksheet!R357)), 'UN Geoscheme'!E$1:E$249, "")))</f>
        <v>#NAME?</v>
      </c>
      <c r="X357" s="0" t="n">
        <v>1</v>
      </c>
      <c r="Y357" s="0" t="s">
        <v>7156</v>
      </c>
      <c r="Z357" s="0" t="n">
        <v>7403158870</v>
      </c>
      <c r="AA357" s="0" t="n">
        <v>60009563</v>
      </c>
      <c r="AB357" s="0" t="s">
        <v>7074</v>
      </c>
      <c r="AC357" s="0" t="s">
        <v>7138</v>
      </c>
      <c r="AD357" s="0" t="s">
        <v>7157</v>
      </c>
      <c r="AF357" s="0" t="n">
        <v>21101030685</v>
      </c>
      <c r="AH357" s="0" t="s">
        <v>1285</v>
      </c>
      <c r="AL357" s="0" t="s">
        <v>7158</v>
      </c>
      <c r="AM357" s="0" t="s">
        <v>7159</v>
      </c>
      <c r="AN357" s="0" t="s">
        <v>7160</v>
      </c>
      <c r="AO357" s="0" t="n">
        <v>29</v>
      </c>
      <c r="AP357" s="0" t="n">
        <v>0</v>
      </c>
      <c r="AQ357" s="0" t="s">
        <v>912</v>
      </c>
      <c r="AR357" s="0" t="s">
        <v>913</v>
      </c>
      <c r="AT357" s="0" t="s">
        <v>887</v>
      </c>
      <c r="AV357" s="0" t="s">
        <v>889</v>
      </c>
      <c r="AW357" s="0" t="s">
        <v>7161</v>
      </c>
      <c r="AX357" s="0" t="s">
        <v>7162</v>
      </c>
      <c r="AY357" s="0" t="s">
        <v>889</v>
      </c>
      <c r="AZ357" s="13" t="s">
        <v>7163</v>
      </c>
      <c r="BA357" s="0" t="s">
        <v>7164</v>
      </c>
      <c r="BB357" s="0" t="s">
        <v>894</v>
      </c>
      <c r="BC357" s="0" t="s">
        <v>894</v>
      </c>
      <c r="BD357" s="0" t="s">
        <v>5416</v>
      </c>
      <c r="BE357" s="4" t="str">
        <f aca="false" t="array" ref="BE357:BE357">_xlfn.TEXTJOIN("; ", 1, IF(ISNUMBER(SEARCH('UN Geoscheme'!A$1:A$249, Worksheet!BD357)), 'UN Geoscheme'!A$1:A$249, ""))</f>
        <v/>
      </c>
      <c r="BI357" s="0" t="e">
        <f aca="false" t="array" ref="BI357:BI357">_xlfn.TEXTJOIN("; ", 1, _xlfn.unique(IF(ISNUMBER(SEARCH('UN Geoscheme'!A$1:A$249, Worksheet!BE357)), 'UN Geoscheme'!G$1:G$249, "")))</f>
        <v>#NAME?</v>
      </c>
      <c r="BJ357" s="0" t="e">
        <f aca="false" t="array" ref="BJ357:BJ357">_xlfn.TEXTJOIN("; ", 1, _xlfn.unique(IF(ISNUMBER(SEARCH('UN Geoscheme'!G$1:G$249, Worksheet!BD357)), 'UN Geoscheme'!G$1:G$249, "")))</f>
        <v>#NAME?</v>
      </c>
      <c r="BK357" s="0" t="e">
        <f aca="false" t="array" ref="BK357:BK357">_xlfn.TEXTJOIN("; ", 1, _xlfn.unique(_xlfn._xlws.filter(BI357:BJ357, BI357:BJ357&lt;&gt;"")))</f>
        <v>#NAME?</v>
      </c>
      <c r="BN357" s="0" t="e">
        <f aca="false" t="array" ref="BN357:BN357">_xlfn.TEXTJOIN("; ", 1, _xlfn.unique(IF(ISNUMBER(SEARCH('UN Geoscheme'!A$1:A$249, Worksheet!BE357)), 'UN Geoscheme'!E$1:E$249, "")))</f>
        <v>#NAME?</v>
      </c>
      <c r="BO357" s="0" t="e">
        <f aca="false" t="array" ref="BO357:BO357">_xlfn.TEXTJOIN("; ", 1, _xlfn.unique(IF(ISNUMBER(SEARCH('UN Geoscheme'!E$1:E$249, Worksheet!BD357)), 'UN Geoscheme'!E$1:E$249, "")))</f>
        <v>#NAME?</v>
      </c>
      <c r="BP357" s="0" t="e">
        <f aca="false" t="array" ref="BP357:BP357">_xlfn.TEXTJOIN("; ", 1, _xlfn.unique(_xlfn._xlws.filter(BN357:BO357, BN357:BO357&lt;&gt;"")))</f>
        <v>#NAME?</v>
      </c>
    </row>
    <row r="358" customFormat="false" ht="15" hidden="true" customHeight="false" outlineLevel="0" collapsed="false">
      <c r="A358" s="0" t="n">
        <v>472</v>
      </c>
      <c r="B358" s="0" t="n">
        <v>472</v>
      </c>
      <c r="C358" s="0" t="n">
        <v>472</v>
      </c>
      <c r="D358" s="0" t="n">
        <v>472</v>
      </c>
      <c r="E358" s="0" t="n">
        <v>472</v>
      </c>
      <c r="F358" s="0" t="n">
        <v>472</v>
      </c>
      <c r="G358" s="0" t="s">
        <v>7165</v>
      </c>
      <c r="K358" s="0" t="s">
        <v>7166</v>
      </c>
      <c r="L358" s="0" t="s">
        <v>1443</v>
      </c>
      <c r="M358" s="0" t="s">
        <v>1444</v>
      </c>
      <c r="N358" s="0" t="s">
        <v>7167</v>
      </c>
      <c r="O358" s="0" t="n">
        <v>123865053</v>
      </c>
      <c r="P358" s="0" t="s">
        <v>7168</v>
      </c>
      <c r="Q358" s="0" t="s">
        <v>7169</v>
      </c>
      <c r="R358" s="0" t="s">
        <v>683</v>
      </c>
      <c r="T358" s="0" t="e">
        <f aca="false" t="array" ref="T358:T358">_xlfn.TEXTJOIN("; ", 1, _xlfn.unique(IF(ISNUMBER(SEARCH('UN Geoscheme'!A$1:A$249, Worksheet!R358)), 'UN Geoscheme'!G$1:G$249, "")))</f>
        <v>#NAME?</v>
      </c>
      <c r="V358" s="0" t="e">
        <f aca="false" t="array" ref="V358:V358">_xlfn.TEXTJOIN("; ", 1, _xlfn.unique(IF(ISNUMBER(SEARCH('UN Geoscheme'!A$1:A$249, Worksheet!R358)), 'UN Geoscheme'!E$1:E$249, "")))</f>
        <v>#NAME?</v>
      </c>
      <c r="X358" s="0" t="n">
        <v>2</v>
      </c>
      <c r="Y358" s="0" t="s">
        <v>7170</v>
      </c>
      <c r="Z358" s="0" t="s">
        <v>7171</v>
      </c>
      <c r="AA358" s="0" t="s">
        <v>7172</v>
      </c>
      <c r="AB358" s="0" t="s">
        <v>7074</v>
      </c>
      <c r="AC358" s="0" t="n">
        <v>2019</v>
      </c>
      <c r="AD358" s="0" t="s">
        <v>3474</v>
      </c>
      <c r="AE358" s="0" t="n">
        <v>741795</v>
      </c>
      <c r="AF358" s="0" t="n">
        <v>21100255701</v>
      </c>
      <c r="AH358" s="0" t="s">
        <v>1460</v>
      </c>
      <c r="AI358" s="0" t="s">
        <v>7173</v>
      </c>
      <c r="AK358" s="0" t="s">
        <v>7174</v>
      </c>
      <c r="AM358" s="0" t="s">
        <v>7175</v>
      </c>
      <c r="AO358" s="0" t="n">
        <v>0</v>
      </c>
      <c r="AP358" s="0" t="n">
        <v>0</v>
      </c>
      <c r="AS358" s="0" t="s">
        <v>337</v>
      </c>
      <c r="AT358" s="0" t="s">
        <v>887</v>
      </c>
      <c r="AU358" s="0" t="s">
        <v>2606</v>
      </c>
      <c r="AV358" s="0" t="s">
        <v>889</v>
      </c>
      <c r="AW358" s="0" t="s">
        <v>7176</v>
      </c>
      <c r="AX358" s="0" t="s">
        <v>7177</v>
      </c>
      <c r="AY358" s="0" t="s">
        <v>889</v>
      </c>
      <c r="AZ358" s="13" t="s">
        <v>7178</v>
      </c>
      <c r="BA358" s="0" t="s">
        <v>7179</v>
      </c>
      <c r="BB358" s="0" t="s">
        <v>894</v>
      </c>
      <c r="BC358" s="0" t="s">
        <v>895</v>
      </c>
      <c r="BE358" s="4" t="str">
        <f aca="false" t="array" ref="BE358:BE358">_xlfn.TEXTJOIN("; ", 1, IF(ISNUMBER(SEARCH('UN Geoscheme'!A$1:A$249, Worksheet!BD358)), 'UN Geoscheme'!A$1:A$249, ""))</f>
        <v/>
      </c>
      <c r="BI358" s="0" t="e">
        <f aca="false" t="array" ref="BI358:BI358">_xlfn.TEXTJOIN("; ", 1, _xlfn.unique(IF(ISNUMBER(SEARCH('UN Geoscheme'!A$1:A$249, Worksheet!BE358)), 'UN Geoscheme'!G$1:G$249, "")))</f>
        <v>#NAME?</v>
      </c>
      <c r="BJ358" s="0" t="e">
        <f aca="false" t="array" ref="BJ358:BJ358">_xlfn.TEXTJOIN("; ", 1, _xlfn.unique(IF(ISNUMBER(SEARCH('UN Geoscheme'!G$1:G$249, Worksheet!BD358)), 'UN Geoscheme'!G$1:G$249, "")))</f>
        <v>#NAME?</v>
      </c>
      <c r="BK358" s="0" t="e">
        <f aca="false" t="array" ref="BK358:BK358">_xlfn.TEXTJOIN("; ", 1, _xlfn.unique(_xlfn._xlws.filter(BI358:BJ358, BI358:BJ358&lt;&gt;"")))</f>
        <v>#NAME?</v>
      </c>
      <c r="BN358" s="0" t="e">
        <f aca="false" t="array" ref="BN358:BN358">_xlfn.TEXTJOIN("; ", 1, _xlfn.unique(IF(ISNUMBER(SEARCH('UN Geoscheme'!A$1:A$249, Worksheet!BE358)), 'UN Geoscheme'!E$1:E$249, "")))</f>
        <v>#NAME?</v>
      </c>
      <c r="BO358" s="0" t="e">
        <f aca="false" t="array" ref="BO358:BO358">_xlfn.TEXTJOIN("; ", 1, _xlfn.unique(IF(ISNUMBER(SEARCH('UN Geoscheme'!E$1:E$249, Worksheet!BD358)), 'UN Geoscheme'!E$1:E$249, "")))</f>
        <v>#NAME?</v>
      </c>
      <c r="BP358" s="0" t="e">
        <f aca="false" t="array" ref="BP358:BP358">_xlfn.TEXTJOIN("; ", 1, _xlfn.unique(_xlfn._xlws.filter(BN358:BO358, BN358:BO358&lt;&gt;"")))</f>
        <v>#NAME?</v>
      </c>
    </row>
    <row r="359" customFormat="false" ht="15" hidden="true" customHeight="false" outlineLevel="0" collapsed="false">
      <c r="A359" s="0" t="n">
        <v>473</v>
      </c>
      <c r="B359" s="0" t="n">
        <v>473</v>
      </c>
      <c r="C359" s="0" t="n">
        <v>473</v>
      </c>
      <c r="D359" s="0" t="n">
        <v>473</v>
      </c>
      <c r="E359" s="0" t="n">
        <v>473</v>
      </c>
      <c r="F359" s="0" t="n">
        <v>473</v>
      </c>
      <c r="G359" s="0" t="s">
        <v>7180</v>
      </c>
      <c r="K359" s="0" t="s">
        <v>7181</v>
      </c>
      <c r="L359" s="0" t="s">
        <v>1443</v>
      </c>
      <c r="M359" s="0" t="s">
        <v>1444</v>
      </c>
      <c r="N359" s="0" t="s">
        <v>7182</v>
      </c>
      <c r="O359" s="0" t="s">
        <v>7183</v>
      </c>
      <c r="P359" s="0" t="s">
        <v>7184</v>
      </c>
      <c r="Q359" s="0" t="s">
        <v>7185</v>
      </c>
      <c r="R359" s="0" t="s">
        <v>7186</v>
      </c>
      <c r="T359" s="0" t="e">
        <f aca="false" t="array" ref="T359:T359">_xlfn.TEXTJOIN("; ", 1, _xlfn.unique(IF(ISNUMBER(SEARCH('UN Geoscheme'!A$1:A$249, Worksheet!R359)), 'UN Geoscheme'!G$1:G$249, "")))</f>
        <v>#NAME?</v>
      </c>
      <c r="V359" s="0" t="e">
        <f aca="false" t="array" ref="V359:V359">_xlfn.TEXTJOIN("; ", 1, _xlfn.unique(IF(ISNUMBER(SEARCH('UN Geoscheme'!A$1:A$249, Worksheet!R359)), 'UN Geoscheme'!E$1:E$249, "")))</f>
        <v>#NAME?</v>
      </c>
      <c r="X359" s="0" t="n">
        <v>3</v>
      </c>
      <c r="Y359" s="0" t="s">
        <v>7187</v>
      </c>
      <c r="Z359" s="0" t="s">
        <v>7188</v>
      </c>
      <c r="AA359" s="0" t="s">
        <v>7189</v>
      </c>
      <c r="AB359" s="0" t="s">
        <v>7074</v>
      </c>
      <c r="AC359" s="0" t="n">
        <v>2019</v>
      </c>
      <c r="AD359" s="0" t="s">
        <v>3474</v>
      </c>
      <c r="AE359" s="0" t="n">
        <v>741795</v>
      </c>
      <c r="AF359" s="0" t="n">
        <v>21100255701</v>
      </c>
      <c r="AH359" s="0" t="s">
        <v>1460</v>
      </c>
      <c r="AI359" s="0" t="s">
        <v>7173</v>
      </c>
      <c r="AK359" s="0" t="s">
        <v>7190</v>
      </c>
      <c r="AM359" s="0" t="s">
        <v>7191</v>
      </c>
      <c r="AN359" s="0" t="s">
        <v>7192</v>
      </c>
      <c r="AO359" s="0" t="n">
        <v>0</v>
      </c>
      <c r="AP359" s="0" t="n">
        <v>0</v>
      </c>
      <c r="AS359" s="0" t="s">
        <v>2146</v>
      </c>
      <c r="AT359" s="0" t="s">
        <v>887</v>
      </c>
      <c r="AU359" s="0" t="s">
        <v>7193</v>
      </c>
      <c r="AV359" s="0" t="s">
        <v>889</v>
      </c>
      <c r="AW359" s="0" t="s">
        <v>7194</v>
      </c>
      <c r="AX359" s="0" t="s">
        <v>7195</v>
      </c>
      <c r="AY359" s="0" t="s">
        <v>889</v>
      </c>
      <c r="AZ359" s="13" t="s">
        <v>7196</v>
      </c>
      <c r="BA359" s="0" t="s">
        <v>7197</v>
      </c>
      <c r="BB359" s="0" t="s">
        <v>894</v>
      </c>
      <c r="BC359" s="0" t="s">
        <v>894</v>
      </c>
      <c r="BD359" s="11" t="s">
        <v>5416</v>
      </c>
      <c r="BE359" s="4" t="str">
        <f aca="false" t="array" ref="BE359:BE359">_xlfn.TEXTJOIN("; ", 1, IF(ISNUMBER(SEARCH('UN Geoscheme'!A$1:A$249, Worksheet!BD359)), 'UN Geoscheme'!A$1:A$249, ""))</f>
        <v/>
      </c>
      <c r="BI359" s="0" t="e">
        <f aca="false" t="array" ref="BI359:BI359">_xlfn.TEXTJOIN("; ", 1, _xlfn.unique(IF(ISNUMBER(SEARCH('UN Geoscheme'!A$1:A$249, Worksheet!BE359)), 'UN Geoscheme'!G$1:G$249, "")))</f>
        <v>#NAME?</v>
      </c>
      <c r="BJ359" s="0" t="e">
        <f aca="false" t="array" ref="BJ359:BJ359">_xlfn.TEXTJOIN("; ", 1, _xlfn.unique(IF(ISNUMBER(SEARCH('UN Geoscheme'!G$1:G$249, Worksheet!BD359)), 'UN Geoscheme'!G$1:G$249, "")))</f>
        <v>#NAME?</v>
      </c>
      <c r="BK359" s="0" t="e">
        <f aca="false" t="array" ref="BK359:BK359">_xlfn.TEXTJOIN("; ", 1, _xlfn.unique(_xlfn._xlws.filter(BI359:BJ359, BI359:BJ359&lt;&gt;"")))</f>
        <v>#NAME?</v>
      </c>
      <c r="BN359" s="0" t="e">
        <f aca="false" t="array" ref="BN359:BN359">_xlfn.TEXTJOIN("; ", 1, _xlfn.unique(IF(ISNUMBER(SEARCH('UN Geoscheme'!A$1:A$249, Worksheet!BE359)), 'UN Geoscheme'!E$1:E$249, "")))</f>
        <v>#NAME?</v>
      </c>
      <c r="BO359" s="0" t="e">
        <f aca="false" t="array" ref="BO359:BO359">_xlfn.TEXTJOIN("; ", 1, _xlfn.unique(IF(ISNUMBER(SEARCH('UN Geoscheme'!E$1:E$249, Worksheet!BD359)), 'UN Geoscheme'!E$1:E$249, "")))</f>
        <v>#NAME?</v>
      </c>
      <c r="BP359" s="0" t="e">
        <f aca="false" t="array" ref="BP359:BP359">_xlfn.TEXTJOIN("; ", 1, _xlfn.unique(_xlfn._xlws.filter(BN359:BO359, BN359:BO359&lt;&gt;"")))</f>
        <v>#NAME?</v>
      </c>
    </row>
    <row r="360" customFormat="false" ht="15" hidden="true" customHeight="false" outlineLevel="0" collapsed="false">
      <c r="A360" s="0" t="n">
        <v>474</v>
      </c>
      <c r="B360" s="0" t="n">
        <v>474</v>
      </c>
      <c r="C360" s="0" t="n">
        <v>474</v>
      </c>
      <c r="D360" s="0" t="n">
        <v>474</v>
      </c>
      <c r="E360" s="0" t="n">
        <v>474</v>
      </c>
      <c r="F360" s="0" t="n">
        <v>474</v>
      </c>
      <c r="G360" s="0" t="s">
        <v>7198</v>
      </c>
      <c r="K360" s="0" t="s">
        <v>7199</v>
      </c>
      <c r="L360" s="0" t="s">
        <v>1443</v>
      </c>
      <c r="M360" s="0" t="s">
        <v>1444</v>
      </c>
      <c r="N360" s="0" t="s">
        <v>7200</v>
      </c>
      <c r="O360" s="0" t="s">
        <v>7201</v>
      </c>
      <c r="P360" s="0" t="s">
        <v>7202</v>
      </c>
      <c r="Q360" s="0" t="s">
        <v>7203</v>
      </c>
      <c r="R360" s="11" t="s">
        <v>379</v>
      </c>
      <c r="S360" s="11"/>
      <c r="T360" s="0" t="e">
        <f aca="false" t="array" ref="T360:T360">_xlfn.TEXTJOIN("; ", 1, _xlfn.unique(IF(ISNUMBER(SEARCH('UN Geoscheme'!A$1:A$249, Worksheet!R360)), 'UN Geoscheme'!G$1:G$249, "")))</f>
        <v>#NAME?</v>
      </c>
      <c r="V360" s="0" t="e">
        <f aca="false" t="array" ref="V360:V360">_xlfn.TEXTJOIN("; ", 1, _xlfn.unique(IF(ISNUMBER(SEARCH('UN Geoscheme'!A$1:A$249, Worksheet!R360)), 'UN Geoscheme'!E$1:E$249, "")))</f>
        <v>#NAME?</v>
      </c>
      <c r="X360" s="0" t="n">
        <v>2</v>
      </c>
      <c r="Y360" s="0" t="s">
        <v>7204</v>
      </c>
      <c r="Z360" s="0" t="s">
        <v>7205</v>
      </c>
      <c r="AA360" s="0" t="s">
        <v>7206</v>
      </c>
      <c r="AB360" s="0" t="s">
        <v>7074</v>
      </c>
      <c r="AC360" s="0" t="n">
        <v>2019</v>
      </c>
      <c r="AD360" s="0" t="s">
        <v>3474</v>
      </c>
      <c r="AE360" s="0" t="n">
        <v>741795</v>
      </c>
      <c r="AF360" s="0" t="n">
        <v>21100255701</v>
      </c>
      <c r="AH360" s="0" t="s">
        <v>1460</v>
      </c>
      <c r="AI360" s="0" t="s">
        <v>7173</v>
      </c>
      <c r="AK360" s="0" t="s">
        <v>7207</v>
      </c>
      <c r="AM360" s="0" t="s">
        <v>7208</v>
      </c>
      <c r="AN360" s="0" t="s">
        <v>7209</v>
      </c>
      <c r="AO360" s="0" t="n">
        <v>1</v>
      </c>
      <c r="AP360" s="0" t="n">
        <v>0</v>
      </c>
      <c r="AS360" s="0" t="s">
        <v>7210</v>
      </c>
      <c r="AT360" s="0" t="s">
        <v>887</v>
      </c>
      <c r="AU360" s="0" t="s">
        <v>7211</v>
      </c>
      <c r="AV360" s="0" t="s">
        <v>889</v>
      </c>
      <c r="AW360" s="0" t="s">
        <v>7212</v>
      </c>
      <c r="AX360" s="0" t="s">
        <v>7213</v>
      </c>
      <c r="AY360" s="0" t="s">
        <v>889</v>
      </c>
      <c r="AZ360" s="13" t="s">
        <v>7214</v>
      </c>
      <c r="BA360" s="0" t="s">
        <v>7215</v>
      </c>
      <c r="BB360" s="0" t="s">
        <v>894</v>
      </c>
      <c r="BC360" s="0" t="s">
        <v>895</v>
      </c>
      <c r="BE360" s="4" t="str">
        <f aca="false" t="array" ref="BE360:BE360">_xlfn.TEXTJOIN("; ", 1, IF(ISNUMBER(SEARCH('UN Geoscheme'!A$1:A$249, Worksheet!BD360)), 'UN Geoscheme'!A$1:A$249, ""))</f>
        <v/>
      </c>
      <c r="BI360" s="0" t="e">
        <f aca="false" t="array" ref="BI360:BI360">_xlfn.TEXTJOIN("; ", 1, _xlfn.unique(IF(ISNUMBER(SEARCH('UN Geoscheme'!A$1:A$249, Worksheet!BE360)), 'UN Geoscheme'!G$1:G$249, "")))</f>
        <v>#NAME?</v>
      </c>
      <c r="BJ360" s="0" t="e">
        <f aca="false" t="array" ref="BJ360:BJ360">_xlfn.TEXTJOIN("; ", 1, _xlfn.unique(IF(ISNUMBER(SEARCH('UN Geoscheme'!G$1:G$249, Worksheet!BD360)), 'UN Geoscheme'!G$1:G$249, "")))</f>
        <v>#NAME?</v>
      </c>
      <c r="BK360" s="0" t="e">
        <f aca="false" t="array" ref="BK360:BK360">_xlfn.TEXTJOIN("; ", 1, _xlfn.unique(_xlfn._xlws.filter(BI360:BJ360, BI360:BJ360&lt;&gt;"")))</f>
        <v>#NAME?</v>
      </c>
      <c r="BN360" s="0" t="e">
        <f aca="false" t="array" ref="BN360:BN360">_xlfn.TEXTJOIN("; ", 1, _xlfn.unique(IF(ISNUMBER(SEARCH('UN Geoscheme'!A$1:A$249, Worksheet!BE360)), 'UN Geoscheme'!E$1:E$249, "")))</f>
        <v>#NAME?</v>
      </c>
      <c r="BO360" s="0" t="e">
        <f aca="false" t="array" ref="BO360:BO360">_xlfn.TEXTJOIN("; ", 1, _xlfn.unique(IF(ISNUMBER(SEARCH('UN Geoscheme'!E$1:E$249, Worksheet!BD360)), 'UN Geoscheme'!E$1:E$249, "")))</f>
        <v>#NAME?</v>
      </c>
      <c r="BP360" s="0" t="e">
        <f aca="false" t="array" ref="BP360:BP360">_xlfn.TEXTJOIN("; ", 1, _xlfn.unique(_xlfn._xlws.filter(BN360:BO360, BN360:BO360&lt;&gt;"")))</f>
        <v>#NAME?</v>
      </c>
    </row>
    <row r="361" customFormat="false" ht="15" hidden="true" customHeight="false" outlineLevel="0" collapsed="false">
      <c r="A361" s="0" t="n">
        <v>475</v>
      </c>
      <c r="B361" s="0" t="n">
        <v>475</v>
      </c>
      <c r="C361" s="0" t="n">
        <v>475</v>
      </c>
      <c r="D361" s="0" t="n">
        <v>475</v>
      </c>
      <c r="E361" s="0" t="n">
        <v>475</v>
      </c>
      <c r="F361" s="0" t="n">
        <v>475</v>
      </c>
      <c r="G361" s="0" t="s">
        <v>7216</v>
      </c>
      <c r="H361" s="0" t="s">
        <v>7217</v>
      </c>
      <c r="K361" s="0" t="s">
        <v>7218</v>
      </c>
      <c r="L361" s="0" t="s">
        <v>1276</v>
      </c>
      <c r="M361" s="0" t="s">
        <v>1277</v>
      </c>
      <c r="N361" s="0" t="s">
        <v>7219</v>
      </c>
      <c r="O361" s="0" t="s">
        <v>7220</v>
      </c>
      <c r="P361" s="0" t="s">
        <v>7221</v>
      </c>
      <c r="Q361" s="0" t="s">
        <v>7222</v>
      </c>
      <c r="R361" s="0" t="s">
        <v>7223</v>
      </c>
      <c r="T361" s="0" t="e">
        <f aca="false" t="array" ref="T361:T361">_xlfn.TEXTJOIN("; ", 1, _xlfn.unique(IF(ISNUMBER(SEARCH('UN Geoscheme'!A$1:A$249, Worksheet!R361)), 'UN Geoscheme'!G$1:G$249, "")))</f>
        <v>#NAME?</v>
      </c>
      <c r="V361" s="0" t="e">
        <f aca="false" t="array" ref="V361:V361">_xlfn.TEXTJOIN("; ", 1, _xlfn.unique(IF(ISNUMBER(SEARCH('UN Geoscheme'!A$1:A$249, Worksheet!R361)), 'UN Geoscheme'!E$1:E$249, "")))</f>
        <v>#NAME?</v>
      </c>
      <c r="X361" s="0" t="n">
        <v>2</v>
      </c>
      <c r="Y361" s="0" t="s">
        <v>7224</v>
      </c>
      <c r="Z361" s="0" t="s">
        <v>7225</v>
      </c>
      <c r="AA361" s="0" t="s">
        <v>7220</v>
      </c>
      <c r="AB361" s="0" t="s">
        <v>7074</v>
      </c>
      <c r="AC361" s="0" t="s">
        <v>7138</v>
      </c>
      <c r="AD361" s="0" t="s">
        <v>7226</v>
      </c>
      <c r="AF361" s="0" t="n">
        <v>21100958510</v>
      </c>
      <c r="AH361" s="0" t="s">
        <v>1285</v>
      </c>
      <c r="AL361" s="0" t="s">
        <v>7227</v>
      </c>
      <c r="AM361" s="0" t="s">
        <v>7228</v>
      </c>
      <c r="AO361" s="0" t="n">
        <v>3</v>
      </c>
      <c r="AP361" s="0" t="n">
        <v>0</v>
      </c>
      <c r="AT361" s="0" t="s">
        <v>887</v>
      </c>
      <c r="AV361" s="0" t="s">
        <v>889</v>
      </c>
      <c r="AW361" s="0" t="s">
        <v>7229</v>
      </c>
      <c r="AX361" s="0" t="s">
        <v>7230</v>
      </c>
      <c r="AY361" s="0" t="s">
        <v>889</v>
      </c>
      <c r="AZ361" s="13" t="s">
        <v>7231</v>
      </c>
      <c r="BA361" s="0" t="s">
        <v>7232</v>
      </c>
      <c r="BB361" s="0" t="s">
        <v>894</v>
      </c>
      <c r="BC361" s="0" t="s">
        <v>895</v>
      </c>
      <c r="BE361" s="4" t="str">
        <f aca="false" t="array" ref="BE361:BE361">_xlfn.TEXTJOIN("; ", 1, IF(ISNUMBER(SEARCH('UN Geoscheme'!A$1:A$249, Worksheet!BD361)), 'UN Geoscheme'!A$1:A$249, ""))</f>
        <v/>
      </c>
      <c r="BI361" s="0" t="e">
        <f aca="false" t="array" ref="BI361:BI361">_xlfn.TEXTJOIN("; ", 1, _xlfn.unique(IF(ISNUMBER(SEARCH('UN Geoscheme'!A$1:A$249, Worksheet!BE361)), 'UN Geoscheme'!G$1:G$249, "")))</f>
        <v>#NAME?</v>
      </c>
      <c r="BJ361" s="0" t="e">
        <f aca="false" t="array" ref="BJ361:BJ361">_xlfn.TEXTJOIN("; ", 1, _xlfn.unique(IF(ISNUMBER(SEARCH('UN Geoscheme'!G$1:G$249, Worksheet!BD361)), 'UN Geoscheme'!G$1:G$249, "")))</f>
        <v>#NAME?</v>
      </c>
      <c r="BK361" s="0" t="e">
        <f aca="false" t="array" ref="BK361:BK361">_xlfn.TEXTJOIN("; ", 1, _xlfn.unique(_xlfn._xlws.filter(BI361:BJ361, BI361:BJ361&lt;&gt;"")))</f>
        <v>#NAME?</v>
      </c>
      <c r="BN361" s="0" t="e">
        <f aca="false" t="array" ref="BN361:BN361">_xlfn.TEXTJOIN("; ", 1, _xlfn.unique(IF(ISNUMBER(SEARCH('UN Geoscheme'!A$1:A$249, Worksheet!BE361)), 'UN Geoscheme'!E$1:E$249, "")))</f>
        <v>#NAME?</v>
      </c>
      <c r="BO361" s="0" t="e">
        <f aca="false" t="array" ref="BO361:BO361">_xlfn.TEXTJOIN("; ", 1, _xlfn.unique(IF(ISNUMBER(SEARCH('UN Geoscheme'!E$1:E$249, Worksheet!BD361)), 'UN Geoscheme'!E$1:E$249, "")))</f>
        <v>#NAME?</v>
      </c>
      <c r="BP361" s="0" t="e">
        <f aca="false" t="array" ref="BP361:BP361">_xlfn.TEXTJOIN("; ", 1, _xlfn.unique(_xlfn._xlws.filter(BN361:BO361, BN361:BO361&lt;&gt;"")))</f>
        <v>#NAME?</v>
      </c>
    </row>
    <row r="362" customFormat="false" ht="15" hidden="true" customHeight="false" outlineLevel="0" collapsed="false">
      <c r="A362" s="0" t="n">
        <v>476</v>
      </c>
      <c r="B362" s="0" t="n">
        <v>476</v>
      </c>
      <c r="C362" s="0" t="n">
        <v>476</v>
      </c>
      <c r="D362" s="0" t="n">
        <v>476</v>
      </c>
      <c r="E362" s="0" t="n">
        <v>476</v>
      </c>
      <c r="F362" s="0" t="n">
        <v>476</v>
      </c>
      <c r="G362" s="0" t="s">
        <v>7233</v>
      </c>
      <c r="H362" s="0" t="s">
        <v>7234</v>
      </c>
      <c r="K362" s="0" t="s">
        <v>7235</v>
      </c>
      <c r="L362" s="0" t="s">
        <v>870</v>
      </c>
      <c r="M362" s="0" t="s">
        <v>871</v>
      </c>
      <c r="N362" s="0" t="s">
        <v>7236</v>
      </c>
      <c r="O362" s="0" t="s">
        <v>7237</v>
      </c>
      <c r="P362" s="0" t="s">
        <v>7238</v>
      </c>
      <c r="Q362" s="0" t="s">
        <v>7239</v>
      </c>
      <c r="R362" s="11" t="s">
        <v>661</v>
      </c>
      <c r="S362" s="11"/>
      <c r="T362" s="0" t="e">
        <f aca="false" t="array" ref="T362:T362">_xlfn.TEXTJOIN("; ", 1, _xlfn.unique(IF(ISNUMBER(SEARCH('UN Geoscheme'!A$1:A$249, Worksheet!R362)), 'UN Geoscheme'!G$1:G$249, "")))</f>
        <v>#NAME?</v>
      </c>
      <c r="V362" s="0" t="e">
        <f aca="false" t="array" ref="V362:V362">_xlfn.TEXTJOIN("; ", 1, _xlfn.unique(IF(ISNUMBER(SEARCH('UN Geoscheme'!A$1:A$249, Worksheet!R362)), 'UN Geoscheme'!E$1:E$249, "")))</f>
        <v>#NAME?</v>
      </c>
      <c r="X362" s="0" t="n">
        <v>2</v>
      </c>
      <c r="Y362" s="0" t="s">
        <v>7240</v>
      </c>
      <c r="Z362" s="0" t="s">
        <v>7241</v>
      </c>
      <c r="AA362" s="0" t="s">
        <v>7242</v>
      </c>
      <c r="AB362" s="0" t="s">
        <v>7074</v>
      </c>
      <c r="AC362" s="0" t="n">
        <v>2019</v>
      </c>
      <c r="AD362" s="0" t="s">
        <v>7243</v>
      </c>
      <c r="AF362" s="0" t="n">
        <v>21100887850</v>
      </c>
      <c r="AG362" s="0" t="n">
        <v>21781494</v>
      </c>
      <c r="AH362" s="0" t="s">
        <v>883</v>
      </c>
      <c r="AI362" s="0" t="n">
        <v>32</v>
      </c>
      <c r="AJ362" s="0" t="n">
        <v>67</v>
      </c>
      <c r="AL362" s="0" t="s">
        <v>7244</v>
      </c>
      <c r="AM362" s="0" t="s">
        <v>7245</v>
      </c>
      <c r="AN362" s="0" t="s">
        <v>7246</v>
      </c>
      <c r="AO362" s="0" t="n">
        <v>5</v>
      </c>
      <c r="AP362" s="0" t="n">
        <v>1</v>
      </c>
      <c r="AQ362" s="0" t="s">
        <v>912</v>
      </c>
      <c r="AR362" s="0" t="s">
        <v>913</v>
      </c>
      <c r="AT362" s="0" t="s">
        <v>887</v>
      </c>
      <c r="AV362" s="0" t="s">
        <v>889</v>
      </c>
      <c r="AW362" s="0" t="s">
        <v>7247</v>
      </c>
      <c r="AX362" s="0" t="s">
        <v>7248</v>
      </c>
      <c r="AY362" s="0" t="s">
        <v>889</v>
      </c>
      <c r="AZ362" s="13" t="s">
        <v>7249</v>
      </c>
      <c r="BA362" s="0" t="s">
        <v>7250</v>
      </c>
      <c r="BB362" s="0" t="s">
        <v>894</v>
      </c>
      <c r="BC362" s="0" t="s">
        <v>895</v>
      </c>
      <c r="BE362" s="4" t="str">
        <f aca="false" t="array" ref="BE362:BE362">_xlfn.TEXTJOIN("; ", 1, IF(ISNUMBER(SEARCH('UN Geoscheme'!A$1:A$249, Worksheet!BD362)), 'UN Geoscheme'!A$1:A$249, ""))</f>
        <v/>
      </c>
      <c r="BI362" s="0" t="e">
        <f aca="false" t="array" ref="BI362:BI362">_xlfn.TEXTJOIN("; ", 1, _xlfn.unique(IF(ISNUMBER(SEARCH('UN Geoscheme'!A$1:A$249, Worksheet!BE362)), 'UN Geoscheme'!G$1:G$249, "")))</f>
        <v>#NAME?</v>
      </c>
      <c r="BJ362" s="0" t="e">
        <f aca="false" t="array" ref="BJ362:BJ362">_xlfn.TEXTJOIN("; ", 1, _xlfn.unique(IF(ISNUMBER(SEARCH('UN Geoscheme'!G$1:G$249, Worksheet!BD362)), 'UN Geoscheme'!G$1:G$249, "")))</f>
        <v>#NAME?</v>
      </c>
      <c r="BK362" s="0" t="e">
        <f aca="false" t="array" ref="BK362:BK362">_xlfn.TEXTJOIN("; ", 1, _xlfn.unique(_xlfn._xlws.filter(BI362:BJ362, BI362:BJ362&lt;&gt;"")))</f>
        <v>#NAME?</v>
      </c>
      <c r="BN362" s="0" t="e">
        <f aca="false" t="array" ref="BN362:BN362">_xlfn.TEXTJOIN("; ", 1, _xlfn.unique(IF(ISNUMBER(SEARCH('UN Geoscheme'!A$1:A$249, Worksheet!BE362)), 'UN Geoscheme'!E$1:E$249, "")))</f>
        <v>#NAME?</v>
      </c>
      <c r="BO362" s="0" t="e">
        <f aca="false" t="array" ref="BO362:BO362">_xlfn.TEXTJOIN("; ", 1, _xlfn.unique(IF(ISNUMBER(SEARCH('UN Geoscheme'!E$1:E$249, Worksheet!BD362)), 'UN Geoscheme'!E$1:E$249, "")))</f>
        <v>#NAME?</v>
      </c>
      <c r="BP362" s="0" t="e">
        <f aca="false" t="array" ref="BP362:BP362">_xlfn.TEXTJOIN("; ", 1, _xlfn.unique(_xlfn._xlws.filter(BN362:BO362, BN362:BO362&lt;&gt;"")))</f>
        <v>#NAME?</v>
      </c>
    </row>
    <row r="363" customFormat="false" ht="16" hidden="false" customHeight="false" outlineLevel="0" collapsed="false">
      <c r="A363" s="0" t="n">
        <v>477</v>
      </c>
      <c r="B363" s="0" t="n">
        <v>477</v>
      </c>
      <c r="C363" s="0" t="n">
        <v>477</v>
      </c>
      <c r="D363" s="0" t="n">
        <v>477</v>
      </c>
      <c r="E363" s="0" t="n">
        <v>477</v>
      </c>
      <c r="F363" s="0" t="n">
        <v>477</v>
      </c>
      <c r="G363" s="0" t="s">
        <v>7251</v>
      </c>
      <c r="H363" s="0" t="s">
        <v>7252</v>
      </c>
      <c r="K363" s="0" t="s">
        <v>7253</v>
      </c>
      <c r="L363" s="0" t="s">
        <v>1276</v>
      </c>
      <c r="M363" s="0" t="s">
        <v>1277</v>
      </c>
      <c r="N363" s="0" t="s">
        <v>1184</v>
      </c>
      <c r="O363" s="0" t="n">
        <v>60012570</v>
      </c>
      <c r="P363" s="0" t="s">
        <v>6421</v>
      </c>
      <c r="Q363" s="0" t="s">
        <v>2070</v>
      </c>
      <c r="R363" s="0" t="s">
        <v>683</v>
      </c>
      <c r="S363" s="11" t="s">
        <v>945</v>
      </c>
      <c r="T363" s="0" t="e">
        <f aca="false" t="array" ref="T363:T363">_xlfn.TEXTJOIN("; ", 1, _xlfn.unique(IF(ISNUMBER(SEARCH('UN Geoscheme'!A$1:A$249, Worksheet!R363)), 'UN Geoscheme'!G$1:G$249, "")))</f>
        <v>#NAME?</v>
      </c>
      <c r="U363" s="11" t="s">
        <v>677</v>
      </c>
      <c r="V363" s="0" t="e">
        <f aca="false" t="array" ref="V363:V363">_xlfn.TEXTJOIN("; ", 1, _xlfn.unique(IF(ISNUMBER(SEARCH('UN Geoscheme'!A$1:A$249, Worksheet!R363)), 'UN Geoscheme'!E$1:E$249, "")))</f>
        <v>#NAME?</v>
      </c>
      <c r="W363" s="12" t="s">
        <v>546</v>
      </c>
      <c r="X363" s="0" t="n">
        <v>1</v>
      </c>
      <c r="Y363" s="0" t="s">
        <v>2071</v>
      </c>
      <c r="Z363" s="0" t="n">
        <v>57203587459</v>
      </c>
      <c r="AA363" s="0" t="n">
        <v>60012570</v>
      </c>
      <c r="AB363" s="0" t="s">
        <v>7074</v>
      </c>
      <c r="AC363" s="0" t="n">
        <v>2019</v>
      </c>
      <c r="AD363" s="0" t="s">
        <v>7254</v>
      </c>
      <c r="AE363" s="0" t="n">
        <v>12812463</v>
      </c>
      <c r="AF363" s="0" t="n">
        <v>21100228083</v>
      </c>
      <c r="AG363" s="0" t="n">
        <v>17754283</v>
      </c>
      <c r="AH363" s="0" t="s">
        <v>2254</v>
      </c>
      <c r="AI363" s="0" t="n">
        <v>23</v>
      </c>
      <c r="AJ363" s="0" t="n">
        <v>3</v>
      </c>
      <c r="AL363" s="0" t="s">
        <v>7255</v>
      </c>
      <c r="AM363" s="0" t="s">
        <v>7256</v>
      </c>
      <c r="AO363" s="0" t="n">
        <v>3</v>
      </c>
      <c r="AP363" s="0" t="n">
        <v>1</v>
      </c>
      <c r="AQ363" s="0" t="s">
        <v>1840</v>
      </c>
      <c r="AR363" s="0" t="s">
        <v>1841</v>
      </c>
      <c r="AS363" s="0" t="s">
        <v>2051</v>
      </c>
      <c r="AT363" s="0" t="s">
        <v>887</v>
      </c>
      <c r="AU363" s="0" t="s">
        <v>2053</v>
      </c>
      <c r="AV363" s="0" t="s">
        <v>889</v>
      </c>
      <c r="AW363" s="0" t="s">
        <v>7257</v>
      </c>
      <c r="AX363" s="0" t="s">
        <v>7258</v>
      </c>
      <c r="AY363" s="0" t="s">
        <v>889</v>
      </c>
      <c r="AZ363" s="13" t="s">
        <v>7259</v>
      </c>
      <c r="BA363" s="0" t="s">
        <v>7260</v>
      </c>
      <c r="BB363" s="0" t="s">
        <v>894</v>
      </c>
      <c r="BC363" s="0" t="s">
        <v>894</v>
      </c>
      <c r="BD363" s="2"/>
      <c r="BE363" s="4" t="s">
        <v>945</v>
      </c>
      <c r="BF363" s="12" t="s">
        <v>945</v>
      </c>
      <c r="BG363" s="4" t="s">
        <v>945</v>
      </c>
      <c r="BH363" s="12" t="s">
        <v>945</v>
      </c>
      <c r="BI363" s="0" t="e">
        <f aca="false" t="array" ref="BI363:BI363">_xlfn.TEXTJOIN("; ", 1, _xlfn.unique(IF(ISNUMBER(SEARCH('UN Geoscheme'!A$1:A$249, Worksheet!BE363)), 'UN Geoscheme'!G$1:G$249, "")))</f>
        <v>#NAME?</v>
      </c>
      <c r="BJ363" s="0" t="e">
        <f aca="false" t="array" ref="BJ363:BJ363">_xlfn.TEXTJOIN("; ", 1, _xlfn.unique(IF(ISNUMBER(SEARCH('UN Geoscheme'!G$1:G$249, Worksheet!BD363)), 'UN Geoscheme'!G$1:G$249, "")))</f>
        <v>#NAME?</v>
      </c>
      <c r="BK363" s="0" t="e">
        <f aca="false" t="array" ref="BK363:BK363">_xlfn.TEXTJOIN("; ", 1, _xlfn.unique(_xlfn._xlws.filter(BI363:BJ363, BI363:BJ363&lt;&gt;"")))</f>
        <v>#NAME?</v>
      </c>
      <c r="BL363" s="4" t="s">
        <v>945</v>
      </c>
      <c r="BM363" s="12" t="s">
        <v>945</v>
      </c>
      <c r="BN363" s="0" t="e">
        <f aca="false" t="array" ref="BN363:BN363">_xlfn.TEXTJOIN("; ", 1, _xlfn.unique(IF(ISNUMBER(SEARCH('UN Geoscheme'!A$1:A$249, Worksheet!BE363)), 'UN Geoscheme'!E$1:E$249, "")))</f>
        <v>#NAME?</v>
      </c>
      <c r="BO363" s="0" t="e">
        <f aca="false" t="array" ref="BO363:BO363">_xlfn.TEXTJOIN("; ", 1, _xlfn.unique(IF(ISNUMBER(SEARCH('UN Geoscheme'!E$1:E$249, Worksheet!BD363)), 'UN Geoscheme'!E$1:E$249, "")))</f>
        <v>#NAME?</v>
      </c>
      <c r="BP363" s="0" t="e">
        <f aca="false" t="array" ref="BP363:BP363">_xlfn.TEXTJOIN("; ", 1, _xlfn.unique(_xlfn._xlws.filter(BN363:BO363, BN363:BO363&lt;&gt;"")))</f>
        <v>#NAME?</v>
      </c>
      <c r="BQ363" s="4" t="s">
        <v>945</v>
      </c>
      <c r="BR363" s="12" t="s">
        <v>945</v>
      </c>
    </row>
    <row r="364" customFormat="false" ht="15" hidden="true" customHeight="false" outlineLevel="0" collapsed="false">
      <c r="A364" s="0" t="n">
        <v>478</v>
      </c>
      <c r="B364" s="0" t="n">
        <v>478</v>
      </c>
      <c r="C364" s="0" t="n">
        <v>478</v>
      </c>
      <c r="D364" s="0" t="n">
        <v>478</v>
      </c>
      <c r="E364" s="0" t="n">
        <v>478</v>
      </c>
      <c r="F364" s="0" t="n">
        <v>478</v>
      </c>
      <c r="G364" s="0" t="s">
        <v>7261</v>
      </c>
      <c r="H364" s="0" t="s">
        <v>7262</v>
      </c>
      <c r="K364" s="0" t="s">
        <v>7263</v>
      </c>
      <c r="L364" s="0" t="s">
        <v>895</v>
      </c>
      <c r="M364" s="0" t="s">
        <v>2134</v>
      </c>
      <c r="N364" s="0" t="s">
        <v>2473</v>
      </c>
      <c r="O364" s="0" t="n">
        <v>60094824</v>
      </c>
      <c r="P364" s="0" t="s">
        <v>2474</v>
      </c>
      <c r="Q364" s="0" t="s">
        <v>2475</v>
      </c>
      <c r="R364" s="0" t="s">
        <v>149</v>
      </c>
      <c r="T364" s="0" t="e">
        <f aca="false" t="array" ref="T364:T364">_xlfn.TEXTJOIN("; ", 1, _xlfn.unique(IF(ISNUMBER(SEARCH('UN Geoscheme'!A$1:A$249, Worksheet!R364)), 'UN Geoscheme'!G$1:G$249, "")))</f>
        <v>#NAME?</v>
      </c>
      <c r="V364" s="0" t="e">
        <f aca="false" t="array" ref="V364:V364">_xlfn.TEXTJOIN("; ", 1, _xlfn.unique(IF(ISNUMBER(SEARCH('UN Geoscheme'!A$1:A$249, Worksheet!R364)), 'UN Geoscheme'!E$1:E$249, "")))</f>
        <v>#NAME?</v>
      </c>
      <c r="X364" s="0" t="n">
        <v>1</v>
      </c>
      <c r="Y364" s="0" t="s">
        <v>2476</v>
      </c>
      <c r="Z364" s="0" t="n">
        <v>57211119246</v>
      </c>
      <c r="AA364" s="0" t="n">
        <v>60094824</v>
      </c>
      <c r="AB364" s="0" t="s">
        <v>7074</v>
      </c>
      <c r="AC364" s="0" t="n">
        <v>2019</v>
      </c>
      <c r="AD364" s="0" t="s">
        <v>7264</v>
      </c>
      <c r="AF364" s="0" t="n">
        <v>24880</v>
      </c>
      <c r="AG364" s="0" t="n">
        <v>19967489</v>
      </c>
      <c r="AH364" s="0" t="s">
        <v>883</v>
      </c>
      <c r="AI364" s="0" t="n">
        <v>115</v>
      </c>
      <c r="AJ364" s="0" t="s">
        <v>7265</v>
      </c>
      <c r="AK364" s="0" t="s">
        <v>7266</v>
      </c>
      <c r="AN364" s="0" t="s">
        <v>2479</v>
      </c>
      <c r="AO364" s="0" t="n">
        <v>0</v>
      </c>
      <c r="AP364" s="0" t="n">
        <v>1</v>
      </c>
      <c r="AQ364" s="0" t="s">
        <v>963</v>
      </c>
      <c r="AR364" s="0" t="s">
        <v>964</v>
      </c>
      <c r="AS364" s="0" t="s">
        <v>2729</v>
      </c>
      <c r="AT364" s="0" t="s">
        <v>887</v>
      </c>
      <c r="AU364" s="0" t="s">
        <v>2730</v>
      </c>
      <c r="AV364" s="0" t="s">
        <v>889</v>
      </c>
      <c r="AW364" s="0" t="s">
        <v>7267</v>
      </c>
      <c r="AX364" s="0" t="s">
        <v>7268</v>
      </c>
      <c r="AY364" s="0" t="s">
        <v>889</v>
      </c>
      <c r="AZ364" s="0" t="s">
        <v>7269</v>
      </c>
      <c r="BA364" s="0" t="s">
        <v>7270</v>
      </c>
      <c r="BB364" s="0" t="s">
        <v>894</v>
      </c>
      <c r="BC364" s="14" t="s">
        <v>1157</v>
      </c>
      <c r="BE364" s="4" t="str">
        <f aca="false" t="array" ref="BE364:BE364">_xlfn.TEXTJOIN("; ", 1, IF(ISNUMBER(SEARCH('UN Geoscheme'!A$1:A$249, Worksheet!BD364)), 'UN Geoscheme'!A$1:A$249, ""))</f>
        <v/>
      </c>
      <c r="BI364" s="0" t="e">
        <f aca="false" t="array" ref="BI364:BI364">_xlfn.TEXTJOIN("; ", 1, _xlfn.unique(IF(ISNUMBER(SEARCH('UN Geoscheme'!A$1:A$249, Worksheet!BE364)), 'UN Geoscheme'!G$1:G$249, "")))</f>
        <v>#NAME?</v>
      </c>
      <c r="BJ364" s="0" t="e">
        <f aca="false" t="array" ref="BJ364:BJ364">_xlfn.TEXTJOIN("; ", 1, _xlfn.unique(IF(ISNUMBER(SEARCH('UN Geoscheme'!G$1:G$249, Worksheet!BD364)), 'UN Geoscheme'!G$1:G$249, "")))</f>
        <v>#NAME?</v>
      </c>
      <c r="BK364" s="0" t="e">
        <f aca="false" t="array" ref="BK364:BK364">_xlfn.TEXTJOIN("; ", 1, _xlfn.unique(_xlfn._xlws.filter(BI364:BJ364, BI364:BJ364&lt;&gt;"")))</f>
        <v>#NAME?</v>
      </c>
      <c r="BN364" s="0" t="e">
        <f aca="false" t="array" ref="BN364:BN364">_xlfn.TEXTJOIN("; ", 1, _xlfn.unique(IF(ISNUMBER(SEARCH('UN Geoscheme'!A$1:A$249, Worksheet!BE364)), 'UN Geoscheme'!E$1:E$249, "")))</f>
        <v>#NAME?</v>
      </c>
      <c r="BO364" s="0" t="e">
        <f aca="false" t="array" ref="BO364:BO364">_xlfn.TEXTJOIN("; ", 1, _xlfn.unique(IF(ISNUMBER(SEARCH('UN Geoscheme'!E$1:E$249, Worksheet!BD364)), 'UN Geoscheme'!E$1:E$249, "")))</f>
        <v>#NAME?</v>
      </c>
      <c r="BP364" s="0" t="e">
        <f aca="false" t="array" ref="BP364:BP364">_xlfn.TEXTJOIN("; ", 1, _xlfn.unique(_xlfn._xlws.filter(BN364:BO364, BN364:BO364&lt;&gt;"")))</f>
        <v>#NAME?</v>
      </c>
    </row>
    <row r="365" customFormat="false" ht="32" hidden="false" customHeight="false" outlineLevel="0" collapsed="false">
      <c r="A365" s="0" t="n">
        <v>479</v>
      </c>
      <c r="B365" s="0" t="n">
        <v>479</v>
      </c>
      <c r="C365" s="0" t="n">
        <v>479</v>
      </c>
      <c r="D365" s="0" t="n">
        <v>479</v>
      </c>
      <c r="E365" s="0" t="n">
        <v>479</v>
      </c>
      <c r="F365" s="0" t="n">
        <v>479</v>
      </c>
      <c r="G365" s="0" t="s">
        <v>7271</v>
      </c>
      <c r="K365" s="0" t="s">
        <v>7272</v>
      </c>
      <c r="L365" s="0" t="s">
        <v>870</v>
      </c>
      <c r="M365" s="0" t="s">
        <v>871</v>
      </c>
      <c r="N365" s="0" t="s">
        <v>7273</v>
      </c>
      <c r="O365" s="0" t="n">
        <v>60026810</v>
      </c>
      <c r="P365" s="0" t="s">
        <v>7274</v>
      </c>
      <c r="Q365" s="0" t="s">
        <v>2087</v>
      </c>
      <c r="R365" s="0" t="s">
        <v>680</v>
      </c>
      <c r="S365" s="11" t="s">
        <v>945</v>
      </c>
      <c r="T365" s="0" t="e">
        <f aca="false" t="array" ref="T365:T365">_xlfn.TEXTJOIN("; ", 1, _xlfn.unique(IF(ISNUMBER(SEARCH('UN Geoscheme'!A$1:A$249, Worksheet!R365)), 'UN Geoscheme'!G$1:G$249, "")))</f>
        <v>#NAME?</v>
      </c>
      <c r="U365" s="11" t="s">
        <v>677</v>
      </c>
      <c r="V365" s="0" t="e">
        <f aca="false" t="array" ref="V365:V365">_xlfn.TEXTJOIN("; ", 1, _xlfn.unique(IF(ISNUMBER(SEARCH('UN Geoscheme'!A$1:A$249, Worksheet!R365)), 'UN Geoscheme'!E$1:E$249, "")))</f>
        <v>#NAME?</v>
      </c>
      <c r="W365" s="12" t="s">
        <v>546</v>
      </c>
      <c r="X365" s="0" t="n">
        <v>1</v>
      </c>
      <c r="Y365" s="0" t="s">
        <v>7275</v>
      </c>
      <c r="Z365" s="0" t="n">
        <v>33467917200</v>
      </c>
      <c r="AA365" s="0" t="n">
        <v>60026810</v>
      </c>
      <c r="AB365" s="0" t="s">
        <v>7074</v>
      </c>
      <c r="AC365" s="0" t="n">
        <v>2019</v>
      </c>
      <c r="AD365" s="0" t="s">
        <v>7276</v>
      </c>
      <c r="AE365" s="0" t="n">
        <v>13846299</v>
      </c>
      <c r="AF365" s="0" t="n">
        <v>24567</v>
      </c>
      <c r="AG365" s="0" t="n">
        <v>18758223</v>
      </c>
      <c r="AH365" s="0" t="s">
        <v>883</v>
      </c>
      <c r="AI365" s="0" t="n">
        <v>24</v>
      </c>
      <c r="AL365" s="0" t="s">
        <v>7277</v>
      </c>
      <c r="AM365" s="0" t="s">
        <v>7278</v>
      </c>
      <c r="AO365" s="0" t="n">
        <v>2</v>
      </c>
      <c r="AP365" s="0" t="n">
        <v>0</v>
      </c>
      <c r="AS365" s="0" t="s">
        <v>2051</v>
      </c>
      <c r="AT365" s="0" t="s">
        <v>887</v>
      </c>
      <c r="AU365" s="0" t="s">
        <v>2053</v>
      </c>
      <c r="AV365" s="0" t="s">
        <v>889</v>
      </c>
      <c r="AW365" s="0" t="s">
        <v>7279</v>
      </c>
      <c r="AX365" s="0" t="s">
        <v>7280</v>
      </c>
      <c r="AY365" s="0" t="s">
        <v>889</v>
      </c>
      <c r="AZ365" s="13" t="s">
        <v>7281</v>
      </c>
      <c r="BA365" s="0" t="s">
        <v>7282</v>
      </c>
      <c r="BB365" s="0" t="s">
        <v>894</v>
      </c>
      <c r="BC365" s="0" t="s">
        <v>894</v>
      </c>
      <c r="BD365" s="15" t="s">
        <v>7283</v>
      </c>
      <c r="BE365" s="4" t="str">
        <f aca="false" t="array" ref="BE365:BE365">_xlfn.TEXTJOIN("; ", 1, IF(ISNUMBER(SEARCH('UN Geoscheme'!A$1:A$249, Worksheet!BD365)), 'UN Geoscheme'!A$1:A$249, ""))</f>
        <v>United States of America</v>
      </c>
      <c r="BF365" s="12" t="s">
        <v>7284</v>
      </c>
      <c r="BG365" s="4" t="s">
        <v>945</v>
      </c>
      <c r="BH365" s="12" t="s">
        <v>1024</v>
      </c>
      <c r="BI365" s="0" t="e">
        <f aca="false" t="array" ref="BI365:BI365">_xlfn.TEXTJOIN("; ", 1, _xlfn.unique(IF(ISNUMBER(SEARCH('UN Geoscheme'!A$1:A$249, Worksheet!BE365)), 'UN Geoscheme'!G$1:G$249, "")))</f>
        <v>#NAME?</v>
      </c>
      <c r="BJ365" s="0" t="e">
        <f aca="false" t="array" ref="BJ365:BJ365">_xlfn.TEXTJOIN("; ", 1, _xlfn.unique(IF(ISNUMBER(SEARCH('UN Geoscheme'!G$1:G$249, Worksheet!BD365)), 'UN Geoscheme'!G$1:G$249, "")))</f>
        <v>#NAME?</v>
      </c>
      <c r="BK365" s="0" t="e">
        <f aca="false" t="array" ref="BK365:BK365">_xlfn.TEXTJOIN("; ", 1, _xlfn.unique(_xlfn._xlws.filter(BI365:BJ365, BI365:BJ365&lt;&gt;"")))</f>
        <v>#NAME?</v>
      </c>
      <c r="BL365" s="4" t="s">
        <v>367</v>
      </c>
      <c r="BM365" s="12" t="s">
        <v>7285</v>
      </c>
      <c r="BN365" s="0" t="e">
        <f aca="false" t="array" ref="BN365:BN365">_xlfn.TEXTJOIN("; ", 1, _xlfn.unique(IF(ISNUMBER(SEARCH('UN Geoscheme'!A$1:A$249, Worksheet!BE365)), 'UN Geoscheme'!E$1:E$249, "")))</f>
        <v>#NAME?</v>
      </c>
      <c r="BO365" s="0" t="e">
        <f aca="false" t="array" ref="BO365:BO365">_xlfn.TEXTJOIN("; ", 1, _xlfn.unique(IF(ISNUMBER(SEARCH('UN Geoscheme'!E$1:E$249, Worksheet!BD365)), 'UN Geoscheme'!E$1:E$249, "")))</f>
        <v>#NAME?</v>
      </c>
      <c r="BP365" s="0" t="e">
        <f aca="false" t="array" ref="BP365:BP365">_xlfn.TEXTJOIN("; ", 1, _xlfn.unique(_xlfn._xlws.filter(BN365:BO365, BN365:BO365&lt;&gt;"")))</f>
        <v>#NAME?</v>
      </c>
      <c r="BQ365" s="4" t="s">
        <v>1233</v>
      </c>
      <c r="BR365" s="12" t="s">
        <v>1564</v>
      </c>
    </row>
    <row r="366" customFormat="false" ht="16" hidden="false" customHeight="false" outlineLevel="0" collapsed="false">
      <c r="A366" s="0" t="n">
        <v>480</v>
      </c>
      <c r="B366" s="0" t="n">
        <v>480</v>
      </c>
      <c r="C366" s="0" t="n">
        <v>480</v>
      </c>
      <c r="D366" s="0" t="n">
        <v>480</v>
      </c>
      <c r="E366" s="0" t="n">
        <v>480</v>
      </c>
      <c r="F366" s="0" t="n">
        <v>480</v>
      </c>
      <c r="G366" s="0" t="s">
        <v>7286</v>
      </c>
      <c r="K366" s="0" t="s">
        <v>7287</v>
      </c>
      <c r="L366" s="0" t="s">
        <v>870</v>
      </c>
      <c r="M366" s="0" t="s">
        <v>871</v>
      </c>
      <c r="N366" s="0" t="s">
        <v>2279</v>
      </c>
      <c r="O366" s="0" t="n">
        <v>60023143</v>
      </c>
      <c r="P366" s="0" t="s">
        <v>6333</v>
      </c>
      <c r="Q366" s="0" t="s">
        <v>6490</v>
      </c>
      <c r="R366" s="0" t="s">
        <v>379</v>
      </c>
      <c r="S366" s="0" t="s">
        <v>945</v>
      </c>
      <c r="T366" s="0" t="e">
        <f aca="false" t="array" ref="T366:T366">_xlfn.TEXTJOIN("; ", 1, _xlfn.unique(IF(ISNUMBER(SEARCH('UN Geoscheme'!A$1:A$249, Worksheet!R366)), 'UN Geoscheme'!G$1:G$249, "")))</f>
        <v>#NAME?</v>
      </c>
      <c r="U366" s="11" t="s">
        <v>367</v>
      </c>
      <c r="V366" s="0" t="e">
        <f aca="false" t="array" ref="V366:V366">_xlfn.TEXTJOIN("; ", 1, _xlfn.unique(IF(ISNUMBER(SEARCH('UN Geoscheme'!A$1:A$249, Worksheet!R366)), 'UN Geoscheme'!E$1:E$249, "")))</f>
        <v>#NAME?</v>
      </c>
      <c r="W366" s="12" t="s">
        <v>205</v>
      </c>
      <c r="X366" s="0" t="n">
        <v>1</v>
      </c>
      <c r="Y366" s="0" t="s">
        <v>2281</v>
      </c>
      <c r="Z366" s="0" t="n">
        <v>7004899169</v>
      </c>
      <c r="AA366" s="0" t="n">
        <v>60023143</v>
      </c>
      <c r="AB366" s="0" t="s">
        <v>7074</v>
      </c>
      <c r="AC366" s="0" t="n">
        <v>2019</v>
      </c>
      <c r="AD366" s="0" t="s">
        <v>7276</v>
      </c>
      <c r="AE366" s="0" t="n">
        <v>13846299</v>
      </c>
      <c r="AF366" s="0" t="n">
        <v>24567</v>
      </c>
      <c r="AG366" s="0" t="n">
        <v>18758223</v>
      </c>
      <c r="AH366" s="0" t="s">
        <v>883</v>
      </c>
      <c r="AI366" s="0" t="n">
        <v>24</v>
      </c>
      <c r="AL366" s="0" t="s">
        <v>7288</v>
      </c>
      <c r="AM366" s="0" t="s">
        <v>7289</v>
      </c>
      <c r="AO366" s="0" t="n">
        <v>24</v>
      </c>
      <c r="AP366" s="0" t="n">
        <v>0</v>
      </c>
      <c r="AS366" s="0" t="s">
        <v>2051</v>
      </c>
      <c r="AT366" s="0" t="n">
        <v>1660449</v>
      </c>
      <c r="AU366" s="0" t="s">
        <v>2053</v>
      </c>
      <c r="AV366" s="0" t="s">
        <v>889</v>
      </c>
      <c r="AW366" s="0" t="s">
        <v>7290</v>
      </c>
      <c r="AX366" s="0" t="s">
        <v>7291</v>
      </c>
      <c r="AY366" s="0" t="s">
        <v>889</v>
      </c>
      <c r="AZ366" s="13" t="s">
        <v>7292</v>
      </c>
      <c r="BA366" s="0" t="s">
        <v>7293</v>
      </c>
      <c r="BB366" s="0" t="s">
        <v>894</v>
      </c>
      <c r="BC366" s="0" t="s">
        <v>894</v>
      </c>
      <c r="BD366" s="2" t="s">
        <v>7294</v>
      </c>
      <c r="BE366" s="4" t="str">
        <f aca="false" t="array" ref="BE366:BE366">_xlfn.TEXTJOIN("; ", 1, IF(ISNUMBER(SEARCH('UN Geoscheme'!A$1:A$249, Worksheet!BD366)), 'UN Geoscheme'!A$1:A$249, ""))</f>
        <v>Antarctica</v>
      </c>
      <c r="BF366" s="12" t="s">
        <v>7295</v>
      </c>
      <c r="BG366" s="12" t="s">
        <v>945</v>
      </c>
      <c r="BH366" s="12" t="s">
        <v>7295</v>
      </c>
      <c r="BI366" s="0" t="e">
        <f aca="false" t="array" ref="BI366:BI366">_xlfn.TEXTJOIN("; ", 1, _xlfn.unique(IF(ISNUMBER(SEARCH('UN Geoscheme'!A$1:A$249, Worksheet!BE366)), 'UN Geoscheme'!G$1:G$249, "")))</f>
        <v>#NAME?</v>
      </c>
      <c r="BJ366" s="0" t="e">
        <f aca="false" t="array" ref="BJ366:BJ366">_xlfn.TEXTJOIN("; ", 1, _xlfn.unique(IF(ISNUMBER(SEARCH('UN Geoscheme'!G$1:G$249, Worksheet!BD366)), 'UN Geoscheme'!G$1:G$249, "")))</f>
        <v>#NAME?</v>
      </c>
      <c r="BK366" s="0" t="e">
        <f aca="false" t="array" ref="BK366:BK366">_xlfn.TEXTJOIN("; ", 1, _xlfn.unique(_xlfn._xlws.filter(BI366:BJ366, BI366:BJ366&lt;&gt;"")))</f>
        <v>#NAME?</v>
      </c>
      <c r="BL366" s="22" t="s">
        <v>382</v>
      </c>
      <c r="BM366" s="12" t="s">
        <v>7295</v>
      </c>
      <c r="BN366" s="0" t="e">
        <f aca="false" t="array" ref="BN366:BN366">_xlfn.TEXTJOIN("; ", 1, _xlfn.unique(IF(ISNUMBER(SEARCH('UN Geoscheme'!A$1:A$249, Worksheet!BE366)), 'UN Geoscheme'!E$1:E$249, "")))</f>
        <v>#NAME?</v>
      </c>
      <c r="BO366" s="0" t="e">
        <f aca="false" t="array" ref="BO366:BO366">_xlfn.TEXTJOIN("; ", 1, _xlfn.unique(IF(ISNUMBER(SEARCH('UN Geoscheme'!E$1:E$249, Worksheet!BD366)), 'UN Geoscheme'!E$1:E$249, "")))</f>
        <v>#NAME?</v>
      </c>
      <c r="BP366" s="0" t="e">
        <f aca="false" t="array" ref="BP366:BP366">_xlfn.TEXTJOIN("; ", 1, _xlfn.unique(_xlfn._xlws.filter(BN366:BO366, BN366:BO366&lt;&gt;"")))</f>
        <v>#NAME?</v>
      </c>
      <c r="BQ366" s="22" t="s">
        <v>382</v>
      </c>
      <c r="BR366" s="12" t="s">
        <v>7295</v>
      </c>
    </row>
    <row r="367" customFormat="false" ht="32" hidden="false" customHeight="false" outlineLevel="0" collapsed="false">
      <c r="A367" s="0" t="n">
        <v>483</v>
      </c>
      <c r="B367" s="0" t="n">
        <v>483</v>
      </c>
      <c r="C367" s="0" t="n">
        <v>483</v>
      </c>
      <c r="D367" s="0" t="n">
        <v>483</v>
      </c>
      <c r="E367" s="0" t="n">
        <v>483</v>
      </c>
      <c r="F367" s="0" t="n">
        <v>483</v>
      </c>
      <c r="G367" s="0" t="s">
        <v>7296</v>
      </c>
      <c r="K367" s="0" t="s">
        <v>7297</v>
      </c>
      <c r="L367" s="0" t="s">
        <v>870</v>
      </c>
      <c r="M367" s="0" t="s">
        <v>871</v>
      </c>
      <c r="N367" s="0" t="s">
        <v>7298</v>
      </c>
      <c r="O367" s="0" t="s">
        <v>7299</v>
      </c>
      <c r="P367" s="0" t="s">
        <v>7300</v>
      </c>
      <c r="Q367" s="0" t="s">
        <v>7301</v>
      </c>
      <c r="R367" s="11" t="s">
        <v>7302</v>
      </c>
      <c r="S367" s="11" t="s">
        <v>1024</v>
      </c>
      <c r="T367" s="0" t="e">
        <f aca="false" t="array" ref="T367:T367">_xlfn.TEXTJOIN("; ", 1, _xlfn.unique(IF(ISNUMBER(SEARCH('UN Geoscheme'!A$1:A$249, Worksheet!R367)), 'UN Geoscheme'!G$1:G$249, "")))</f>
        <v>#NAME?</v>
      </c>
      <c r="U367" s="11" t="s">
        <v>7303</v>
      </c>
      <c r="V367" s="0" t="e">
        <f aca="false" t="array" ref="V367:V367">_xlfn.TEXTJOIN("; ", 1, _xlfn.unique(IF(ISNUMBER(SEARCH('UN Geoscheme'!A$1:A$249, Worksheet!R367)), 'UN Geoscheme'!E$1:E$249, "")))</f>
        <v>#NAME?</v>
      </c>
      <c r="W367" s="12" t="s">
        <v>7304</v>
      </c>
      <c r="X367" s="0" t="n">
        <v>6</v>
      </c>
      <c r="Y367" s="0" t="s">
        <v>7305</v>
      </c>
      <c r="Z367" s="0" t="s">
        <v>7306</v>
      </c>
      <c r="AA367" s="0" t="s">
        <v>7307</v>
      </c>
      <c r="AB367" s="0" t="s">
        <v>7074</v>
      </c>
      <c r="AC367" s="0" t="n">
        <v>2019</v>
      </c>
      <c r="AD367" s="0" t="s">
        <v>7308</v>
      </c>
      <c r="AE367" s="0" t="n">
        <v>1287702</v>
      </c>
      <c r="AF367" s="0" t="n">
        <v>19600162021</v>
      </c>
      <c r="AG367" s="0" t="n">
        <v>22318534</v>
      </c>
      <c r="AH367" s="0" t="s">
        <v>883</v>
      </c>
      <c r="AI367" s="0" t="n">
        <v>27</v>
      </c>
      <c r="AJ367" s="0" t="n">
        <v>1</v>
      </c>
      <c r="AL367" s="0" t="s">
        <v>7309</v>
      </c>
      <c r="AM367" s="0" t="s">
        <v>7310</v>
      </c>
      <c r="AN367" s="0" t="s">
        <v>7311</v>
      </c>
      <c r="AO367" s="0" t="n">
        <v>3</v>
      </c>
      <c r="AP367" s="0" t="n">
        <v>0</v>
      </c>
      <c r="AT367" s="0" t="s">
        <v>887</v>
      </c>
      <c r="AV367" s="0" t="s">
        <v>889</v>
      </c>
      <c r="AW367" s="0" t="s">
        <v>7312</v>
      </c>
      <c r="AX367" s="0" t="s">
        <v>7313</v>
      </c>
      <c r="AY367" s="0" t="s">
        <v>889</v>
      </c>
      <c r="AZ367" s="13" t="s">
        <v>7314</v>
      </c>
      <c r="BA367" s="0" t="s">
        <v>7315</v>
      </c>
      <c r="BB367" s="0" t="s">
        <v>894</v>
      </c>
      <c r="BC367" s="0" t="s">
        <v>894</v>
      </c>
      <c r="BD367" s="0" t="s">
        <v>7316</v>
      </c>
      <c r="BE367" s="4" t="str">
        <f aca="false" t="array" ref="BE367:BE367">_xlfn.TEXTJOIN("; ", 1, IF(ISNUMBER(SEARCH('UN Geoscheme'!A$1:A$249, Worksheet!BD367)), 'UN Geoscheme'!A$1:A$249, ""))</f>
        <v>Malaysia; Iran</v>
      </c>
      <c r="BF367" s="12" t="s">
        <v>7316</v>
      </c>
      <c r="BG367" s="12" t="s">
        <v>1024</v>
      </c>
      <c r="BH367" s="12" t="s">
        <v>1024</v>
      </c>
      <c r="BI367" s="0" t="e">
        <f aca="false" t="array" ref="BI367:BI367">_xlfn.TEXTJOIN("; ", 1, _xlfn.unique(IF(ISNUMBER(SEARCH('UN Geoscheme'!A$1:A$249, Worksheet!BE367)), 'UN Geoscheme'!G$1:G$249, "")))</f>
        <v>#NAME?</v>
      </c>
      <c r="BJ367" s="0" t="e">
        <f aca="false" t="array" ref="BJ367:BJ367">_xlfn.TEXTJOIN("; ", 1, _xlfn.unique(IF(ISNUMBER(SEARCH('UN Geoscheme'!G$1:G$249, Worksheet!BD367)), 'UN Geoscheme'!G$1:G$249, "")))</f>
        <v>#NAME?</v>
      </c>
      <c r="BK367" s="0" t="e">
        <f aca="false" t="array" ref="BK367:BK367">_xlfn.TEXTJOIN("; ", 1, _xlfn.unique(_xlfn._xlws.filter(BI367:BJ367, BI367:BJ367&lt;&gt;"")))</f>
        <v>#NAME?</v>
      </c>
      <c r="BL367" s="4" t="s">
        <v>2429</v>
      </c>
      <c r="BM367" s="12" t="s">
        <v>7317</v>
      </c>
      <c r="BN367" s="0" t="e">
        <f aca="false" t="array" ref="BN367:BN367">_xlfn.TEXTJOIN("; ", 1, _xlfn.unique(IF(ISNUMBER(SEARCH('UN Geoscheme'!A$1:A$249, Worksheet!BE367)), 'UN Geoscheme'!E$1:E$249, "")))</f>
        <v>#NAME?</v>
      </c>
      <c r="BO367" s="0" t="e">
        <f aca="false" t="array" ref="BO367:BO367">_xlfn.TEXTJOIN("; ", 1, _xlfn.unique(IF(ISNUMBER(SEARCH('UN Geoscheme'!E$1:E$249, Worksheet!BD367)), 'UN Geoscheme'!E$1:E$249, "")))</f>
        <v>#NAME?</v>
      </c>
      <c r="BP367" s="0" t="e">
        <f aca="false" t="array" ref="BP367:BP367">_xlfn.TEXTJOIN("; ", 1, _xlfn.unique(_xlfn._xlws.filter(BN367:BO367, BN367:BO367&lt;&gt;"")))</f>
        <v>#NAME?</v>
      </c>
      <c r="BQ367" s="4" t="s">
        <v>386</v>
      </c>
      <c r="BR367" s="12" t="s">
        <v>7304</v>
      </c>
    </row>
    <row r="368" customFormat="false" ht="15" hidden="true" customHeight="false" outlineLevel="0" collapsed="false">
      <c r="A368" s="0" t="n">
        <v>484</v>
      </c>
      <c r="B368" s="0" t="n">
        <v>484</v>
      </c>
      <c r="C368" s="0" t="n">
        <v>484</v>
      </c>
      <c r="D368" s="0" t="n">
        <v>484</v>
      </c>
      <c r="E368" s="0" t="n">
        <v>484</v>
      </c>
      <c r="F368" s="0" t="n">
        <v>484</v>
      </c>
      <c r="G368" s="0" t="s">
        <v>7318</v>
      </c>
      <c r="H368" s="0" t="s">
        <v>7319</v>
      </c>
      <c r="K368" s="0" t="s">
        <v>7320</v>
      </c>
      <c r="L368" s="0" t="s">
        <v>870</v>
      </c>
      <c r="M368" s="0" t="s">
        <v>871</v>
      </c>
      <c r="N368" s="0" t="s">
        <v>4840</v>
      </c>
      <c r="O368" s="0" t="n">
        <v>60008241</v>
      </c>
      <c r="P368" s="0" t="s">
        <v>2343</v>
      </c>
      <c r="Q368" s="0" t="s">
        <v>2344</v>
      </c>
      <c r="R368" s="0" t="s">
        <v>686</v>
      </c>
      <c r="T368" s="0" t="e">
        <f aca="false" t="array" ref="T368:T368">_xlfn.TEXTJOIN("; ", 1, _xlfn.unique(IF(ISNUMBER(SEARCH('UN Geoscheme'!A$1:A$249, Worksheet!R368)), 'UN Geoscheme'!G$1:G$249, "")))</f>
        <v>#NAME?</v>
      </c>
      <c r="V368" s="0" t="e">
        <f aca="false" t="array" ref="V368:V368">_xlfn.TEXTJOIN("; ", 1, _xlfn.unique(IF(ISNUMBER(SEARCH('UN Geoscheme'!A$1:A$249, Worksheet!R368)), 'UN Geoscheme'!E$1:E$249, "")))</f>
        <v>#NAME?</v>
      </c>
      <c r="X368" s="0" t="n">
        <v>1</v>
      </c>
      <c r="Y368" s="0" t="s">
        <v>4841</v>
      </c>
      <c r="Z368" s="0" t="n">
        <v>26321648000</v>
      </c>
      <c r="AA368" s="0" t="n">
        <v>60008241</v>
      </c>
      <c r="AB368" s="0" t="s">
        <v>7074</v>
      </c>
      <c r="AC368" s="0" t="n">
        <v>2019</v>
      </c>
      <c r="AD368" s="0" t="s">
        <v>7321</v>
      </c>
      <c r="AE368" s="0" t="n">
        <v>17439213</v>
      </c>
      <c r="AF368" s="0" t="n">
        <v>5000157802</v>
      </c>
      <c r="AG368" s="0" t="n">
        <v>17439221</v>
      </c>
      <c r="AH368" s="0" t="s">
        <v>2254</v>
      </c>
      <c r="AI368" s="0" t="n">
        <v>13</v>
      </c>
      <c r="AJ368" s="0" t="s">
        <v>7322</v>
      </c>
      <c r="AL368" s="0" t="s">
        <v>7323</v>
      </c>
      <c r="AM368" s="0" t="s">
        <v>7324</v>
      </c>
      <c r="AN368" s="0" t="s">
        <v>7325</v>
      </c>
      <c r="AO368" s="0" t="n">
        <v>1</v>
      </c>
      <c r="AP368" s="0" t="n">
        <v>1</v>
      </c>
      <c r="AQ368" s="0" t="s">
        <v>1840</v>
      </c>
      <c r="AR368" s="0" t="s">
        <v>1841</v>
      </c>
      <c r="AT368" s="0" t="s">
        <v>887</v>
      </c>
      <c r="AV368" s="0" t="s">
        <v>889</v>
      </c>
      <c r="AW368" s="0" t="s">
        <v>7326</v>
      </c>
      <c r="AX368" s="0" t="s">
        <v>7327</v>
      </c>
      <c r="AY368" s="0" t="s">
        <v>889</v>
      </c>
      <c r="AZ368" s="13" t="s">
        <v>7328</v>
      </c>
      <c r="BA368" s="0" t="s">
        <v>7329</v>
      </c>
      <c r="BB368" s="0" t="s">
        <v>894</v>
      </c>
      <c r="BC368" s="0" t="s">
        <v>895</v>
      </c>
      <c r="BE368" s="4" t="str">
        <f aca="false" t="array" ref="BE368:BE368">_xlfn.TEXTJOIN("; ", 1, IF(ISNUMBER(SEARCH('UN Geoscheme'!A$1:A$249, Worksheet!BD368)), 'UN Geoscheme'!A$1:A$249, ""))</f>
        <v/>
      </c>
      <c r="BI368" s="0" t="e">
        <f aca="false" t="array" ref="BI368:BI368">_xlfn.TEXTJOIN("; ", 1, _xlfn.unique(IF(ISNUMBER(SEARCH('UN Geoscheme'!A$1:A$249, Worksheet!BE368)), 'UN Geoscheme'!G$1:G$249, "")))</f>
        <v>#NAME?</v>
      </c>
      <c r="BJ368" s="0" t="e">
        <f aca="false" t="array" ref="BJ368:BJ368">_xlfn.TEXTJOIN("; ", 1, _xlfn.unique(IF(ISNUMBER(SEARCH('UN Geoscheme'!G$1:G$249, Worksheet!BD368)), 'UN Geoscheme'!G$1:G$249, "")))</f>
        <v>#NAME?</v>
      </c>
      <c r="BK368" s="0" t="e">
        <f aca="false" t="array" ref="BK368:BK368">_xlfn.TEXTJOIN("; ", 1, _xlfn.unique(_xlfn._xlws.filter(BI368:BJ368, BI368:BJ368&lt;&gt;"")))</f>
        <v>#NAME?</v>
      </c>
      <c r="BN368" s="0" t="e">
        <f aca="false" t="array" ref="BN368:BN368">_xlfn.TEXTJOIN("; ", 1, _xlfn.unique(IF(ISNUMBER(SEARCH('UN Geoscheme'!A$1:A$249, Worksheet!BE368)), 'UN Geoscheme'!E$1:E$249, "")))</f>
        <v>#NAME?</v>
      </c>
      <c r="BO368" s="0" t="e">
        <f aca="false" t="array" ref="BO368:BO368">_xlfn.TEXTJOIN("; ", 1, _xlfn.unique(IF(ISNUMBER(SEARCH('UN Geoscheme'!E$1:E$249, Worksheet!BD368)), 'UN Geoscheme'!E$1:E$249, "")))</f>
        <v>#NAME?</v>
      </c>
      <c r="BP368" s="0" t="e">
        <f aca="false" t="array" ref="BP368:BP368">_xlfn.TEXTJOIN("; ", 1, _xlfn.unique(_xlfn._xlws.filter(BN368:BO368, BN368:BO368&lt;&gt;"")))</f>
        <v>#NAME?</v>
      </c>
    </row>
    <row r="369" customFormat="false" ht="15" hidden="true" customHeight="false" outlineLevel="0" collapsed="false">
      <c r="A369" s="0" t="n">
        <v>486</v>
      </c>
      <c r="B369" s="0" t="n">
        <v>486</v>
      </c>
      <c r="C369" s="0" t="n">
        <v>486</v>
      </c>
      <c r="D369" s="0" t="n">
        <v>486</v>
      </c>
      <c r="E369" s="0" t="n">
        <v>486</v>
      </c>
      <c r="F369" s="0" t="n">
        <v>486</v>
      </c>
      <c r="G369" s="0" t="s">
        <v>7330</v>
      </c>
      <c r="H369" s="0" t="s">
        <v>7331</v>
      </c>
      <c r="K369" s="0" t="s">
        <v>7332</v>
      </c>
      <c r="L369" s="0" t="s">
        <v>870</v>
      </c>
      <c r="M369" s="0" t="s">
        <v>871</v>
      </c>
      <c r="N369" s="0" t="s">
        <v>7333</v>
      </c>
      <c r="O369" s="0" t="s">
        <v>7334</v>
      </c>
      <c r="P369" s="0" t="s">
        <v>7335</v>
      </c>
      <c r="Q369" s="0" t="s">
        <v>7336</v>
      </c>
      <c r="R369" s="11" t="s">
        <v>316</v>
      </c>
      <c r="S369" s="11"/>
      <c r="T369" s="0" t="e">
        <f aca="false" t="array" ref="T369:T369">_xlfn.TEXTJOIN("; ", 1, _xlfn.unique(IF(ISNUMBER(SEARCH('UN Geoscheme'!A$1:A$249, Worksheet!R369)), 'UN Geoscheme'!G$1:G$249, "")))</f>
        <v>#NAME?</v>
      </c>
      <c r="V369" s="0" t="e">
        <f aca="false" t="array" ref="V369:V369">_xlfn.TEXTJOIN("; ", 1, _xlfn.unique(IF(ISNUMBER(SEARCH('UN Geoscheme'!A$1:A$249, Worksheet!R369)), 'UN Geoscheme'!E$1:E$249, "")))</f>
        <v>#NAME?</v>
      </c>
      <c r="X369" s="0" t="n">
        <v>2</v>
      </c>
      <c r="Y369" s="0" t="s">
        <v>7337</v>
      </c>
      <c r="Z369" s="0" t="s">
        <v>7338</v>
      </c>
      <c r="AA369" s="0" t="s">
        <v>7334</v>
      </c>
      <c r="AB369" s="0" t="s">
        <v>7339</v>
      </c>
      <c r="AC369" s="0" t="s">
        <v>7340</v>
      </c>
      <c r="AD369" s="0" t="s">
        <v>7341</v>
      </c>
      <c r="AE369" s="0" t="n">
        <v>11336595</v>
      </c>
      <c r="AF369" s="0" t="n">
        <v>21100468970</v>
      </c>
      <c r="AG369" s="0" t="s">
        <v>7342</v>
      </c>
      <c r="AH369" s="0" t="s">
        <v>883</v>
      </c>
      <c r="AJ369" s="0" t="n">
        <v>120</v>
      </c>
      <c r="AL369" s="0" t="s">
        <v>7343</v>
      </c>
      <c r="AM369" s="0" t="s">
        <v>7344</v>
      </c>
      <c r="AN369" s="0" t="s">
        <v>7345</v>
      </c>
      <c r="AO369" s="0" t="n">
        <v>1</v>
      </c>
      <c r="AP369" s="0" t="n">
        <v>1</v>
      </c>
      <c r="AQ369" s="0" t="s">
        <v>1175</v>
      </c>
      <c r="AR369" s="0" t="s">
        <v>913</v>
      </c>
      <c r="AT369" s="0" t="s">
        <v>887</v>
      </c>
      <c r="AU369" s="0" t="s">
        <v>7346</v>
      </c>
      <c r="AV369" s="0" t="s">
        <v>889</v>
      </c>
      <c r="AW369" s="0" t="s">
        <v>7347</v>
      </c>
      <c r="AX369" s="0" t="s">
        <v>7348</v>
      </c>
      <c r="AY369" s="0" t="s">
        <v>889</v>
      </c>
      <c r="AZ369" s="13" t="s">
        <v>7349</v>
      </c>
      <c r="BA369" s="0" t="s">
        <v>7350</v>
      </c>
      <c r="BB369" s="0" t="s">
        <v>894</v>
      </c>
      <c r="BC369" s="18" t="s">
        <v>7351</v>
      </c>
      <c r="BE369" s="4" t="str">
        <f aca="false" t="array" ref="BE369:BE369">_xlfn.TEXTJOIN("; ", 1, IF(ISNUMBER(SEARCH('UN Geoscheme'!A$1:A$249, Worksheet!BD369)), 'UN Geoscheme'!A$1:A$249, ""))</f>
        <v/>
      </c>
      <c r="BI369" s="0" t="e">
        <f aca="false" t="array" ref="BI369:BI369">_xlfn.TEXTJOIN("; ", 1, _xlfn.unique(IF(ISNUMBER(SEARCH('UN Geoscheme'!A$1:A$249, Worksheet!BE369)), 'UN Geoscheme'!G$1:G$249, "")))</f>
        <v>#NAME?</v>
      </c>
      <c r="BJ369" s="0" t="e">
        <f aca="false" t="array" ref="BJ369:BJ369">_xlfn.TEXTJOIN("; ", 1, _xlfn.unique(IF(ISNUMBER(SEARCH('UN Geoscheme'!G$1:G$249, Worksheet!BD369)), 'UN Geoscheme'!G$1:G$249, "")))</f>
        <v>#NAME?</v>
      </c>
      <c r="BK369" s="0" t="e">
        <f aca="false" t="array" ref="BK369:BK369">_xlfn.TEXTJOIN("; ", 1, _xlfn.unique(_xlfn._xlws.filter(BI369:BJ369, BI369:BJ369&lt;&gt;"")))</f>
        <v>#NAME?</v>
      </c>
      <c r="BN369" s="0" t="e">
        <f aca="false" t="array" ref="BN369:BN369">_xlfn.TEXTJOIN("; ", 1, _xlfn.unique(IF(ISNUMBER(SEARCH('UN Geoscheme'!A$1:A$249, Worksheet!BE369)), 'UN Geoscheme'!E$1:E$249, "")))</f>
        <v>#NAME?</v>
      </c>
      <c r="BO369" s="0" t="e">
        <f aca="false" t="array" ref="BO369:BO369">_xlfn.TEXTJOIN("; ", 1, _xlfn.unique(IF(ISNUMBER(SEARCH('UN Geoscheme'!E$1:E$249, Worksheet!BD369)), 'UN Geoscheme'!E$1:E$249, "")))</f>
        <v>#NAME?</v>
      </c>
      <c r="BP369" s="0" t="e">
        <f aca="false" t="array" ref="BP369:BP369">_xlfn.TEXTJOIN("; ", 1, _xlfn.unique(_xlfn._xlws.filter(BN369:BO369, BN369:BO369&lt;&gt;"")))</f>
        <v>#NAME?</v>
      </c>
    </row>
    <row r="370" customFormat="false" ht="32" hidden="false" customHeight="false" outlineLevel="0" collapsed="false">
      <c r="A370" s="0" t="n">
        <v>487</v>
      </c>
      <c r="B370" s="0" t="n">
        <v>487</v>
      </c>
      <c r="C370" s="0" t="n">
        <v>487</v>
      </c>
      <c r="D370" s="0" t="n">
        <v>487</v>
      </c>
      <c r="E370" s="0" t="n">
        <v>487</v>
      </c>
      <c r="F370" s="0" t="n">
        <v>487</v>
      </c>
      <c r="G370" s="0" t="s">
        <v>7352</v>
      </c>
      <c r="H370" s="0" t="s">
        <v>7353</v>
      </c>
      <c r="K370" s="0" t="s">
        <v>7354</v>
      </c>
      <c r="L370" s="0" t="s">
        <v>992</v>
      </c>
      <c r="M370" s="0" t="s">
        <v>993</v>
      </c>
      <c r="N370" s="0" t="s">
        <v>7355</v>
      </c>
      <c r="O370" s="0" t="s">
        <v>7356</v>
      </c>
      <c r="P370" s="0" t="s">
        <v>7357</v>
      </c>
      <c r="Q370" s="0" t="s">
        <v>7358</v>
      </c>
      <c r="R370" s="12" t="s">
        <v>7359</v>
      </c>
      <c r="S370" s="11" t="s">
        <v>1166</v>
      </c>
      <c r="T370" s="0" t="e">
        <f aca="false" t="array" ref="T370:T370">_xlfn.TEXTJOIN("; ", 1, _xlfn.unique(IF(ISNUMBER(SEARCH('UN Geoscheme'!A$1:A$249, Worksheet!R370)), 'UN Geoscheme'!G$1:G$249, "")))</f>
        <v>#NAME?</v>
      </c>
      <c r="U370" s="12" t="s">
        <v>7360</v>
      </c>
      <c r="V370" s="0" t="e">
        <f aca="false" t="array" ref="V370:V370">_xlfn.TEXTJOIN("; ", 1, _xlfn.unique(IF(ISNUMBER(SEARCH('UN Geoscheme'!A$1:A$249, Worksheet!R370)), 'UN Geoscheme'!E$1:E$249, "")))</f>
        <v>#NAME?</v>
      </c>
      <c r="W370" s="12" t="s">
        <v>3897</v>
      </c>
      <c r="X370" s="0" t="n">
        <v>4</v>
      </c>
      <c r="Y370" s="0" t="s">
        <v>7361</v>
      </c>
      <c r="Z370" s="0" t="s">
        <v>7362</v>
      </c>
      <c r="AA370" s="0" t="s">
        <v>7363</v>
      </c>
      <c r="AB370" s="0" t="s">
        <v>7339</v>
      </c>
      <c r="AC370" s="0" t="s">
        <v>7340</v>
      </c>
      <c r="AD370" s="0" t="s">
        <v>7364</v>
      </c>
      <c r="AE370" s="0" t="n">
        <v>20739745</v>
      </c>
      <c r="AF370" s="0" t="n">
        <v>21100219925</v>
      </c>
      <c r="AG370" s="0" t="n">
        <v>23100028</v>
      </c>
      <c r="AH370" s="0" t="s">
        <v>883</v>
      </c>
      <c r="AI370" s="0" t="n">
        <v>50</v>
      </c>
      <c r="AJ370" s="0" t="n">
        <v>4</v>
      </c>
      <c r="AL370" s="0" t="s">
        <v>7365</v>
      </c>
      <c r="AM370" s="0" t="s">
        <v>7366</v>
      </c>
      <c r="AN370" s="0" t="s">
        <v>7367</v>
      </c>
      <c r="AO370" s="0" t="n">
        <v>1</v>
      </c>
      <c r="AP370" s="0" t="n">
        <v>1</v>
      </c>
      <c r="AQ370" s="0" t="s">
        <v>1840</v>
      </c>
      <c r="AR370" s="0" t="s">
        <v>1841</v>
      </c>
      <c r="AT370" s="0" t="s">
        <v>887</v>
      </c>
      <c r="AV370" s="0" t="s">
        <v>889</v>
      </c>
      <c r="AW370" s="0" t="s">
        <v>7368</v>
      </c>
      <c r="AX370" s="0" t="s">
        <v>7369</v>
      </c>
      <c r="AY370" s="0" t="s">
        <v>889</v>
      </c>
      <c r="AZ370" s="13" t="s">
        <v>7370</v>
      </c>
      <c r="BA370" s="0" t="s">
        <v>7371</v>
      </c>
      <c r="BB370" s="0" t="s">
        <v>894</v>
      </c>
      <c r="BC370" s="0" t="s">
        <v>894</v>
      </c>
      <c r="BD370" s="0" t="s">
        <v>1722</v>
      </c>
      <c r="BE370" s="4" t="str">
        <f aca="false" t="array" ref="BE370:BE370">_xlfn.TEXTJOIN("; ", 1, IF(ISNUMBER(SEARCH('UN Geoscheme'!A$1:A$249, Worksheet!BD370)), 'UN Geoscheme'!A$1:A$249, ""))</f>
        <v>Russian Federation</v>
      </c>
      <c r="BF370" s="12" t="s">
        <v>1722</v>
      </c>
      <c r="BG370" s="4" t="s">
        <v>945</v>
      </c>
      <c r="BH370" s="12" t="s">
        <v>1723</v>
      </c>
      <c r="BI370" s="0" t="e">
        <f aca="false" t="array" ref="BI370:BI370">_xlfn.TEXTJOIN("; ", 1, _xlfn.unique(IF(ISNUMBER(SEARCH('UN Geoscheme'!A$1:A$249, Worksheet!BE370)), 'UN Geoscheme'!G$1:G$249, "")))</f>
        <v>#NAME?</v>
      </c>
      <c r="BJ370" s="0" t="e">
        <f aca="false" t="array" ref="BJ370:BJ370">_xlfn.TEXTJOIN("; ", 1, _xlfn.unique(IF(ISNUMBER(SEARCH('UN Geoscheme'!G$1:G$249, Worksheet!BD370)), 'UN Geoscheme'!G$1:G$249, "")))</f>
        <v>#NAME?</v>
      </c>
      <c r="BK370" s="0" t="e">
        <f aca="false" t="array" ref="BK370:BK370">_xlfn.TEXTJOIN("; ", 1, _xlfn.unique(_xlfn._xlws.filter(BI370:BJ370, BI370:BJ370&lt;&gt;"")))</f>
        <v>#NAME?</v>
      </c>
      <c r="BL370" s="4" t="s">
        <v>547</v>
      </c>
      <c r="BM370" s="12" t="s">
        <v>1724</v>
      </c>
      <c r="BN370" s="0" t="e">
        <f aca="false" t="array" ref="BN370:BN370">_xlfn.TEXTJOIN("; ", 1, _xlfn.unique(IF(ISNUMBER(SEARCH('UN Geoscheme'!A$1:A$249, Worksheet!BE370)), 'UN Geoscheme'!E$1:E$249, "")))</f>
        <v>#NAME?</v>
      </c>
      <c r="BO370" s="0" t="e">
        <f aca="false" t="array" ref="BO370:BO370">_xlfn.TEXTJOIN("; ", 1, _xlfn.unique(IF(ISNUMBER(SEARCH('UN Geoscheme'!E$1:E$249, Worksheet!BD370)), 'UN Geoscheme'!E$1:E$249, "")))</f>
        <v>#NAME?</v>
      </c>
      <c r="BP370" s="0" t="e">
        <f aca="false" t="array" ref="BP370:BP370">_xlfn.TEXTJOIN("; ", 1, _xlfn.unique(_xlfn._xlws.filter(BN370:BO370, BN370:BO370&lt;&gt;"")))</f>
        <v>#NAME?</v>
      </c>
      <c r="BQ370" s="4" t="s">
        <v>546</v>
      </c>
      <c r="BR370" s="12" t="s">
        <v>7372</v>
      </c>
    </row>
    <row r="371" customFormat="false" ht="15" hidden="true" customHeight="false" outlineLevel="0" collapsed="false">
      <c r="A371" s="0" t="n">
        <v>488</v>
      </c>
      <c r="B371" s="0" t="n">
        <v>488</v>
      </c>
      <c r="C371" s="0" t="n">
        <v>488</v>
      </c>
      <c r="D371" s="0" t="n">
        <v>488</v>
      </c>
      <c r="E371" s="0" t="n">
        <v>488</v>
      </c>
      <c r="F371" s="0" t="n">
        <v>488</v>
      </c>
      <c r="G371" s="0" t="s">
        <v>7373</v>
      </c>
      <c r="H371" s="0" t="s">
        <v>7374</v>
      </c>
      <c r="I371" s="0" t="s">
        <v>7375</v>
      </c>
      <c r="K371" s="0" t="s">
        <v>7376</v>
      </c>
      <c r="L371" s="0" t="s">
        <v>870</v>
      </c>
      <c r="M371" s="0" t="s">
        <v>871</v>
      </c>
      <c r="N371" s="0" t="s">
        <v>7377</v>
      </c>
      <c r="O371" s="0" t="n">
        <v>60027141</v>
      </c>
      <c r="P371" s="0" t="s">
        <v>7378</v>
      </c>
      <c r="Q371" s="0" t="s">
        <v>7379</v>
      </c>
      <c r="R371" s="0" t="s">
        <v>649</v>
      </c>
      <c r="T371" s="0" t="e">
        <f aca="false" t="array" ref="T371:T371">_xlfn.TEXTJOIN("; ", 1, _xlfn.unique(IF(ISNUMBER(SEARCH('UN Geoscheme'!A$1:A$249, Worksheet!R371)), 'UN Geoscheme'!G$1:G$249, "")))</f>
        <v>#NAME?</v>
      </c>
      <c r="V371" s="0" t="e">
        <f aca="false" t="array" ref="V371:V371">_xlfn.TEXTJOIN("; ", 1, _xlfn.unique(IF(ISNUMBER(SEARCH('UN Geoscheme'!A$1:A$249, Worksheet!R371)), 'UN Geoscheme'!E$1:E$249, "")))</f>
        <v>#NAME?</v>
      </c>
      <c r="X371" s="0" t="n">
        <v>1</v>
      </c>
      <c r="Y371" s="0" t="s">
        <v>7380</v>
      </c>
      <c r="Z371" s="0" t="n">
        <v>56638798400</v>
      </c>
      <c r="AA371" s="0" t="n">
        <v>60027141</v>
      </c>
      <c r="AB371" s="0" t="s">
        <v>7339</v>
      </c>
      <c r="AC371" s="0" t="s">
        <v>7340</v>
      </c>
      <c r="AD371" s="0" t="s">
        <v>7381</v>
      </c>
      <c r="AE371" s="0" t="s">
        <v>7382</v>
      </c>
      <c r="AF371" s="0" t="n">
        <v>27691</v>
      </c>
      <c r="AG371" s="0" t="n">
        <v>14697815</v>
      </c>
      <c r="AH371" s="0" t="s">
        <v>883</v>
      </c>
      <c r="AI371" s="0" t="n">
        <v>38</v>
      </c>
      <c r="AJ371" s="0" t="n">
        <v>4</v>
      </c>
      <c r="AL371" s="0" t="s">
        <v>7383</v>
      </c>
      <c r="AM371" s="0" t="s">
        <v>7384</v>
      </c>
      <c r="AN371" s="0" t="s">
        <v>7385</v>
      </c>
      <c r="AO371" s="0" t="n">
        <v>17</v>
      </c>
      <c r="AP371" s="0" t="n">
        <v>0</v>
      </c>
      <c r="AT371" s="0" t="s">
        <v>887</v>
      </c>
      <c r="AV371" s="0" t="s">
        <v>889</v>
      </c>
      <c r="AW371" s="0" t="s">
        <v>7386</v>
      </c>
      <c r="AX371" s="0" t="s">
        <v>7387</v>
      </c>
      <c r="AY371" s="0" t="s">
        <v>889</v>
      </c>
      <c r="AZ371" s="13" t="s">
        <v>7388</v>
      </c>
      <c r="BA371" s="0" t="s">
        <v>7389</v>
      </c>
      <c r="BB371" s="0" t="s">
        <v>894</v>
      </c>
      <c r="BC371" s="0" t="s">
        <v>895</v>
      </c>
      <c r="BE371" s="4" t="str">
        <f aca="false" t="array" ref="BE371:BE371">_xlfn.TEXTJOIN("; ", 1, IF(ISNUMBER(SEARCH('UN Geoscheme'!A$1:A$249, Worksheet!BD371)), 'UN Geoscheme'!A$1:A$249, ""))</f>
        <v/>
      </c>
      <c r="BI371" s="0" t="e">
        <f aca="false" t="array" ref="BI371:BI371">_xlfn.TEXTJOIN("; ", 1, _xlfn.unique(IF(ISNUMBER(SEARCH('UN Geoscheme'!A$1:A$249, Worksheet!BE371)), 'UN Geoscheme'!G$1:G$249, "")))</f>
        <v>#NAME?</v>
      </c>
      <c r="BJ371" s="0" t="e">
        <f aca="false" t="array" ref="BJ371:BJ371">_xlfn.TEXTJOIN("; ", 1, _xlfn.unique(IF(ISNUMBER(SEARCH('UN Geoscheme'!G$1:G$249, Worksheet!BD371)), 'UN Geoscheme'!G$1:G$249, "")))</f>
        <v>#NAME?</v>
      </c>
      <c r="BK371" s="0" t="e">
        <f aca="false" t="array" ref="BK371:BK371">_xlfn.TEXTJOIN("; ", 1, _xlfn.unique(_xlfn._xlws.filter(BI371:BJ371, BI371:BJ371&lt;&gt;"")))</f>
        <v>#NAME?</v>
      </c>
      <c r="BN371" s="0" t="e">
        <f aca="false" t="array" ref="BN371:BN371">_xlfn.TEXTJOIN("; ", 1, _xlfn.unique(IF(ISNUMBER(SEARCH('UN Geoscheme'!A$1:A$249, Worksheet!BE371)), 'UN Geoscheme'!E$1:E$249, "")))</f>
        <v>#NAME?</v>
      </c>
      <c r="BO371" s="0" t="e">
        <f aca="false" t="array" ref="BO371:BO371">_xlfn.TEXTJOIN("; ", 1, _xlfn.unique(IF(ISNUMBER(SEARCH('UN Geoscheme'!E$1:E$249, Worksheet!BD371)), 'UN Geoscheme'!E$1:E$249, "")))</f>
        <v>#NAME?</v>
      </c>
      <c r="BP371" s="0" t="e">
        <f aca="false" t="array" ref="BP371:BP371">_xlfn.TEXTJOIN("; ", 1, _xlfn.unique(_xlfn._xlws.filter(BN371:BO371, BN371:BO371&lt;&gt;"")))</f>
        <v>#NAME?</v>
      </c>
    </row>
    <row r="372" customFormat="false" ht="15" hidden="true" customHeight="false" outlineLevel="0" collapsed="false">
      <c r="A372" s="0" t="n">
        <v>491</v>
      </c>
      <c r="B372" s="0" t="n">
        <v>491</v>
      </c>
      <c r="C372" s="0" t="n">
        <v>491</v>
      </c>
      <c r="D372" s="0" t="n">
        <v>491</v>
      </c>
      <c r="E372" s="0" t="n">
        <v>491</v>
      </c>
      <c r="F372" s="0" t="n">
        <v>491</v>
      </c>
      <c r="G372" s="0" t="s">
        <v>7390</v>
      </c>
      <c r="H372" s="0" t="s">
        <v>7391</v>
      </c>
      <c r="K372" s="0" t="s">
        <v>7392</v>
      </c>
      <c r="L372" s="0" t="s">
        <v>870</v>
      </c>
      <c r="M372" s="0" t="s">
        <v>871</v>
      </c>
      <c r="N372" s="0" t="s">
        <v>7393</v>
      </c>
      <c r="O372" s="0" t="n">
        <v>118632348</v>
      </c>
      <c r="P372" s="0" t="s">
        <v>7394</v>
      </c>
      <c r="Q372" s="0" t="s">
        <v>7395</v>
      </c>
      <c r="R372" s="0" t="s">
        <v>702</v>
      </c>
      <c r="T372" s="0" t="e">
        <f aca="false" t="array" ref="T372:T372">_xlfn.TEXTJOIN("; ", 1, _xlfn.unique(IF(ISNUMBER(SEARCH('UN Geoscheme'!A$1:A$249, Worksheet!R372)), 'UN Geoscheme'!G$1:G$249, "")))</f>
        <v>#NAME?</v>
      </c>
      <c r="V372" s="0" t="e">
        <f aca="false" t="array" ref="V372:V372">_xlfn.TEXTJOIN("; ", 1, _xlfn.unique(IF(ISNUMBER(SEARCH('UN Geoscheme'!A$1:A$249, Worksheet!R372)), 'UN Geoscheme'!E$1:E$249, "")))</f>
        <v>#NAME?</v>
      </c>
      <c r="X372" s="0" t="n">
        <v>2</v>
      </c>
      <c r="Y372" s="0" t="s">
        <v>7396</v>
      </c>
      <c r="Z372" s="0" t="s">
        <v>7397</v>
      </c>
      <c r="AA372" s="0" t="s">
        <v>7398</v>
      </c>
      <c r="AB372" s="0" t="s">
        <v>7399</v>
      </c>
      <c r="AC372" s="0" t="s">
        <v>7400</v>
      </c>
      <c r="AD372" s="0" t="s">
        <v>1952</v>
      </c>
      <c r="AE372" s="0" t="n">
        <v>17585880</v>
      </c>
      <c r="AF372" s="0" t="n">
        <v>21100238638</v>
      </c>
      <c r="AG372" s="0" t="n">
        <v>17585899</v>
      </c>
      <c r="AH372" s="0" t="s">
        <v>883</v>
      </c>
      <c r="AI372" s="0" t="n">
        <v>9</v>
      </c>
      <c r="AL372" s="0" t="s">
        <v>7401</v>
      </c>
      <c r="AM372" s="0" t="s">
        <v>7402</v>
      </c>
      <c r="AO372" s="0" t="n">
        <v>11</v>
      </c>
      <c r="AP372" s="0" t="n">
        <v>1</v>
      </c>
      <c r="AQ372" s="0" t="s">
        <v>1840</v>
      </c>
      <c r="AR372" s="0" t="s">
        <v>1841</v>
      </c>
      <c r="AT372" s="0" t="s">
        <v>887</v>
      </c>
      <c r="AV372" s="0" t="s">
        <v>889</v>
      </c>
      <c r="AW372" s="0" t="s">
        <v>7403</v>
      </c>
      <c r="AX372" s="0" t="s">
        <v>7404</v>
      </c>
      <c r="AY372" s="0" t="s">
        <v>889</v>
      </c>
      <c r="AZ372" s="13" t="s">
        <v>7405</v>
      </c>
      <c r="BA372" s="0" t="s">
        <v>7406</v>
      </c>
      <c r="BB372" s="0" t="s">
        <v>894</v>
      </c>
      <c r="BC372" s="0" t="s">
        <v>894</v>
      </c>
      <c r="BD372" s="0" t="s">
        <v>5416</v>
      </c>
      <c r="BE372" s="4" t="str">
        <f aca="false" t="array" ref="BE372:BE372">_xlfn.TEXTJOIN("; ", 1, IF(ISNUMBER(SEARCH('UN Geoscheme'!A$1:A$249, Worksheet!BD372)), 'UN Geoscheme'!A$1:A$249, ""))</f>
        <v/>
      </c>
      <c r="BI372" s="0" t="e">
        <f aca="false" t="array" ref="BI372:BI372">_xlfn.TEXTJOIN("; ", 1, _xlfn.unique(IF(ISNUMBER(SEARCH('UN Geoscheme'!A$1:A$249, Worksheet!BE372)), 'UN Geoscheme'!G$1:G$249, "")))</f>
        <v>#NAME?</v>
      </c>
      <c r="BJ372" s="0" t="e">
        <f aca="false" t="array" ref="BJ372:BJ372">_xlfn.TEXTJOIN("; ", 1, _xlfn.unique(IF(ISNUMBER(SEARCH('UN Geoscheme'!G$1:G$249, Worksheet!BD372)), 'UN Geoscheme'!G$1:G$249, "")))</f>
        <v>#NAME?</v>
      </c>
      <c r="BK372" s="0" t="e">
        <f aca="false" t="array" ref="BK372:BK372">_xlfn.TEXTJOIN("; ", 1, _xlfn.unique(_xlfn._xlws.filter(BI372:BJ372, BI372:BJ372&lt;&gt;"")))</f>
        <v>#NAME?</v>
      </c>
      <c r="BN372" s="0" t="e">
        <f aca="false" t="array" ref="BN372:BN372">_xlfn.TEXTJOIN("; ", 1, _xlfn.unique(IF(ISNUMBER(SEARCH('UN Geoscheme'!A$1:A$249, Worksheet!BE372)), 'UN Geoscheme'!E$1:E$249, "")))</f>
        <v>#NAME?</v>
      </c>
      <c r="BO372" s="0" t="e">
        <f aca="false" t="array" ref="BO372:BO372">_xlfn.TEXTJOIN("; ", 1, _xlfn.unique(IF(ISNUMBER(SEARCH('UN Geoscheme'!E$1:E$249, Worksheet!BD372)), 'UN Geoscheme'!E$1:E$249, "")))</f>
        <v>#NAME?</v>
      </c>
      <c r="BP372" s="0" t="e">
        <f aca="false" t="array" ref="BP372:BP372">_xlfn.TEXTJOIN("; ", 1, _xlfn.unique(_xlfn._xlws.filter(BN372:BO372, BN372:BO372&lt;&gt;"")))</f>
        <v>#NAME?</v>
      </c>
    </row>
    <row r="373" customFormat="false" ht="15" hidden="true" customHeight="false" outlineLevel="0" collapsed="false">
      <c r="A373" s="0" t="n">
        <v>492</v>
      </c>
      <c r="B373" s="0" t="n">
        <v>492</v>
      </c>
      <c r="C373" s="0" t="n">
        <v>492</v>
      </c>
      <c r="D373" s="0" t="n">
        <v>492</v>
      </c>
      <c r="E373" s="0" t="n">
        <v>492</v>
      </c>
      <c r="F373" s="0" t="n">
        <v>492</v>
      </c>
      <c r="G373" s="0" t="s">
        <v>7407</v>
      </c>
      <c r="H373" s="0" t="s">
        <v>7408</v>
      </c>
      <c r="K373" s="0" t="s">
        <v>7409</v>
      </c>
      <c r="L373" s="0" t="s">
        <v>870</v>
      </c>
      <c r="M373" s="0" t="s">
        <v>871</v>
      </c>
      <c r="N373" s="0" t="s">
        <v>7410</v>
      </c>
      <c r="O373" s="0" t="n">
        <v>60018319</v>
      </c>
      <c r="P373" s="0" t="s">
        <v>7411</v>
      </c>
      <c r="Q373" s="0" t="s">
        <v>7412</v>
      </c>
      <c r="R373" s="0" t="s">
        <v>379</v>
      </c>
      <c r="T373" s="0" t="e">
        <f aca="false" t="array" ref="T373:T373">_xlfn.TEXTJOIN("; ", 1, _xlfn.unique(IF(ISNUMBER(SEARCH('UN Geoscheme'!A$1:A$249, Worksheet!R373)), 'UN Geoscheme'!G$1:G$249, "")))</f>
        <v>#NAME?</v>
      </c>
      <c r="V373" s="0" t="e">
        <f aca="false" t="array" ref="V373:V373">_xlfn.TEXTJOIN("; ", 1, _xlfn.unique(IF(ISNUMBER(SEARCH('UN Geoscheme'!A$1:A$249, Worksheet!R373)), 'UN Geoscheme'!E$1:E$249, "")))</f>
        <v>#NAME?</v>
      </c>
      <c r="X373" s="0" t="n">
        <v>1</v>
      </c>
      <c r="Y373" s="0" t="s">
        <v>7413</v>
      </c>
      <c r="Z373" s="0" t="n">
        <v>57213875812</v>
      </c>
      <c r="AA373" s="0" t="n">
        <v>60018319</v>
      </c>
      <c r="AB373" s="0" t="s">
        <v>7399</v>
      </c>
      <c r="AC373" s="0" t="s">
        <v>7400</v>
      </c>
      <c r="AD373" s="0" t="s">
        <v>1952</v>
      </c>
      <c r="AE373" s="0" t="n">
        <v>17585880</v>
      </c>
      <c r="AF373" s="0" t="n">
        <v>21100238638</v>
      </c>
      <c r="AG373" s="0" t="n">
        <v>17585899</v>
      </c>
      <c r="AH373" s="0" t="s">
        <v>883</v>
      </c>
      <c r="AI373" s="0" t="n">
        <v>9</v>
      </c>
      <c r="AL373" s="0" t="s">
        <v>7414</v>
      </c>
      <c r="AM373" s="0" t="s">
        <v>7415</v>
      </c>
      <c r="AO373" s="0" t="n">
        <v>5</v>
      </c>
      <c r="AP373" s="0" t="n">
        <v>1</v>
      </c>
      <c r="AQ373" s="0" t="s">
        <v>1840</v>
      </c>
      <c r="AR373" s="0" t="s">
        <v>1841</v>
      </c>
      <c r="AT373" s="0" t="s">
        <v>887</v>
      </c>
      <c r="AV373" s="0" t="s">
        <v>889</v>
      </c>
      <c r="AW373" s="0" t="s">
        <v>7416</v>
      </c>
      <c r="AX373" s="0" t="s">
        <v>7417</v>
      </c>
      <c r="AY373" s="0" t="s">
        <v>889</v>
      </c>
      <c r="AZ373" s="13" t="s">
        <v>7418</v>
      </c>
      <c r="BA373" s="0" t="s">
        <v>7419</v>
      </c>
      <c r="BB373" s="0" t="s">
        <v>894</v>
      </c>
      <c r="BC373" s="0" t="s">
        <v>894</v>
      </c>
      <c r="BD373" s="0" t="s">
        <v>5416</v>
      </c>
      <c r="BE373" s="4" t="str">
        <f aca="false" t="array" ref="BE373:BE373">_xlfn.TEXTJOIN("; ", 1, IF(ISNUMBER(SEARCH('UN Geoscheme'!A$1:A$249, Worksheet!BD373)), 'UN Geoscheme'!A$1:A$249, ""))</f>
        <v/>
      </c>
      <c r="BI373" s="0" t="e">
        <f aca="false" t="array" ref="BI373:BI373">_xlfn.TEXTJOIN("; ", 1, _xlfn.unique(IF(ISNUMBER(SEARCH('UN Geoscheme'!A$1:A$249, Worksheet!BE373)), 'UN Geoscheme'!G$1:G$249, "")))</f>
        <v>#NAME?</v>
      </c>
      <c r="BJ373" s="0" t="e">
        <f aca="false" t="array" ref="BJ373:BJ373">_xlfn.TEXTJOIN("; ", 1, _xlfn.unique(IF(ISNUMBER(SEARCH('UN Geoscheme'!G$1:G$249, Worksheet!BD373)), 'UN Geoscheme'!G$1:G$249, "")))</f>
        <v>#NAME?</v>
      </c>
      <c r="BK373" s="0" t="e">
        <f aca="false" t="array" ref="BK373:BK373">_xlfn.TEXTJOIN("; ", 1, _xlfn.unique(_xlfn._xlws.filter(BI373:BJ373, BI373:BJ373&lt;&gt;"")))</f>
        <v>#NAME?</v>
      </c>
      <c r="BN373" s="0" t="e">
        <f aca="false" t="array" ref="BN373:BN373">_xlfn.TEXTJOIN("; ", 1, _xlfn.unique(IF(ISNUMBER(SEARCH('UN Geoscheme'!A$1:A$249, Worksheet!BE373)), 'UN Geoscheme'!E$1:E$249, "")))</f>
        <v>#NAME?</v>
      </c>
      <c r="BO373" s="0" t="e">
        <f aca="false" t="array" ref="BO373:BO373">_xlfn.TEXTJOIN("; ", 1, _xlfn.unique(IF(ISNUMBER(SEARCH('UN Geoscheme'!E$1:E$249, Worksheet!BD373)), 'UN Geoscheme'!E$1:E$249, "")))</f>
        <v>#NAME?</v>
      </c>
      <c r="BP373" s="0" t="e">
        <f aca="false" t="array" ref="BP373:BP373">_xlfn.TEXTJOIN("; ", 1, _xlfn.unique(_xlfn._xlws.filter(BN373:BO373, BN373:BO373&lt;&gt;"")))</f>
        <v>#NAME?</v>
      </c>
    </row>
    <row r="374" customFormat="false" ht="15" hidden="true" customHeight="false" outlineLevel="0" collapsed="false">
      <c r="A374" s="0" t="n">
        <v>493</v>
      </c>
      <c r="B374" s="0" t="n">
        <v>493</v>
      </c>
      <c r="C374" s="0" t="n">
        <v>493</v>
      </c>
      <c r="D374" s="0" t="n">
        <v>493</v>
      </c>
      <c r="E374" s="0" t="n">
        <v>493</v>
      </c>
      <c r="F374" s="0" t="n">
        <v>493</v>
      </c>
      <c r="G374" s="0" t="s">
        <v>7420</v>
      </c>
      <c r="H374" s="0" t="s">
        <v>7421</v>
      </c>
      <c r="K374" s="0" t="s">
        <v>7422</v>
      </c>
      <c r="L374" s="0" t="s">
        <v>870</v>
      </c>
      <c r="M374" s="0" t="s">
        <v>871</v>
      </c>
      <c r="N374" s="0" t="s">
        <v>7423</v>
      </c>
      <c r="O374" s="0" t="s">
        <v>7424</v>
      </c>
      <c r="P374" s="0" t="s">
        <v>7425</v>
      </c>
      <c r="Q374" s="0" t="s">
        <v>7426</v>
      </c>
      <c r="R374" s="11" t="s">
        <v>7427</v>
      </c>
      <c r="S374" s="11"/>
      <c r="T374" s="0" t="e">
        <f aca="false" t="array" ref="T374:T374">_xlfn.TEXTJOIN("; ", 1, _xlfn.unique(IF(ISNUMBER(SEARCH('UN Geoscheme'!A$1:A$249, Worksheet!R374)), 'UN Geoscheme'!G$1:G$249, "")))</f>
        <v>#NAME?</v>
      </c>
      <c r="V374" s="0" t="e">
        <f aca="false" t="array" ref="V374:V374">_xlfn.TEXTJOIN("; ", 1, _xlfn.unique(IF(ISNUMBER(SEARCH('UN Geoscheme'!A$1:A$249, Worksheet!R374)), 'UN Geoscheme'!E$1:E$249, "")))</f>
        <v>#NAME?</v>
      </c>
      <c r="X374" s="0" t="n">
        <v>2</v>
      </c>
      <c r="Y374" s="0" t="s">
        <v>7428</v>
      </c>
      <c r="Z374" s="0" t="s">
        <v>7429</v>
      </c>
      <c r="AA374" s="0" t="s">
        <v>7430</v>
      </c>
      <c r="AB374" s="0" t="s">
        <v>7399</v>
      </c>
      <c r="AC374" s="0" t="s">
        <v>7400</v>
      </c>
      <c r="AD374" s="0" t="s">
        <v>1952</v>
      </c>
      <c r="AE374" s="0" t="n">
        <v>17585880</v>
      </c>
      <c r="AF374" s="0" t="n">
        <v>21100238638</v>
      </c>
      <c r="AG374" s="0" t="n">
        <v>17585899</v>
      </c>
      <c r="AH374" s="0" t="s">
        <v>883</v>
      </c>
      <c r="AI374" s="0" t="n">
        <v>9</v>
      </c>
      <c r="AL374" s="0" t="s">
        <v>7431</v>
      </c>
      <c r="AM374" s="0" t="s">
        <v>7432</v>
      </c>
      <c r="AO374" s="0" t="n">
        <v>17</v>
      </c>
      <c r="AP374" s="0" t="n">
        <v>1</v>
      </c>
      <c r="AQ374" s="0" t="s">
        <v>912</v>
      </c>
      <c r="AR374" s="0" t="s">
        <v>913</v>
      </c>
      <c r="AT374" s="0" t="s">
        <v>887</v>
      </c>
      <c r="AV374" s="0" t="s">
        <v>889</v>
      </c>
      <c r="AW374" s="0" t="s">
        <v>7433</v>
      </c>
      <c r="AX374" s="0" t="s">
        <v>7434</v>
      </c>
      <c r="AY374" s="0" t="s">
        <v>889</v>
      </c>
      <c r="AZ374" s="13" t="s">
        <v>7435</v>
      </c>
      <c r="BA374" s="0" t="s">
        <v>7436</v>
      </c>
      <c r="BB374" s="0" t="s">
        <v>894</v>
      </c>
      <c r="BC374" s="0" t="s">
        <v>894</v>
      </c>
      <c r="BD374" s="0" t="s">
        <v>5416</v>
      </c>
      <c r="BE374" s="4" t="str">
        <f aca="false" t="array" ref="BE374:BE374">_xlfn.TEXTJOIN("; ", 1, IF(ISNUMBER(SEARCH('UN Geoscheme'!A$1:A$249, Worksheet!BD374)), 'UN Geoscheme'!A$1:A$249, ""))</f>
        <v/>
      </c>
      <c r="BI374" s="0" t="e">
        <f aca="false" t="array" ref="BI374:BI374">_xlfn.TEXTJOIN("; ", 1, _xlfn.unique(IF(ISNUMBER(SEARCH('UN Geoscheme'!A$1:A$249, Worksheet!BE374)), 'UN Geoscheme'!G$1:G$249, "")))</f>
        <v>#NAME?</v>
      </c>
      <c r="BJ374" s="0" t="e">
        <f aca="false" t="array" ref="BJ374:BJ374">_xlfn.TEXTJOIN("; ", 1, _xlfn.unique(IF(ISNUMBER(SEARCH('UN Geoscheme'!G$1:G$249, Worksheet!BD374)), 'UN Geoscheme'!G$1:G$249, "")))</f>
        <v>#NAME?</v>
      </c>
      <c r="BK374" s="0" t="e">
        <f aca="false" t="array" ref="BK374:BK374">_xlfn.TEXTJOIN("; ", 1, _xlfn.unique(_xlfn._xlws.filter(BI374:BJ374, BI374:BJ374&lt;&gt;"")))</f>
        <v>#NAME?</v>
      </c>
      <c r="BN374" s="0" t="e">
        <f aca="false" t="array" ref="BN374:BN374">_xlfn.TEXTJOIN("; ", 1, _xlfn.unique(IF(ISNUMBER(SEARCH('UN Geoscheme'!A$1:A$249, Worksheet!BE374)), 'UN Geoscheme'!E$1:E$249, "")))</f>
        <v>#NAME?</v>
      </c>
      <c r="BO374" s="0" t="e">
        <f aca="false" t="array" ref="BO374:BO374">_xlfn.TEXTJOIN("; ", 1, _xlfn.unique(IF(ISNUMBER(SEARCH('UN Geoscheme'!E$1:E$249, Worksheet!BD374)), 'UN Geoscheme'!E$1:E$249, "")))</f>
        <v>#NAME?</v>
      </c>
      <c r="BP374" s="0" t="e">
        <f aca="false" t="array" ref="BP374:BP374">_xlfn.TEXTJOIN("; ", 1, _xlfn.unique(_xlfn._xlws.filter(BN374:BO374, BN374:BO374&lt;&gt;"")))</f>
        <v>#NAME?</v>
      </c>
    </row>
    <row r="375" customFormat="false" ht="15" hidden="true" customHeight="false" outlineLevel="0" collapsed="false">
      <c r="A375" s="0" t="n">
        <v>494</v>
      </c>
      <c r="B375" s="0" t="n">
        <v>494</v>
      </c>
      <c r="C375" s="0" t="n">
        <v>494</v>
      </c>
      <c r="D375" s="0" t="n">
        <v>494</v>
      </c>
      <c r="E375" s="0" t="n">
        <v>494</v>
      </c>
      <c r="F375" s="0" t="n">
        <v>494</v>
      </c>
      <c r="G375" s="0" t="s">
        <v>7437</v>
      </c>
      <c r="H375" s="0" t="s">
        <v>7438</v>
      </c>
      <c r="K375" s="0" t="s">
        <v>7439</v>
      </c>
      <c r="L375" s="0" t="s">
        <v>870</v>
      </c>
      <c r="M375" s="0" t="s">
        <v>871</v>
      </c>
      <c r="N375" s="0" t="s">
        <v>7440</v>
      </c>
      <c r="O375" s="0" t="n">
        <v>60022148</v>
      </c>
      <c r="P375" s="0" t="s">
        <v>6923</v>
      </c>
      <c r="Q375" s="0" t="s">
        <v>1615</v>
      </c>
      <c r="R375" s="11" t="s">
        <v>623</v>
      </c>
      <c r="S375" s="11"/>
      <c r="T375" s="0" t="e">
        <f aca="false" t="array" ref="T375:T375">_xlfn.TEXTJOIN("; ", 1, _xlfn.unique(IF(ISNUMBER(SEARCH('UN Geoscheme'!A$1:A$249, Worksheet!R375)), 'UN Geoscheme'!G$1:G$249, "")))</f>
        <v>#NAME?</v>
      </c>
      <c r="V375" s="0" t="e">
        <f aca="false" t="array" ref="V375:V375">_xlfn.TEXTJOIN("; ", 1, _xlfn.unique(IF(ISNUMBER(SEARCH('UN Geoscheme'!A$1:A$249, Worksheet!R375)), 'UN Geoscheme'!E$1:E$249, "")))</f>
        <v>#NAME?</v>
      </c>
      <c r="X375" s="0" t="n">
        <v>1</v>
      </c>
      <c r="Y375" s="0" t="s">
        <v>7441</v>
      </c>
      <c r="Z375" s="0" t="n">
        <v>36921642300</v>
      </c>
      <c r="AA375" s="0" t="n">
        <v>60022148</v>
      </c>
      <c r="AB375" s="0" t="s">
        <v>7399</v>
      </c>
      <c r="AC375" s="0" t="s">
        <v>7400</v>
      </c>
      <c r="AD375" s="0" t="s">
        <v>1952</v>
      </c>
      <c r="AE375" s="0" t="n">
        <v>17585880</v>
      </c>
      <c r="AF375" s="0" t="n">
        <v>21100238638</v>
      </c>
      <c r="AG375" s="0" t="n">
        <v>17585899</v>
      </c>
      <c r="AH375" s="0" t="s">
        <v>883</v>
      </c>
      <c r="AI375" s="0" t="n">
        <v>9</v>
      </c>
      <c r="AL375" s="0" t="s">
        <v>7442</v>
      </c>
      <c r="AM375" s="0" t="s">
        <v>7443</v>
      </c>
      <c r="AO375" s="0" t="n">
        <v>43</v>
      </c>
      <c r="AP375" s="0" t="n">
        <v>1</v>
      </c>
      <c r="AQ375" s="0" t="s">
        <v>1840</v>
      </c>
      <c r="AR375" s="0" t="s">
        <v>1841</v>
      </c>
      <c r="AT375" s="0" t="s">
        <v>887</v>
      </c>
      <c r="AV375" s="0" t="s">
        <v>889</v>
      </c>
      <c r="AW375" s="0" t="s">
        <v>7444</v>
      </c>
      <c r="AX375" s="0" t="s">
        <v>7445</v>
      </c>
      <c r="AY375" s="0" t="s">
        <v>889</v>
      </c>
      <c r="AZ375" s="13" t="s">
        <v>7446</v>
      </c>
      <c r="BA375" s="0" t="s">
        <v>7447</v>
      </c>
      <c r="BB375" s="0" t="s">
        <v>894</v>
      </c>
      <c r="BC375" s="0" t="s">
        <v>894</v>
      </c>
      <c r="BD375" s="0" t="s">
        <v>5416</v>
      </c>
      <c r="BE375" s="4" t="str">
        <f aca="false" t="array" ref="BE375:BE375">_xlfn.TEXTJOIN("; ", 1, IF(ISNUMBER(SEARCH('UN Geoscheme'!A$1:A$249, Worksheet!BD375)), 'UN Geoscheme'!A$1:A$249, ""))</f>
        <v/>
      </c>
      <c r="BI375" s="0" t="e">
        <f aca="false" t="array" ref="BI375:BI375">_xlfn.TEXTJOIN("; ", 1, _xlfn.unique(IF(ISNUMBER(SEARCH('UN Geoscheme'!A$1:A$249, Worksheet!BE375)), 'UN Geoscheme'!G$1:G$249, "")))</f>
        <v>#NAME?</v>
      </c>
      <c r="BJ375" s="0" t="e">
        <f aca="false" t="array" ref="BJ375:BJ375">_xlfn.TEXTJOIN("; ", 1, _xlfn.unique(IF(ISNUMBER(SEARCH('UN Geoscheme'!G$1:G$249, Worksheet!BD375)), 'UN Geoscheme'!G$1:G$249, "")))</f>
        <v>#NAME?</v>
      </c>
      <c r="BK375" s="0" t="e">
        <f aca="false" t="array" ref="BK375:BK375">_xlfn.TEXTJOIN("; ", 1, _xlfn.unique(_xlfn._xlws.filter(BI375:BJ375, BI375:BJ375&lt;&gt;"")))</f>
        <v>#NAME?</v>
      </c>
      <c r="BN375" s="0" t="e">
        <f aca="false" t="array" ref="BN375:BN375">_xlfn.TEXTJOIN("; ", 1, _xlfn.unique(IF(ISNUMBER(SEARCH('UN Geoscheme'!A$1:A$249, Worksheet!BE375)), 'UN Geoscheme'!E$1:E$249, "")))</f>
        <v>#NAME?</v>
      </c>
      <c r="BO375" s="0" t="e">
        <f aca="false" t="array" ref="BO375:BO375">_xlfn.TEXTJOIN("; ", 1, _xlfn.unique(IF(ISNUMBER(SEARCH('UN Geoscheme'!E$1:E$249, Worksheet!BD375)), 'UN Geoscheme'!E$1:E$249, "")))</f>
        <v>#NAME?</v>
      </c>
      <c r="BP375" s="0" t="e">
        <f aca="false" t="array" ref="BP375:BP375">_xlfn.TEXTJOIN("; ", 1, _xlfn.unique(_xlfn._xlws.filter(BN375:BO375, BN375:BO375&lt;&gt;"")))</f>
        <v>#NAME?</v>
      </c>
    </row>
    <row r="376" customFormat="false" ht="15" hidden="true" customHeight="false" outlineLevel="0" collapsed="false">
      <c r="A376" s="0" t="n">
        <v>495</v>
      </c>
      <c r="B376" s="0" t="n">
        <v>495</v>
      </c>
      <c r="C376" s="0" t="n">
        <v>495</v>
      </c>
      <c r="D376" s="0" t="n">
        <v>495</v>
      </c>
      <c r="E376" s="0" t="n">
        <v>495</v>
      </c>
      <c r="F376" s="0" t="n">
        <v>495</v>
      </c>
      <c r="G376" s="0" t="s">
        <v>7448</v>
      </c>
      <c r="H376" s="0" t="s">
        <v>7449</v>
      </c>
      <c r="K376" s="0" t="s">
        <v>7450</v>
      </c>
      <c r="L376" s="0" t="s">
        <v>870</v>
      </c>
      <c r="M376" s="0" t="s">
        <v>871</v>
      </c>
      <c r="N376" s="0" t="s">
        <v>7451</v>
      </c>
      <c r="O376" s="0" t="n">
        <v>60022148</v>
      </c>
      <c r="P376" s="0" t="s">
        <v>6923</v>
      </c>
      <c r="Q376" s="0" t="s">
        <v>1615</v>
      </c>
      <c r="R376" s="11" t="s">
        <v>623</v>
      </c>
      <c r="S376" s="11"/>
      <c r="T376" s="0" t="e">
        <f aca="false" t="array" ref="T376:T376">_xlfn.TEXTJOIN("; ", 1, _xlfn.unique(IF(ISNUMBER(SEARCH('UN Geoscheme'!A$1:A$249, Worksheet!R376)), 'UN Geoscheme'!G$1:G$249, "")))</f>
        <v>#NAME?</v>
      </c>
      <c r="V376" s="0" t="e">
        <f aca="false" t="array" ref="V376:V376">_xlfn.TEXTJOIN("; ", 1, _xlfn.unique(IF(ISNUMBER(SEARCH('UN Geoscheme'!A$1:A$249, Worksheet!R376)), 'UN Geoscheme'!E$1:E$249, "")))</f>
        <v>#NAME?</v>
      </c>
      <c r="X376" s="0" t="n">
        <v>3</v>
      </c>
      <c r="Y376" s="0" t="s">
        <v>7452</v>
      </c>
      <c r="Z376" s="0" t="s">
        <v>7453</v>
      </c>
      <c r="AA376" s="0" t="s">
        <v>7454</v>
      </c>
      <c r="AB376" s="0" t="s">
        <v>7399</v>
      </c>
      <c r="AC376" s="0" t="s">
        <v>7400</v>
      </c>
      <c r="AD376" s="0" t="s">
        <v>1952</v>
      </c>
      <c r="AE376" s="0" t="n">
        <v>17585880</v>
      </c>
      <c r="AF376" s="0" t="n">
        <v>21100238638</v>
      </c>
      <c r="AG376" s="0" t="n">
        <v>17585899</v>
      </c>
      <c r="AH376" s="0" t="s">
        <v>883</v>
      </c>
      <c r="AI376" s="0" t="n">
        <v>9</v>
      </c>
      <c r="AL376" s="0" t="s">
        <v>7455</v>
      </c>
      <c r="AM376" s="0" t="s">
        <v>7456</v>
      </c>
      <c r="AO376" s="0" t="n">
        <v>18</v>
      </c>
      <c r="AP376" s="0" t="n">
        <v>1</v>
      </c>
      <c r="AQ376" s="0" t="s">
        <v>1175</v>
      </c>
      <c r="AR376" s="0" t="s">
        <v>913</v>
      </c>
      <c r="AS376" s="0" t="s">
        <v>7457</v>
      </c>
      <c r="AT376" s="0" t="s">
        <v>7458</v>
      </c>
      <c r="AU376" s="0" t="s">
        <v>7459</v>
      </c>
      <c r="AV376" s="0" t="s">
        <v>889</v>
      </c>
      <c r="AW376" s="0" t="s">
        <v>7460</v>
      </c>
      <c r="AX376" s="0" t="s">
        <v>7461</v>
      </c>
      <c r="AY376" s="0" t="s">
        <v>889</v>
      </c>
      <c r="AZ376" s="13" t="s">
        <v>7462</v>
      </c>
      <c r="BA376" s="0" t="s">
        <v>7463</v>
      </c>
      <c r="BB376" s="0" t="s">
        <v>894</v>
      </c>
      <c r="BC376" s="0" t="s">
        <v>894</v>
      </c>
      <c r="BD376" s="0" t="s">
        <v>5416</v>
      </c>
      <c r="BE376" s="4" t="str">
        <f aca="false" t="array" ref="BE376:BE376">_xlfn.TEXTJOIN("; ", 1, IF(ISNUMBER(SEARCH('UN Geoscheme'!A$1:A$249, Worksheet!BD376)), 'UN Geoscheme'!A$1:A$249, ""))</f>
        <v/>
      </c>
      <c r="BI376" s="0" t="e">
        <f aca="false" t="array" ref="BI376:BI376">_xlfn.TEXTJOIN("; ", 1, _xlfn.unique(IF(ISNUMBER(SEARCH('UN Geoscheme'!A$1:A$249, Worksheet!BE376)), 'UN Geoscheme'!G$1:G$249, "")))</f>
        <v>#NAME?</v>
      </c>
      <c r="BJ376" s="0" t="e">
        <f aca="false" t="array" ref="BJ376:BJ376">_xlfn.TEXTJOIN("; ", 1, _xlfn.unique(IF(ISNUMBER(SEARCH('UN Geoscheme'!G$1:G$249, Worksheet!BD376)), 'UN Geoscheme'!G$1:G$249, "")))</f>
        <v>#NAME?</v>
      </c>
      <c r="BK376" s="0" t="e">
        <f aca="false" t="array" ref="BK376:BK376">_xlfn.TEXTJOIN("; ", 1, _xlfn.unique(_xlfn._xlws.filter(BI376:BJ376, BI376:BJ376&lt;&gt;"")))</f>
        <v>#NAME?</v>
      </c>
      <c r="BN376" s="0" t="e">
        <f aca="false" t="array" ref="BN376:BN376">_xlfn.TEXTJOIN("; ", 1, _xlfn.unique(IF(ISNUMBER(SEARCH('UN Geoscheme'!A$1:A$249, Worksheet!BE376)), 'UN Geoscheme'!E$1:E$249, "")))</f>
        <v>#NAME?</v>
      </c>
      <c r="BO376" s="0" t="e">
        <f aca="false" t="array" ref="BO376:BO376">_xlfn.TEXTJOIN("; ", 1, _xlfn.unique(IF(ISNUMBER(SEARCH('UN Geoscheme'!E$1:E$249, Worksheet!BD376)), 'UN Geoscheme'!E$1:E$249, "")))</f>
        <v>#NAME?</v>
      </c>
      <c r="BP376" s="0" t="e">
        <f aca="false" t="array" ref="BP376:BP376">_xlfn.TEXTJOIN("; ", 1, _xlfn.unique(_xlfn._xlws.filter(BN376:BO376, BN376:BO376&lt;&gt;"")))</f>
        <v>#NAME?</v>
      </c>
    </row>
    <row r="377" customFormat="false" ht="15" hidden="true" customHeight="false" outlineLevel="0" collapsed="false">
      <c r="A377" s="0" t="n">
        <v>496</v>
      </c>
      <c r="B377" s="0" t="n">
        <v>496</v>
      </c>
      <c r="C377" s="0" t="n">
        <v>496</v>
      </c>
      <c r="D377" s="0" t="n">
        <v>496</v>
      </c>
      <c r="E377" s="0" t="n">
        <v>496</v>
      </c>
      <c r="F377" s="0" t="n">
        <v>496</v>
      </c>
      <c r="G377" s="0" t="s">
        <v>7464</v>
      </c>
      <c r="H377" s="0" t="s">
        <v>7465</v>
      </c>
      <c r="K377" s="0" t="s">
        <v>7466</v>
      </c>
      <c r="L377" s="0" t="s">
        <v>870</v>
      </c>
      <c r="M377" s="0" t="s">
        <v>871</v>
      </c>
      <c r="N377" s="0" t="s">
        <v>7423</v>
      </c>
      <c r="O377" s="0" t="s">
        <v>7424</v>
      </c>
      <c r="P377" s="0" t="s">
        <v>7425</v>
      </c>
      <c r="Q377" s="0" t="s">
        <v>7426</v>
      </c>
      <c r="R377" s="11" t="s">
        <v>7427</v>
      </c>
      <c r="S377" s="11"/>
      <c r="T377" s="0" t="e">
        <f aca="false" t="array" ref="T377:T377">_xlfn.TEXTJOIN("; ", 1, _xlfn.unique(IF(ISNUMBER(SEARCH('UN Geoscheme'!A$1:A$249, Worksheet!R377)), 'UN Geoscheme'!G$1:G$249, "")))</f>
        <v>#NAME?</v>
      </c>
      <c r="V377" s="0" t="e">
        <f aca="false" t="array" ref="V377:V377">_xlfn.TEXTJOIN("; ", 1, _xlfn.unique(IF(ISNUMBER(SEARCH('UN Geoscheme'!A$1:A$249, Worksheet!R377)), 'UN Geoscheme'!E$1:E$249, "")))</f>
        <v>#NAME?</v>
      </c>
      <c r="X377" s="0" t="n">
        <v>2</v>
      </c>
      <c r="Y377" s="0" t="s">
        <v>7428</v>
      </c>
      <c r="Z377" s="0" t="s">
        <v>7429</v>
      </c>
      <c r="AA377" s="0" t="s">
        <v>7430</v>
      </c>
      <c r="AB377" s="0" t="s">
        <v>7399</v>
      </c>
      <c r="AC377" s="0" t="s">
        <v>7400</v>
      </c>
      <c r="AD377" s="0" t="s">
        <v>1952</v>
      </c>
      <c r="AE377" s="0" t="n">
        <v>17585880</v>
      </c>
      <c r="AF377" s="0" t="n">
        <v>21100238638</v>
      </c>
      <c r="AG377" s="0" t="n">
        <v>17585899</v>
      </c>
      <c r="AH377" s="0" t="s">
        <v>883</v>
      </c>
      <c r="AI377" s="0" t="n">
        <v>9</v>
      </c>
      <c r="AL377" s="0" t="s">
        <v>7467</v>
      </c>
      <c r="AM377" s="0" t="s">
        <v>7468</v>
      </c>
      <c r="AO377" s="0" t="n">
        <v>39</v>
      </c>
      <c r="AP377" s="0" t="n">
        <v>1</v>
      </c>
      <c r="AQ377" s="0" t="s">
        <v>912</v>
      </c>
      <c r="AR377" s="0" t="s">
        <v>913</v>
      </c>
      <c r="AT377" s="0" t="s">
        <v>887</v>
      </c>
      <c r="AV377" s="0" t="s">
        <v>889</v>
      </c>
      <c r="AW377" s="0" t="s">
        <v>7469</v>
      </c>
      <c r="AX377" s="0" t="s">
        <v>7470</v>
      </c>
      <c r="AY377" s="0" t="s">
        <v>889</v>
      </c>
      <c r="AZ377" s="13" t="s">
        <v>7471</v>
      </c>
      <c r="BA377" s="0" t="s">
        <v>7472</v>
      </c>
      <c r="BB377" s="0" t="s">
        <v>894</v>
      </c>
      <c r="BC377" s="0" t="s">
        <v>894</v>
      </c>
      <c r="BD377" s="0" t="s">
        <v>5416</v>
      </c>
      <c r="BE377" s="4" t="str">
        <f aca="false" t="array" ref="BE377:BE377">_xlfn.TEXTJOIN("; ", 1, IF(ISNUMBER(SEARCH('UN Geoscheme'!A$1:A$249, Worksheet!BD377)), 'UN Geoscheme'!A$1:A$249, ""))</f>
        <v/>
      </c>
      <c r="BI377" s="0" t="e">
        <f aca="false" t="array" ref="BI377:BI377">_xlfn.TEXTJOIN("; ", 1, _xlfn.unique(IF(ISNUMBER(SEARCH('UN Geoscheme'!A$1:A$249, Worksheet!BE377)), 'UN Geoscheme'!G$1:G$249, "")))</f>
        <v>#NAME?</v>
      </c>
      <c r="BJ377" s="0" t="e">
        <f aca="false" t="array" ref="BJ377:BJ377">_xlfn.TEXTJOIN("; ", 1, _xlfn.unique(IF(ISNUMBER(SEARCH('UN Geoscheme'!G$1:G$249, Worksheet!BD377)), 'UN Geoscheme'!G$1:G$249, "")))</f>
        <v>#NAME?</v>
      </c>
      <c r="BK377" s="0" t="e">
        <f aca="false" t="array" ref="BK377:BK377">_xlfn.TEXTJOIN("; ", 1, _xlfn.unique(_xlfn._xlws.filter(BI377:BJ377, BI377:BJ377&lt;&gt;"")))</f>
        <v>#NAME?</v>
      </c>
      <c r="BN377" s="0" t="e">
        <f aca="false" t="array" ref="BN377:BN377">_xlfn.TEXTJOIN("; ", 1, _xlfn.unique(IF(ISNUMBER(SEARCH('UN Geoscheme'!A$1:A$249, Worksheet!BE377)), 'UN Geoscheme'!E$1:E$249, "")))</f>
        <v>#NAME?</v>
      </c>
      <c r="BO377" s="0" t="e">
        <f aca="false" t="array" ref="BO377:BO377">_xlfn.TEXTJOIN("; ", 1, _xlfn.unique(IF(ISNUMBER(SEARCH('UN Geoscheme'!E$1:E$249, Worksheet!BD377)), 'UN Geoscheme'!E$1:E$249, "")))</f>
        <v>#NAME?</v>
      </c>
      <c r="BP377" s="0" t="e">
        <f aca="false" t="array" ref="BP377:BP377">_xlfn.TEXTJOIN("; ", 1, _xlfn.unique(_xlfn._xlws.filter(BN377:BO377, BN377:BO377&lt;&gt;"")))</f>
        <v>#NAME?</v>
      </c>
    </row>
    <row r="378" customFormat="false" ht="64" hidden="false" customHeight="false" outlineLevel="0" collapsed="false">
      <c r="A378" s="0" t="n">
        <v>497</v>
      </c>
      <c r="B378" s="0" t="n">
        <v>497</v>
      </c>
      <c r="C378" s="0" t="n">
        <v>497</v>
      </c>
      <c r="D378" s="0" t="n">
        <v>497</v>
      </c>
      <c r="E378" s="0" t="n">
        <v>497</v>
      </c>
      <c r="F378" s="0" t="n">
        <v>497</v>
      </c>
      <c r="G378" s="0" t="s">
        <v>7473</v>
      </c>
      <c r="H378" s="0" t="s">
        <v>7474</v>
      </c>
      <c r="K378" s="0" t="s">
        <v>7475</v>
      </c>
      <c r="L378" s="0" t="s">
        <v>870</v>
      </c>
      <c r="M378" s="0" t="s">
        <v>871</v>
      </c>
      <c r="N378" s="0" t="s">
        <v>5562</v>
      </c>
      <c r="O378" s="0" t="n">
        <v>60031135</v>
      </c>
      <c r="P378" s="0" t="s">
        <v>7476</v>
      </c>
      <c r="Q378" s="0" t="s">
        <v>4784</v>
      </c>
      <c r="R378" s="2" t="s">
        <v>553</v>
      </c>
      <c r="S378" s="2" t="s">
        <v>945</v>
      </c>
      <c r="T378" s="0" t="e">
        <f aca="false" t="array" ref="T378:T378">_xlfn.TEXTJOIN("; ", 1, _xlfn.unique(IF(ISNUMBER(SEARCH('UN Geoscheme'!A$1:A$249, Worksheet!R378)), 'UN Geoscheme'!G$1:G$249, "")))</f>
        <v>#NAME?</v>
      </c>
      <c r="U378" s="11" t="s">
        <v>547</v>
      </c>
      <c r="V378" s="0" t="e">
        <f aca="false" t="array" ref="V378:V378">_xlfn.TEXTJOIN("; ", 1, _xlfn.unique(IF(ISNUMBER(SEARCH('UN Geoscheme'!A$1:A$249, Worksheet!R378)), 'UN Geoscheme'!E$1:E$249, "")))</f>
        <v>#NAME?</v>
      </c>
      <c r="W378" s="12" t="s">
        <v>546</v>
      </c>
      <c r="X378" s="0" t="n">
        <v>1</v>
      </c>
      <c r="Y378" s="0" t="s">
        <v>5563</v>
      </c>
      <c r="Z378" s="0" t="n">
        <v>55612630600</v>
      </c>
      <c r="AA378" s="0" t="n">
        <v>60031135</v>
      </c>
      <c r="AB378" s="0" t="s">
        <v>7399</v>
      </c>
      <c r="AC378" s="0" t="s">
        <v>7400</v>
      </c>
      <c r="AD378" s="0" t="s">
        <v>7477</v>
      </c>
      <c r="AE378" s="0" t="n">
        <v>9673407</v>
      </c>
      <c r="AF378" s="0" t="n">
        <v>14691</v>
      </c>
      <c r="AG378" s="0" t="n">
        <v>17527023</v>
      </c>
      <c r="AH378" s="0" t="s">
        <v>883</v>
      </c>
      <c r="AI378" s="0" t="n">
        <v>24</v>
      </c>
      <c r="AJ378" s="0" t="n">
        <v>4</v>
      </c>
      <c r="AL378" s="0" t="s">
        <v>7478</v>
      </c>
      <c r="AM378" s="0" t="s">
        <v>7479</v>
      </c>
      <c r="AN378" s="0" t="s">
        <v>7480</v>
      </c>
      <c r="AO378" s="0" t="n">
        <v>3</v>
      </c>
      <c r="AP378" s="0" t="n">
        <v>0</v>
      </c>
      <c r="AT378" s="0" t="s">
        <v>887</v>
      </c>
      <c r="AU378" s="0" t="s">
        <v>1691</v>
      </c>
      <c r="AV378" s="0" t="s">
        <v>889</v>
      </c>
      <c r="AW378" s="0" t="s">
        <v>7481</v>
      </c>
      <c r="AX378" s="0" t="s">
        <v>7482</v>
      </c>
      <c r="AY378" s="0" t="s">
        <v>916</v>
      </c>
      <c r="AZ378" s="13" t="s">
        <v>7483</v>
      </c>
      <c r="BA378" s="0" t="s">
        <v>7484</v>
      </c>
      <c r="BB378" s="0" t="s">
        <v>894</v>
      </c>
      <c r="BC378" s="0" t="s">
        <v>894</v>
      </c>
      <c r="BD378" s="4" t="s">
        <v>7485</v>
      </c>
      <c r="BE378" s="4" t="str">
        <f aca="false" t="array" ref="BE378:BE378">_xlfn.TEXTJOIN("; ", 1, IF(ISNUMBER(SEARCH('UN Geoscheme'!A$1:A$249, Worksheet!BD378)), 'UN Geoscheme'!A$1:A$249, ""))</f>
        <v>Czechia; Russian Federation; Slovakia</v>
      </c>
      <c r="BF378" s="12" t="s">
        <v>7486</v>
      </c>
      <c r="BG378" s="12" t="s">
        <v>1827</v>
      </c>
      <c r="BH378" s="12" t="s">
        <v>1166</v>
      </c>
      <c r="BI378" s="0" t="e">
        <f aca="false" t="array" ref="BI378:BI378">_xlfn.TEXTJOIN("; ", 1, _xlfn.unique(IF(ISNUMBER(SEARCH('UN Geoscheme'!A$1:A$249, Worksheet!BE378)), 'UN Geoscheme'!G$1:G$249, "")))</f>
        <v>#NAME?</v>
      </c>
      <c r="BJ378" s="0" t="e">
        <f aca="false" t="array" ref="BJ378:BJ378">_xlfn.TEXTJOIN("; ", 1, _xlfn.unique(IF(ISNUMBER(SEARCH('UN Geoscheme'!G$1:G$249, Worksheet!BD378)), 'UN Geoscheme'!G$1:G$249, "")))</f>
        <v>#NAME?</v>
      </c>
      <c r="BK378" s="0" t="e">
        <f aca="false" t="array" ref="BK378:BK378">_xlfn.TEXTJOIN("; ", 1, _xlfn.unique(_xlfn._xlws.filter(BI378:BJ378, BI378:BJ378&lt;&gt;"")))</f>
        <v>#NAME?</v>
      </c>
      <c r="BL378" s="4" t="s">
        <v>7487</v>
      </c>
      <c r="BM378" s="12" t="s">
        <v>7488</v>
      </c>
      <c r="BN378" s="0" t="e">
        <f aca="false" t="array" ref="BN378:BN378">_xlfn.TEXTJOIN("; ", 1, _xlfn.unique(IF(ISNUMBER(SEARCH('UN Geoscheme'!A$1:A$249, Worksheet!BE378)), 'UN Geoscheme'!E$1:E$249, "")))</f>
        <v>#NAME?</v>
      </c>
      <c r="BO378" s="0" t="e">
        <f aca="false" t="array" ref="BO378:BO378">_xlfn.TEXTJOIN("; ", 1, _xlfn.unique(IF(ISNUMBER(SEARCH('UN Geoscheme'!E$1:E$249, Worksheet!BD378)), 'UN Geoscheme'!E$1:E$249, "")))</f>
        <v>#NAME?</v>
      </c>
      <c r="BP378" s="0" t="e">
        <f aca="false" t="array" ref="BP378:BP378">_xlfn.TEXTJOIN("; ", 1, _xlfn.unique(_xlfn._xlws.filter(BN378:BO378, BN378:BO378&lt;&gt;"")))</f>
        <v>#NAME?</v>
      </c>
      <c r="BQ378" s="4" t="s">
        <v>1026</v>
      </c>
      <c r="BR378" s="12" t="s">
        <v>3141</v>
      </c>
    </row>
    <row r="379" customFormat="false" ht="15" hidden="true" customHeight="false" outlineLevel="0" collapsed="false">
      <c r="A379" s="0" t="n">
        <v>498</v>
      </c>
      <c r="B379" s="0" t="n">
        <v>498</v>
      </c>
      <c r="C379" s="0" t="n">
        <v>498</v>
      </c>
      <c r="D379" s="0" t="n">
        <v>498</v>
      </c>
      <c r="E379" s="0" t="n">
        <v>498</v>
      </c>
      <c r="F379" s="0" t="n">
        <v>498</v>
      </c>
      <c r="G379" s="0" t="s">
        <v>7489</v>
      </c>
      <c r="H379" s="0" t="s">
        <v>7490</v>
      </c>
      <c r="K379" s="0" t="s">
        <v>7491</v>
      </c>
      <c r="L379" s="0" t="s">
        <v>870</v>
      </c>
      <c r="M379" s="0" t="s">
        <v>871</v>
      </c>
      <c r="N379" s="0" t="s">
        <v>1184</v>
      </c>
      <c r="O379" s="0" t="n">
        <v>60012570</v>
      </c>
      <c r="P379" s="0" t="s">
        <v>6421</v>
      </c>
      <c r="Q379" s="0" t="s">
        <v>2070</v>
      </c>
      <c r="R379" s="0" t="s">
        <v>683</v>
      </c>
      <c r="T379" s="0" t="e">
        <f aca="false" t="array" ref="T379:T379">_xlfn.TEXTJOIN("; ", 1, _xlfn.unique(IF(ISNUMBER(SEARCH('UN Geoscheme'!A$1:A$249, Worksheet!R379)), 'UN Geoscheme'!G$1:G$249, "")))</f>
        <v>#NAME?</v>
      </c>
      <c r="V379" s="0" t="e">
        <f aca="false" t="array" ref="V379:V379">_xlfn.TEXTJOIN("; ", 1, _xlfn.unique(IF(ISNUMBER(SEARCH('UN Geoscheme'!A$1:A$249, Worksheet!R379)), 'UN Geoscheme'!E$1:E$249, "")))</f>
        <v>#NAME?</v>
      </c>
      <c r="X379" s="0" t="n">
        <v>1</v>
      </c>
      <c r="Y379" s="0" t="s">
        <v>2071</v>
      </c>
      <c r="Z379" s="0" t="n">
        <v>57203587459</v>
      </c>
      <c r="AA379" s="0" t="n">
        <v>60012570</v>
      </c>
      <c r="AB379" s="0" t="s">
        <v>7399</v>
      </c>
      <c r="AC379" s="0" t="s">
        <v>7400</v>
      </c>
      <c r="AD379" s="0" t="s">
        <v>1952</v>
      </c>
      <c r="AE379" s="0" t="n">
        <v>17585880</v>
      </c>
      <c r="AF379" s="0" t="n">
        <v>21100238638</v>
      </c>
      <c r="AG379" s="0" t="n">
        <v>17585899</v>
      </c>
      <c r="AH379" s="0" t="s">
        <v>883</v>
      </c>
      <c r="AI379" s="0" t="n">
        <v>9</v>
      </c>
      <c r="AL379" s="0" t="s">
        <v>7492</v>
      </c>
      <c r="AM379" s="0" t="s">
        <v>7493</v>
      </c>
      <c r="AO379" s="0" t="n">
        <v>19</v>
      </c>
      <c r="AP379" s="0" t="n">
        <v>1</v>
      </c>
      <c r="AQ379" s="0" t="s">
        <v>1840</v>
      </c>
      <c r="AR379" s="0" t="s">
        <v>1841</v>
      </c>
      <c r="AT379" s="0" t="s">
        <v>887</v>
      </c>
      <c r="AV379" s="0" t="s">
        <v>889</v>
      </c>
      <c r="AW379" s="0" t="s">
        <v>7494</v>
      </c>
      <c r="AX379" s="0" t="s">
        <v>7495</v>
      </c>
      <c r="AY379" s="0" t="s">
        <v>889</v>
      </c>
      <c r="AZ379" s="13" t="s">
        <v>7496</v>
      </c>
      <c r="BA379" s="0" t="s">
        <v>7497</v>
      </c>
      <c r="BB379" s="0" t="s">
        <v>894</v>
      </c>
      <c r="BC379" s="0" t="s">
        <v>894</v>
      </c>
      <c r="BD379" s="0" t="s">
        <v>5416</v>
      </c>
      <c r="BE379" s="4" t="str">
        <f aca="false" t="array" ref="BE379:BE379">_xlfn.TEXTJOIN("; ", 1, IF(ISNUMBER(SEARCH('UN Geoscheme'!A$1:A$249, Worksheet!BD379)), 'UN Geoscheme'!A$1:A$249, ""))</f>
        <v/>
      </c>
      <c r="BI379" s="0" t="e">
        <f aca="false" t="array" ref="BI379:BI379">_xlfn.TEXTJOIN("; ", 1, _xlfn.unique(IF(ISNUMBER(SEARCH('UN Geoscheme'!A$1:A$249, Worksheet!BE379)), 'UN Geoscheme'!G$1:G$249, "")))</f>
        <v>#NAME?</v>
      </c>
      <c r="BJ379" s="0" t="e">
        <f aca="false" t="array" ref="BJ379:BJ379">_xlfn.TEXTJOIN("; ", 1, _xlfn.unique(IF(ISNUMBER(SEARCH('UN Geoscheme'!G$1:G$249, Worksheet!BD379)), 'UN Geoscheme'!G$1:G$249, "")))</f>
        <v>#NAME?</v>
      </c>
      <c r="BK379" s="0" t="e">
        <f aca="false" t="array" ref="BK379:BK379">_xlfn.TEXTJOIN("; ", 1, _xlfn.unique(_xlfn._xlws.filter(BI379:BJ379, BI379:BJ379&lt;&gt;"")))</f>
        <v>#NAME?</v>
      </c>
      <c r="BN379" s="0" t="e">
        <f aca="false" t="array" ref="BN379:BN379">_xlfn.TEXTJOIN("; ", 1, _xlfn.unique(IF(ISNUMBER(SEARCH('UN Geoscheme'!A$1:A$249, Worksheet!BE379)), 'UN Geoscheme'!E$1:E$249, "")))</f>
        <v>#NAME?</v>
      </c>
      <c r="BO379" s="0" t="e">
        <f aca="false" t="array" ref="BO379:BO379">_xlfn.TEXTJOIN("; ", 1, _xlfn.unique(IF(ISNUMBER(SEARCH('UN Geoscheme'!E$1:E$249, Worksheet!BD379)), 'UN Geoscheme'!E$1:E$249, "")))</f>
        <v>#NAME?</v>
      </c>
      <c r="BP379" s="0" t="e">
        <f aca="false" t="array" ref="BP379:BP379">_xlfn.TEXTJOIN("; ", 1, _xlfn.unique(_xlfn._xlws.filter(BN379:BO379, BN379:BO379&lt;&gt;"")))</f>
        <v>#NAME?</v>
      </c>
    </row>
    <row r="380" customFormat="false" ht="15" hidden="true" customHeight="false" outlineLevel="0" collapsed="false">
      <c r="A380" s="0" t="n">
        <v>499</v>
      </c>
      <c r="B380" s="0" t="n">
        <v>499</v>
      </c>
      <c r="C380" s="0" t="n">
        <v>499</v>
      </c>
      <c r="D380" s="0" t="n">
        <v>499</v>
      </c>
      <c r="E380" s="0" t="n">
        <v>499</v>
      </c>
      <c r="F380" s="0" t="n">
        <v>499</v>
      </c>
      <c r="G380" s="0" t="s">
        <v>7498</v>
      </c>
      <c r="H380" s="0" t="s">
        <v>7499</v>
      </c>
      <c r="I380" s="0" t="s">
        <v>7500</v>
      </c>
      <c r="K380" s="0" t="s">
        <v>7501</v>
      </c>
      <c r="L380" s="0" t="s">
        <v>870</v>
      </c>
      <c r="M380" s="0" t="s">
        <v>871</v>
      </c>
      <c r="N380" s="0" t="s">
        <v>7502</v>
      </c>
      <c r="O380" s="0" t="n">
        <v>60069064</v>
      </c>
      <c r="P380" s="0" t="s">
        <v>7503</v>
      </c>
      <c r="Q380" s="0" t="s">
        <v>7155</v>
      </c>
      <c r="R380" s="0" t="s">
        <v>676</v>
      </c>
      <c r="T380" s="0" t="e">
        <f aca="false" t="array" ref="T380:T380">_xlfn.TEXTJOIN("; ", 1, _xlfn.unique(IF(ISNUMBER(SEARCH('UN Geoscheme'!A$1:A$249, Worksheet!R380)), 'UN Geoscheme'!G$1:G$249, "")))</f>
        <v>#NAME?</v>
      </c>
      <c r="V380" s="0" t="e">
        <f aca="false" t="array" ref="V380:V380">_xlfn.TEXTJOIN("; ", 1, _xlfn.unique(IF(ISNUMBER(SEARCH('UN Geoscheme'!A$1:A$249, Worksheet!R380)), 'UN Geoscheme'!E$1:E$249, "")))</f>
        <v>#NAME?</v>
      </c>
      <c r="X380" s="0" t="n">
        <v>3</v>
      </c>
      <c r="Y380" s="0" t="s">
        <v>7504</v>
      </c>
      <c r="Z380" s="0" t="s">
        <v>7505</v>
      </c>
      <c r="AA380" s="0" t="s">
        <v>7506</v>
      </c>
      <c r="AB380" s="0" t="s">
        <v>7399</v>
      </c>
      <c r="AC380" s="0" t="s">
        <v>7400</v>
      </c>
      <c r="AD380" s="0" t="s">
        <v>7507</v>
      </c>
      <c r="AE380" s="0" t="n">
        <v>945765</v>
      </c>
      <c r="AF380" s="0" t="n">
        <v>12372</v>
      </c>
      <c r="AH380" s="0" t="s">
        <v>883</v>
      </c>
      <c r="AI380" s="0" t="n">
        <v>152</v>
      </c>
      <c r="AL380" s="0" t="s">
        <v>7508</v>
      </c>
      <c r="AM380" s="0" t="s">
        <v>7509</v>
      </c>
      <c r="AO380" s="0" t="n">
        <v>6</v>
      </c>
      <c r="AP380" s="0" t="n">
        <v>0</v>
      </c>
      <c r="AT380" s="0" t="s">
        <v>887</v>
      </c>
      <c r="AU380" s="0" t="s">
        <v>1691</v>
      </c>
      <c r="AV380" s="0" t="s">
        <v>889</v>
      </c>
      <c r="AW380" s="0" t="s">
        <v>7510</v>
      </c>
      <c r="AX380" s="0" t="s">
        <v>7511</v>
      </c>
      <c r="AY380" s="0" t="s">
        <v>916</v>
      </c>
      <c r="AZ380" s="13" t="s">
        <v>7512</v>
      </c>
      <c r="BA380" s="0" t="s">
        <v>7513</v>
      </c>
      <c r="BB380" s="0" t="s">
        <v>894</v>
      </c>
      <c r="BC380" s="0" t="s">
        <v>895</v>
      </c>
      <c r="BE380" s="4" t="str">
        <f aca="false" t="array" ref="BE380:BE380">_xlfn.TEXTJOIN("; ", 1, IF(ISNUMBER(SEARCH('UN Geoscheme'!A$1:A$249, Worksheet!BD380)), 'UN Geoscheme'!A$1:A$249, ""))</f>
        <v/>
      </c>
      <c r="BI380" s="0" t="e">
        <f aca="false" t="array" ref="BI380:BI380">_xlfn.TEXTJOIN("; ", 1, _xlfn.unique(IF(ISNUMBER(SEARCH('UN Geoscheme'!A$1:A$249, Worksheet!BE380)), 'UN Geoscheme'!G$1:G$249, "")))</f>
        <v>#NAME?</v>
      </c>
      <c r="BJ380" s="0" t="e">
        <f aca="false" t="array" ref="BJ380:BJ380">_xlfn.TEXTJOIN("; ", 1, _xlfn.unique(IF(ISNUMBER(SEARCH('UN Geoscheme'!G$1:G$249, Worksheet!BD380)), 'UN Geoscheme'!G$1:G$249, "")))</f>
        <v>#NAME?</v>
      </c>
      <c r="BK380" s="0" t="e">
        <f aca="false" t="array" ref="BK380:BK380">_xlfn.TEXTJOIN("; ", 1, _xlfn.unique(_xlfn._xlws.filter(BI380:BJ380, BI380:BJ380&lt;&gt;"")))</f>
        <v>#NAME?</v>
      </c>
      <c r="BN380" s="0" t="e">
        <f aca="false" t="array" ref="BN380:BN380">_xlfn.TEXTJOIN("; ", 1, _xlfn.unique(IF(ISNUMBER(SEARCH('UN Geoscheme'!A$1:A$249, Worksheet!BE380)), 'UN Geoscheme'!E$1:E$249, "")))</f>
        <v>#NAME?</v>
      </c>
      <c r="BO380" s="0" t="e">
        <f aca="false" t="array" ref="BO380:BO380">_xlfn.TEXTJOIN("; ", 1, _xlfn.unique(IF(ISNUMBER(SEARCH('UN Geoscheme'!E$1:E$249, Worksheet!BD380)), 'UN Geoscheme'!E$1:E$249, "")))</f>
        <v>#NAME?</v>
      </c>
      <c r="BP380" s="0" t="e">
        <f aca="false" t="array" ref="BP380:BP380">_xlfn.TEXTJOIN("; ", 1, _xlfn.unique(_xlfn._xlws.filter(BN380:BO380, BN380:BO380&lt;&gt;"")))</f>
        <v>#NAME?</v>
      </c>
    </row>
    <row r="381" customFormat="false" ht="16" hidden="false" customHeight="false" outlineLevel="0" collapsed="false">
      <c r="A381" s="0" t="n">
        <v>500</v>
      </c>
      <c r="B381" s="0" t="n">
        <v>500</v>
      </c>
      <c r="C381" s="0" t="n">
        <v>500</v>
      </c>
      <c r="D381" s="0" t="n">
        <v>500</v>
      </c>
      <c r="E381" s="0" t="n">
        <v>500</v>
      </c>
      <c r="F381" s="0" t="n">
        <v>500</v>
      </c>
      <c r="G381" s="0" t="s">
        <v>7514</v>
      </c>
      <c r="H381" s="0" t="s">
        <v>7515</v>
      </c>
      <c r="K381" s="0" t="s">
        <v>7516</v>
      </c>
      <c r="L381" s="0" t="s">
        <v>870</v>
      </c>
      <c r="M381" s="0" t="s">
        <v>871</v>
      </c>
      <c r="N381" s="0" t="s">
        <v>7517</v>
      </c>
      <c r="O381" s="0" t="s">
        <v>7518</v>
      </c>
      <c r="P381" s="0" t="s">
        <v>7519</v>
      </c>
      <c r="Q381" s="0" t="s">
        <v>7520</v>
      </c>
      <c r="R381" s="11" t="s">
        <v>402</v>
      </c>
      <c r="S381" s="11" t="s">
        <v>945</v>
      </c>
      <c r="T381" s="0" t="e">
        <f aca="false" t="array" ref="T381:T381">_xlfn.TEXTJOIN("; ", 1, _xlfn.unique(IF(ISNUMBER(SEARCH('UN Geoscheme'!A$1:A$249, Worksheet!R381)), 'UN Geoscheme'!G$1:G$249, "")))</f>
        <v>#NAME?</v>
      </c>
      <c r="U381" s="11" t="s">
        <v>403</v>
      </c>
      <c r="V381" s="0" t="e">
        <f aca="false" t="array" ref="V381:V381">_xlfn.TEXTJOIN("; ", 1, _xlfn.unique(IF(ISNUMBER(SEARCH('UN Geoscheme'!A$1:A$249, Worksheet!R381)), 'UN Geoscheme'!E$1:E$249, "")))</f>
        <v>#NAME?</v>
      </c>
      <c r="W381" s="12" t="s">
        <v>386</v>
      </c>
      <c r="X381" s="0" t="n">
        <v>2</v>
      </c>
      <c r="Y381" s="0" t="s">
        <v>7521</v>
      </c>
      <c r="Z381" s="0" t="s">
        <v>7522</v>
      </c>
      <c r="AA381" s="0" t="s">
        <v>7518</v>
      </c>
      <c r="AB381" s="0" t="s">
        <v>7399</v>
      </c>
      <c r="AC381" s="0" t="s">
        <v>7400</v>
      </c>
      <c r="AD381" s="0" t="s">
        <v>1952</v>
      </c>
      <c r="AE381" s="0" t="n">
        <v>17585880</v>
      </c>
      <c r="AF381" s="0" t="n">
        <v>21100238638</v>
      </c>
      <c r="AG381" s="0" t="n">
        <v>17585899</v>
      </c>
      <c r="AH381" s="0" t="s">
        <v>883</v>
      </c>
      <c r="AI381" s="0" t="n">
        <v>9</v>
      </c>
      <c r="AL381" s="0" t="s">
        <v>7523</v>
      </c>
      <c r="AM381" s="0" t="s">
        <v>7524</v>
      </c>
      <c r="AO381" s="0" t="n">
        <v>23</v>
      </c>
      <c r="AP381" s="0" t="n">
        <v>1</v>
      </c>
      <c r="AQ381" s="0" t="s">
        <v>1840</v>
      </c>
      <c r="AR381" s="0" t="s">
        <v>1841</v>
      </c>
      <c r="AS381" s="0" t="s">
        <v>2178</v>
      </c>
      <c r="AT381" s="23" t="s">
        <v>7525</v>
      </c>
      <c r="AU381" s="0" t="s">
        <v>7526</v>
      </c>
      <c r="AV381" s="0" t="s">
        <v>889</v>
      </c>
      <c r="AW381" s="0" t="s">
        <v>7527</v>
      </c>
      <c r="AX381" s="0" t="s">
        <v>7528</v>
      </c>
      <c r="AY381" s="0" t="s">
        <v>889</v>
      </c>
      <c r="AZ381" s="13" t="s">
        <v>7529</v>
      </c>
      <c r="BA381" s="0" t="s">
        <v>7530</v>
      </c>
      <c r="BB381" s="0" t="s">
        <v>894</v>
      </c>
      <c r="BC381" s="0" t="s">
        <v>894</v>
      </c>
      <c r="BD381" s="0" t="s">
        <v>7083</v>
      </c>
      <c r="BE381" s="4" t="str">
        <f aca="false" t="array" ref="BE381:BE381">_xlfn.TEXTJOIN("; ", 1, IF(ISNUMBER(SEARCH('UN Geoscheme'!A$1:A$249, Worksheet!BD381)), 'UN Geoscheme'!A$1:A$249, ""))</f>
        <v>China</v>
      </c>
      <c r="BF381" s="12" t="s">
        <v>7083</v>
      </c>
      <c r="BG381" s="12" t="s">
        <v>945</v>
      </c>
      <c r="BH381" s="12" t="s">
        <v>1723</v>
      </c>
      <c r="BI381" s="0" t="e">
        <f aca="false" t="array" ref="BI381:BI381">_xlfn.TEXTJOIN("; ", 1, _xlfn.unique(IF(ISNUMBER(SEARCH('UN Geoscheme'!A$1:A$249, Worksheet!BE381)), 'UN Geoscheme'!G$1:G$249, "")))</f>
        <v>#NAME?</v>
      </c>
      <c r="BJ381" s="0" t="e">
        <f aca="false" t="array" ref="BJ381:BJ381">_xlfn.TEXTJOIN("; ", 1, _xlfn.unique(IF(ISNUMBER(SEARCH('UN Geoscheme'!G$1:G$249, Worksheet!BD381)), 'UN Geoscheme'!G$1:G$249, "")))</f>
        <v>#NAME?</v>
      </c>
      <c r="BK381" s="0" t="e">
        <f aca="false" t="array" ref="BK381:BK381">_xlfn.TEXTJOIN("; ", 1, _xlfn.unique(_xlfn._xlws.filter(BI381:BJ381, BI381:BJ381&lt;&gt;"")))</f>
        <v>#NAME?</v>
      </c>
      <c r="BL381" s="4" t="s">
        <v>403</v>
      </c>
      <c r="BM381" s="12" t="s">
        <v>7531</v>
      </c>
      <c r="BN381" s="0" t="e">
        <f aca="false" t="array" ref="BN381:BN381">_xlfn.TEXTJOIN("; ", 1, _xlfn.unique(IF(ISNUMBER(SEARCH('UN Geoscheme'!A$1:A$249, Worksheet!BE381)), 'UN Geoscheme'!E$1:E$249, "")))</f>
        <v>#NAME?</v>
      </c>
      <c r="BO381" s="0" t="e">
        <f aca="false" t="array" ref="BO381:BO381">_xlfn.TEXTJOIN("; ", 1, _xlfn.unique(IF(ISNUMBER(SEARCH('UN Geoscheme'!E$1:E$249, Worksheet!BD381)), 'UN Geoscheme'!E$1:E$249, "")))</f>
        <v>#NAME?</v>
      </c>
      <c r="BP381" s="0" t="e">
        <f aca="false" t="array" ref="BP381:BP381">_xlfn.TEXTJOIN("; ", 1, _xlfn.unique(_xlfn._xlws.filter(BN381:BO381, BN381:BO381&lt;&gt;"")))</f>
        <v>#NAME?</v>
      </c>
      <c r="BQ381" s="4" t="s">
        <v>386</v>
      </c>
      <c r="BR381" s="12" t="s">
        <v>7086</v>
      </c>
    </row>
    <row r="382" customFormat="false" ht="16" hidden="false" customHeight="false" outlineLevel="0" collapsed="false">
      <c r="A382" s="0" t="n">
        <v>501</v>
      </c>
      <c r="B382" s="0" t="n">
        <v>501</v>
      </c>
      <c r="C382" s="0" t="n">
        <v>501</v>
      </c>
      <c r="D382" s="0" t="n">
        <v>501</v>
      </c>
      <c r="E382" s="0" t="n">
        <v>501</v>
      </c>
      <c r="F382" s="0" t="n">
        <v>501</v>
      </c>
      <c r="G382" s="0" t="s">
        <v>7532</v>
      </c>
      <c r="H382" s="0" t="s">
        <v>7533</v>
      </c>
      <c r="K382" s="0" t="s">
        <v>7534</v>
      </c>
      <c r="L382" s="0" t="s">
        <v>870</v>
      </c>
      <c r="M382" s="0" t="s">
        <v>871</v>
      </c>
      <c r="N382" s="0" t="s">
        <v>7535</v>
      </c>
      <c r="O382" s="0" t="s">
        <v>7536</v>
      </c>
      <c r="P382" s="0" t="s">
        <v>7537</v>
      </c>
      <c r="Q382" s="0" t="s">
        <v>7538</v>
      </c>
      <c r="R382" s="11" t="s">
        <v>7539</v>
      </c>
      <c r="S382" s="0" t="s">
        <v>7540</v>
      </c>
      <c r="T382" s="0" t="e">
        <f aca="false" t="array" ref="T382:T382">_xlfn.TEXTJOIN("; ", 1, _xlfn.unique(IF(ISNUMBER(SEARCH('UN Geoscheme'!A$1:A$249, Worksheet!R382)), 'UN Geoscheme'!G$1:G$249, "")))</f>
        <v>#NAME?</v>
      </c>
      <c r="U382" s="11" t="s">
        <v>7541</v>
      </c>
      <c r="V382" s="0" t="e">
        <f aca="false" t="array" ref="V382:V382">_xlfn.TEXTJOIN("; ", 1, _xlfn.unique(IF(ISNUMBER(SEARCH('UN Geoscheme'!A$1:A$249, Worksheet!R382)), 'UN Geoscheme'!E$1:E$249, "")))</f>
        <v>#NAME?</v>
      </c>
      <c r="W382" s="12" t="s">
        <v>7542</v>
      </c>
      <c r="X382" s="0" t="n">
        <v>2</v>
      </c>
      <c r="Y382" s="0" t="s">
        <v>7543</v>
      </c>
      <c r="Z382" s="0" t="s">
        <v>7544</v>
      </c>
      <c r="AA382" s="0" t="s">
        <v>7536</v>
      </c>
      <c r="AB382" s="0" t="s">
        <v>7399</v>
      </c>
      <c r="AC382" s="0" t="s">
        <v>7400</v>
      </c>
      <c r="AD382" s="0" t="s">
        <v>1952</v>
      </c>
      <c r="AE382" s="0" t="n">
        <v>17585880</v>
      </c>
      <c r="AF382" s="0" t="n">
        <v>21100238638</v>
      </c>
      <c r="AG382" s="0" t="n">
        <v>17585899</v>
      </c>
      <c r="AH382" s="0" t="s">
        <v>883</v>
      </c>
      <c r="AI382" s="0" t="n">
        <v>9</v>
      </c>
      <c r="AL382" s="0" t="s">
        <v>7545</v>
      </c>
      <c r="AM382" s="0" t="s">
        <v>7546</v>
      </c>
      <c r="AO382" s="0" t="n">
        <v>7</v>
      </c>
      <c r="AP382" s="0" t="n">
        <v>1</v>
      </c>
      <c r="AQ382" s="0" t="s">
        <v>912</v>
      </c>
      <c r="AR382" s="0" t="s">
        <v>913</v>
      </c>
      <c r="AT382" s="0" t="s">
        <v>887</v>
      </c>
      <c r="AV382" s="0" t="s">
        <v>889</v>
      </c>
      <c r="AW382" s="0" t="s">
        <v>7547</v>
      </c>
      <c r="AX382" s="0" t="s">
        <v>7548</v>
      </c>
      <c r="AY382" s="0" t="s">
        <v>889</v>
      </c>
      <c r="AZ382" s="13" t="s">
        <v>7549</v>
      </c>
      <c r="BA382" s="0" t="s">
        <v>7550</v>
      </c>
      <c r="BB382" s="0" t="s">
        <v>894</v>
      </c>
      <c r="BC382" s="0" t="s">
        <v>894</v>
      </c>
      <c r="BD382" s="11" t="s">
        <v>41</v>
      </c>
      <c r="BE382" s="4" t="s">
        <v>945</v>
      </c>
      <c r="BF382" s="12" t="s">
        <v>945</v>
      </c>
      <c r="BG382" s="12" t="s">
        <v>945</v>
      </c>
      <c r="BH382" s="12" t="s">
        <v>945</v>
      </c>
      <c r="BI382" s="0" t="e">
        <f aca="false" t="array" ref="BI382:BI382">_xlfn.TEXTJOIN("; ", 1, _xlfn.unique(IF(ISNUMBER(SEARCH('UN Geoscheme'!A$1:A$249, Worksheet!BE382)), 'UN Geoscheme'!G$1:G$249, "")))</f>
        <v>#NAME?</v>
      </c>
      <c r="BJ382" s="0" t="e">
        <f aca="false" t="array" ref="BJ382:BJ382">_xlfn.TEXTJOIN("; ", 1, _xlfn.unique(IF(ISNUMBER(SEARCH('UN Geoscheme'!G$1:G$249, Worksheet!BD382)), 'UN Geoscheme'!G$1:G$249, "")))</f>
        <v>#NAME?</v>
      </c>
      <c r="BK382" s="0" t="e">
        <f aca="false" t="array" ref="BK382:BK382">_xlfn.TEXTJOIN("; ", 1, _xlfn.unique(_xlfn._xlws.filter(BI382:BJ382, BI382:BJ382&lt;&gt;"")))</f>
        <v>#NAME?</v>
      </c>
      <c r="BL382" s="4" t="s">
        <v>41</v>
      </c>
      <c r="BM382" s="12" t="s">
        <v>41</v>
      </c>
      <c r="BN382" s="0" t="e">
        <f aca="false" t="array" ref="BN382:BN382">_xlfn.TEXTJOIN("; ", 1, _xlfn.unique(IF(ISNUMBER(SEARCH('UN Geoscheme'!A$1:A$249, Worksheet!BE382)), 'UN Geoscheme'!E$1:E$249, "")))</f>
        <v>#NAME?</v>
      </c>
      <c r="BO382" s="0" t="e">
        <f aca="false" t="array" ref="BO382:BO382">_xlfn.TEXTJOIN("; ", 1, _xlfn.unique(IF(ISNUMBER(SEARCH('UN Geoscheme'!E$1:E$249, Worksheet!BD382)), 'UN Geoscheme'!E$1:E$249, "")))</f>
        <v>#NAME?</v>
      </c>
      <c r="BP382" s="0" t="e">
        <f aca="false" t="array" ref="BP382:BP382">_xlfn.TEXTJOIN("; ", 1, _xlfn.unique(_xlfn._xlws.filter(BN382:BO382, BN382:BO382&lt;&gt;"")))</f>
        <v>#NAME?</v>
      </c>
      <c r="BQ382" s="4" t="s">
        <v>17</v>
      </c>
      <c r="BR382" s="12" t="s">
        <v>2486</v>
      </c>
    </row>
    <row r="383" customFormat="false" ht="15" hidden="true" customHeight="false" outlineLevel="0" collapsed="false">
      <c r="A383" s="0" t="n">
        <v>502</v>
      </c>
      <c r="B383" s="0" t="n">
        <v>502</v>
      </c>
      <c r="C383" s="0" t="n">
        <v>502</v>
      </c>
      <c r="D383" s="0" t="n">
        <v>502</v>
      </c>
      <c r="E383" s="0" t="n">
        <v>502</v>
      </c>
      <c r="F383" s="0" t="n">
        <v>502</v>
      </c>
      <c r="G383" s="0" t="s">
        <v>7551</v>
      </c>
      <c r="H383" s="0" t="s">
        <v>7552</v>
      </c>
      <c r="K383" s="0" t="s">
        <v>7553</v>
      </c>
      <c r="L383" s="0" t="s">
        <v>870</v>
      </c>
      <c r="M383" s="0" t="s">
        <v>871</v>
      </c>
      <c r="N383" s="0" t="s">
        <v>7554</v>
      </c>
      <c r="O383" s="0" t="n">
        <v>60023143</v>
      </c>
      <c r="P383" s="0" t="s">
        <v>6333</v>
      </c>
      <c r="Q383" s="0" t="s">
        <v>6490</v>
      </c>
      <c r="R383" s="0" t="s">
        <v>379</v>
      </c>
      <c r="T383" s="0" t="e">
        <f aca="false" t="array" ref="T383:T383">_xlfn.TEXTJOIN("; ", 1, _xlfn.unique(IF(ISNUMBER(SEARCH('UN Geoscheme'!A$1:A$249, Worksheet!R383)), 'UN Geoscheme'!G$1:G$249, "")))</f>
        <v>#NAME?</v>
      </c>
      <c r="V383" s="0" t="e">
        <f aca="false" t="array" ref="V383:V383">_xlfn.TEXTJOIN("; ", 1, _xlfn.unique(IF(ISNUMBER(SEARCH('UN Geoscheme'!A$1:A$249, Worksheet!R383)), 'UN Geoscheme'!E$1:E$249, "")))</f>
        <v>#NAME?</v>
      </c>
      <c r="X383" s="0" t="n">
        <v>1</v>
      </c>
      <c r="Y383" s="0" t="s">
        <v>7555</v>
      </c>
      <c r="Z383" s="0" t="n">
        <v>35584850100</v>
      </c>
      <c r="AA383" s="0" t="n">
        <v>60023143</v>
      </c>
      <c r="AB383" s="0" t="s">
        <v>7399</v>
      </c>
      <c r="AC383" s="0" t="s">
        <v>7400</v>
      </c>
      <c r="AD383" s="0" t="s">
        <v>1952</v>
      </c>
      <c r="AE383" s="0" t="n">
        <v>17585880</v>
      </c>
      <c r="AF383" s="0" t="n">
        <v>21100238638</v>
      </c>
      <c r="AG383" s="0" t="n">
        <v>17585899</v>
      </c>
      <c r="AH383" s="0" t="s">
        <v>883</v>
      </c>
      <c r="AI383" s="0" t="n">
        <v>9</v>
      </c>
      <c r="AL383" s="0" t="s">
        <v>7556</v>
      </c>
      <c r="AM383" s="0" t="s">
        <v>7557</v>
      </c>
      <c r="AO383" s="0" t="n">
        <v>9</v>
      </c>
      <c r="AP383" s="0" t="n">
        <v>1</v>
      </c>
      <c r="AQ383" s="0" t="s">
        <v>1840</v>
      </c>
      <c r="AR383" s="0" t="s">
        <v>1841</v>
      </c>
      <c r="AT383" s="0" t="s">
        <v>887</v>
      </c>
      <c r="AV383" s="0" t="s">
        <v>889</v>
      </c>
      <c r="AW383" s="0" t="s">
        <v>7558</v>
      </c>
      <c r="AX383" s="0" t="s">
        <v>7559</v>
      </c>
      <c r="AY383" s="0" t="s">
        <v>889</v>
      </c>
      <c r="AZ383" s="13" t="s">
        <v>7560</v>
      </c>
      <c r="BA383" s="0" t="s">
        <v>7561</v>
      </c>
      <c r="BB383" s="0" t="s">
        <v>894</v>
      </c>
      <c r="BC383" s="0" t="s">
        <v>894</v>
      </c>
      <c r="BD383" s="0" t="s">
        <v>5416</v>
      </c>
      <c r="BE383" s="4" t="str">
        <f aca="false" t="array" ref="BE383:BE383">_xlfn.TEXTJOIN("; ", 1, IF(ISNUMBER(SEARCH('UN Geoscheme'!A$1:A$249, Worksheet!BD383)), 'UN Geoscheme'!A$1:A$249, ""))</f>
        <v/>
      </c>
      <c r="BI383" s="0" t="e">
        <f aca="false" t="array" ref="BI383:BI383">_xlfn.TEXTJOIN("; ", 1, _xlfn.unique(IF(ISNUMBER(SEARCH('UN Geoscheme'!A$1:A$249, Worksheet!BE383)), 'UN Geoscheme'!G$1:G$249, "")))</f>
        <v>#NAME?</v>
      </c>
      <c r="BJ383" s="0" t="e">
        <f aca="false" t="array" ref="BJ383:BJ383">_xlfn.TEXTJOIN("; ", 1, _xlfn.unique(IF(ISNUMBER(SEARCH('UN Geoscheme'!G$1:G$249, Worksheet!BD383)), 'UN Geoscheme'!G$1:G$249, "")))</f>
        <v>#NAME?</v>
      </c>
      <c r="BK383" s="0" t="e">
        <f aca="false" t="array" ref="BK383:BK383">_xlfn.TEXTJOIN("; ", 1, _xlfn.unique(_xlfn._xlws.filter(BI383:BJ383, BI383:BJ383&lt;&gt;"")))</f>
        <v>#NAME?</v>
      </c>
      <c r="BN383" s="0" t="e">
        <f aca="false" t="array" ref="BN383:BN383">_xlfn.TEXTJOIN("; ", 1, _xlfn.unique(IF(ISNUMBER(SEARCH('UN Geoscheme'!A$1:A$249, Worksheet!BE383)), 'UN Geoscheme'!E$1:E$249, "")))</f>
        <v>#NAME?</v>
      </c>
      <c r="BO383" s="0" t="e">
        <f aca="false" t="array" ref="BO383:BO383">_xlfn.TEXTJOIN("; ", 1, _xlfn.unique(IF(ISNUMBER(SEARCH('UN Geoscheme'!E$1:E$249, Worksheet!BD383)), 'UN Geoscheme'!E$1:E$249, "")))</f>
        <v>#NAME?</v>
      </c>
      <c r="BP383" s="0" t="e">
        <f aca="false" t="array" ref="BP383:BP383">_xlfn.TEXTJOIN("; ", 1, _xlfn.unique(_xlfn._xlws.filter(BN383:BO383, BN383:BO383&lt;&gt;"")))</f>
        <v>#NAME?</v>
      </c>
    </row>
    <row r="384" customFormat="false" ht="32" hidden="false" customHeight="false" outlineLevel="0" collapsed="false">
      <c r="A384" s="0" t="n">
        <v>503</v>
      </c>
      <c r="B384" s="0" t="n">
        <v>503</v>
      </c>
      <c r="C384" s="0" t="n">
        <v>503</v>
      </c>
      <c r="D384" s="0" t="n">
        <v>503</v>
      </c>
      <c r="E384" s="0" t="n">
        <v>503</v>
      </c>
      <c r="F384" s="0" t="n">
        <v>503</v>
      </c>
      <c r="G384" s="0" t="s">
        <v>7562</v>
      </c>
      <c r="H384" s="0" t="s">
        <v>7563</v>
      </c>
      <c r="K384" s="0" t="s">
        <v>7564</v>
      </c>
      <c r="L384" s="0" t="s">
        <v>870</v>
      </c>
      <c r="M384" s="0" t="s">
        <v>871</v>
      </c>
      <c r="N384" s="0" t="s">
        <v>7565</v>
      </c>
      <c r="O384" s="0" t="n">
        <v>60025858</v>
      </c>
      <c r="P384" s="0" t="s">
        <v>7566</v>
      </c>
      <c r="Q384" s="0" t="s">
        <v>7567</v>
      </c>
      <c r="R384" s="0" t="s">
        <v>702</v>
      </c>
      <c r="S384" s="0" t="s">
        <v>945</v>
      </c>
      <c r="T384" s="0" t="e">
        <f aca="false" t="array" ref="T384:T384">_xlfn.TEXTJOIN("; ", 1, _xlfn.unique(IF(ISNUMBER(SEARCH('UN Geoscheme'!A$1:A$249, Worksheet!R384)), 'UN Geoscheme'!G$1:G$249, "")))</f>
        <v>#NAME?</v>
      </c>
      <c r="U384" s="11" t="s">
        <v>677</v>
      </c>
      <c r="V384" s="0" t="e">
        <f aca="false" t="array" ref="V384:V384">_xlfn.TEXTJOIN("; ", 1, _xlfn.unique(IF(ISNUMBER(SEARCH('UN Geoscheme'!A$1:A$249, Worksheet!R384)), 'UN Geoscheme'!E$1:E$249, "")))</f>
        <v>#NAME?</v>
      </c>
      <c r="W384" s="12" t="s">
        <v>546</v>
      </c>
      <c r="X384" s="0" t="n">
        <v>1</v>
      </c>
      <c r="Y384" s="0" t="s">
        <v>7568</v>
      </c>
      <c r="Z384" s="0" t="n">
        <v>55804091600</v>
      </c>
      <c r="AA384" s="0" t="n">
        <v>60025858</v>
      </c>
      <c r="AB384" s="0" t="s">
        <v>7399</v>
      </c>
      <c r="AC384" s="0" t="s">
        <v>7400</v>
      </c>
      <c r="AD384" s="0" t="s">
        <v>1952</v>
      </c>
      <c r="AE384" s="0" t="n">
        <v>17585880</v>
      </c>
      <c r="AF384" s="0" t="n">
        <v>21100238638</v>
      </c>
      <c r="AG384" s="0" t="n">
        <v>17585899</v>
      </c>
      <c r="AH384" s="0" t="s">
        <v>883</v>
      </c>
      <c r="AI384" s="0" t="n">
        <v>9</v>
      </c>
      <c r="AL384" s="0" t="s">
        <v>7569</v>
      </c>
      <c r="AM384" s="0" t="s">
        <v>7570</v>
      </c>
      <c r="AO384" s="0" t="n">
        <v>3</v>
      </c>
      <c r="AP384" s="0" t="n">
        <v>1</v>
      </c>
      <c r="AQ384" s="0" t="s">
        <v>1840</v>
      </c>
      <c r="AR384" s="0" t="s">
        <v>1841</v>
      </c>
      <c r="AT384" s="0" t="s">
        <v>887</v>
      </c>
      <c r="AV384" s="0" t="s">
        <v>889</v>
      </c>
      <c r="AW384" s="0" t="s">
        <v>7571</v>
      </c>
      <c r="AX384" s="0" t="s">
        <v>7572</v>
      </c>
      <c r="AY384" s="0" t="s">
        <v>889</v>
      </c>
      <c r="AZ384" s="13" t="s">
        <v>7573</v>
      </c>
      <c r="BA384" s="0" t="s">
        <v>7574</v>
      </c>
      <c r="BB384" s="0" t="s">
        <v>894</v>
      </c>
      <c r="BC384" s="0" t="s">
        <v>894</v>
      </c>
      <c r="BD384" s="4" t="s">
        <v>7575</v>
      </c>
      <c r="BE384" s="4" t="str">
        <f aca="false" t="array" ref="BE384:BE384">_xlfn.TEXTJOIN("; ", 1, IF(ISNUMBER(SEARCH('UN Geoscheme'!A$1:A$249, Worksheet!BD384)), 'UN Geoscheme'!A$1:A$249, ""))</f>
        <v>Croatia; Switzerland</v>
      </c>
      <c r="BF384" s="12" t="s">
        <v>7576</v>
      </c>
      <c r="BG384" s="4" t="s">
        <v>1024</v>
      </c>
      <c r="BH384" s="12" t="s">
        <v>1827</v>
      </c>
      <c r="BI384" s="0" t="e">
        <f aca="false" t="array" ref="BI384:BI384">_xlfn.TEXTJOIN("; ", 1, _xlfn.unique(IF(ISNUMBER(SEARCH('UN Geoscheme'!A$1:A$249, Worksheet!BE384)), 'UN Geoscheme'!G$1:G$249, "")))</f>
        <v>#NAME?</v>
      </c>
      <c r="BJ384" s="0" t="e">
        <f aca="false" t="array" ref="BJ384:BJ384">_xlfn.TEXTJOIN("; ", 1, _xlfn.unique(IF(ISNUMBER(SEARCH('UN Geoscheme'!G$1:G$249, Worksheet!BD384)), 'UN Geoscheme'!G$1:G$249, "")))</f>
        <v>#NAME?</v>
      </c>
      <c r="BK384" s="0" t="e">
        <f aca="false" t="array" ref="BK384:BK384">_xlfn.TEXTJOIN("; ", 1, _xlfn.unique(_xlfn._xlws.filter(BI384:BJ384, BI384:BJ384&lt;&gt;"")))</f>
        <v>#NAME?</v>
      </c>
      <c r="BL384" s="4" t="s">
        <v>4090</v>
      </c>
      <c r="BM384" s="12" t="s">
        <v>7577</v>
      </c>
      <c r="BN384" s="0" t="e">
        <f aca="false" t="array" ref="BN384:BN384">_xlfn.TEXTJOIN("; ", 1, _xlfn.unique(IF(ISNUMBER(SEARCH('UN Geoscheme'!A$1:A$249, Worksheet!BE384)), 'UN Geoscheme'!E$1:E$249, "")))</f>
        <v>#NAME?</v>
      </c>
      <c r="BO384" s="0" t="e">
        <f aca="false" t="array" ref="BO384:BO384">_xlfn.TEXTJOIN("; ", 1, _xlfn.unique(IF(ISNUMBER(SEARCH('UN Geoscheme'!E$1:E$249, Worksheet!BD384)), 'UN Geoscheme'!E$1:E$249, "")))</f>
        <v>#NAME?</v>
      </c>
      <c r="BP384" s="0" t="e">
        <f aca="false" t="array" ref="BP384:BP384">_xlfn.TEXTJOIN("; ", 1, _xlfn.unique(_xlfn._xlws.filter(BN384:BO384, BN384:BO384&lt;&gt;"")))</f>
        <v>#NAME?</v>
      </c>
      <c r="BQ384" s="4" t="s">
        <v>1026</v>
      </c>
      <c r="BR384" s="12" t="s">
        <v>7104</v>
      </c>
    </row>
    <row r="385" customFormat="false" ht="32" hidden="false" customHeight="false" outlineLevel="0" collapsed="false">
      <c r="A385" s="0" t="n">
        <v>504</v>
      </c>
      <c r="B385" s="0" t="n">
        <v>504</v>
      </c>
      <c r="C385" s="0" t="n">
        <v>504</v>
      </c>
      <c r="D385" s="0" t="n">
        <v>504</v>
      </c>
      <c r="E385" s="0" t="n">
        <v>504</v>
      </c>
      <c r="F385" s="0" t="n">
        <v>504</v>
      </c>
      <c r="G385" s="0" t="s">
        <v>7578</v>
      </c>
      <c r="H385" s="0" t="s">
        <v>7579</v>
      </c>
      <c r="K385" s="0" t="s">
        <v>7580</v>
      </c>
      <c r="L385" s="0" t="s">
        <v>870</v>
      </c>
      <c r="M385" s="0" t="s">
        <v>871</v>
      </c>
      <c r="N385" s="0" t="s">
        <v>7581</v>
      </c>
      <c r="O385" s="0" t="n">
        <v>121698714</v>
      </c>
      <c r="P385" s="0" t="s">
        <v>7582</v>
      </c>
      <c r="R385" s="0" t="s">
        <v>379</v>
      </c>
      <c r="S385" s="0" t="s">
        <v>945</v>
      </c>
      <c r="T385" s="0" t="e">
        <f aca="false" t="array" ref="T385:T385">_xlfn.TEXTJOIN("; ", 1, _xlfn.unique(IF(ISNUMBER(SEARCH('UN Geoscheme'!A$1:A$249, Worksheet!R385)), 'UN Geoscheme'!G$1:G$249, "")))</f>
        <v>#NAME?</v>
      </c>
      <c r="U385" s="11" t="s">
        <v>367</v>
      </c>
      <c r="V385" s="0" t="e">
        <f aca="false" t="array" ref="V385:V385">_xlfn.TEXTJOIN("; ", 1, _xlfn.unique(IF(ISNUMBER(SEARCH('UN Geoscheme'!A$1:A$249, Worksheet!R385)), 'UN Geoscheme'!E$1:E$249, "")))</f>
        <v>#NAME?</v>
      </c>
      <c r="W385" s="12" t="s">
        <v>205</v>
      </c>
      <c r="X385" s="0" t="n">
        <v>1</v>
      </c>
      <c r="Y385" s="0" t="s">
        <v>7583</v>
      </c>
      <c r="Z385" s="0" t="n">
        <v>57201523061</v>
      </c>
      <c r="AA385" s="0" t="n">
        <v>121698714</v>
      </c>
      <c r="AB385" s="0" t="s">
        <v>7399</v>
      </c>
      <c r="AC385" s="0" t="s">
        <v>7400</v>
      </c>
      <c r="AD385" s="0" t="s">
        <v>1952</v>
      </c>
      <c r="AE385" s="0" t="n">
        <v>17585880</v>
      </c>
      <c r="AF385" s="0" t="n">
        <v>21100238638</v>
      </c>
      <c r="AG385" s="0" t="n">
        <v>17585899</v>
      </c>
      <c r="AH385" s="0" t="s">
        <v>883</v>
      </c>
      <c r="AI385" s="0" t="n">
        <v>9</v>
      </c>
      <c r="AL385" s="0" t="s">
        <v>7584</v>
      </c>
      <c r="AM385" s="0" t="s">
        <v>7585</v>
      </c>
      <c r="AO385" s="0" t="n">
        <v>3</v>
      </c>
      <c r="AP385" s="0" t="n">
        <v>1</v>
      </c>
      <c r="AQ385" s="0" t="s">
        <v>1840</v>
      </c>
      <c r="AR385" s="0" t="s">
        <v>1841</v>
      </c>
      <c r="AT385" s="0" t="s">
        <v>887</v>
      </c>
      <c r="AV385" s="0" t="s">
        <v>889</v>
      </c>
      <c r="AW385" s="0" t="s">
        <v>7586</v>
      </c>
      <c r="AX385" s="0" t="s">
        <v>7587</v>
      </c>
      <c r="AY385" s="0" t="s">
        <v>889</v>
      </c>
      <c r="AZ385" s="13" t="s">
        <v>7588</v>
      </c>
      <c r="BA385" s="0" t="s">
        <v>7589</v>
      </c>
      <c r="BB385" s="0" t="s">
        <v>894</v>
      </c>
      <c r="BC385" s="0" t="s">
        <v>894</v>
      </c>
      <c r="BD385" s="0" t="s">
        <v>219</v>
      </c>
      <c r="BE385" s="4" t="str">
        <f aca="false" t="array" ref="BE385:BE385">_xlfn.TEXTJOIN("; ", 1, IF(ISNUMBER(SEARCH('UN Geoscheme'!A$1:A$249, Worksheet!BD385)), 'UN Geoscheme'!A$1:A$249, ""))</f>
        <v>Barbados</v>
      </c>
      <c r="BF385" s="12" t="s">
        <v>219</v>
      </c>
      <c r="BG385" s="12" t="s">
        <v>7590</v>
      </c>
      <c r="BH385" s="12" t="s">
        <v>7591</v>
      </c>
      <c r="BI385" s="0" t="e">
        <f aca="false" t="array" ref="BI385:BI385">_xlfn.TEXTJOIN("; ", 1, _xlfn.unique(IF(ISNUMBER(SEARCH('UN Geoscheme'!A$1:A$249, Worksheet!BE385)), 'UN Geoscheme'!G$1:G$249, "")))</f>
        <v>#NAME?</v>
      </c>
      <c r="BJ385" s="0" t="e">
        <f aca="false" t="array" ref="BJ385:BJ385">_xlfn.TEXTJOIN("; ", 1, _xlfn.unique(IF(ISNUMBER(SEARCH('UN Geoscheme'!G$1:G$249, Worksheet!BD385)), 'UN Geoscheme'!G$1:G$249, "")))</f>
        <v>#NAME?</v>
      </c>
      <c r="BK385" s="0" t="e">
        <f aca="false" t="array" ref="BK385:BK385">_xlfn.TEXTJOIN("; ", 1, _xlfn.unique(_xlfn._xlws.filter(BI385:BJ385, BI385:BJ385&lt;&gt;"")))</f>
        <v>#NAME?</v>
      </c>
      <c r="BL385" s="4" t="s">
        <v>206</v>
      </c>
      <c r="BM385" s="12" t="s">
        <v>1405</v>
      </c>
      <c r="BN385" s="0" t="e">
        <f aca="false" t="array" ref="BN385:BN385">_xlfn.TEXTJOIN("; ", 1, _xlfn.unique(IF(ISNUMBER(SEARCH('UN Geoscheme'!A$1:A$249, Worksheet!BE385)), 'UN Geoscheme'!E$1:E$249, "")))</f>
        <v>#NAME?</v>
      </c>
      <c r="BO385" s="0" t="e">
        <f aca="false" t="array" ref="BO385:BO385">_xlfn.TEXTJOIN("; ", 1, _xlfn.unique(IF(ISNUMBER(SEARCH('UN Geoscheme'!E$1:E$249, Worksheet!BD385)), 'UN Geoscheme'!E$1:E$249, "")))</f>
        <v>#NAME?</v>
      </c>
      <c r="BP385" s="0" t="e">
        <f aca="false" t="array" ref="BP385:BP385">_xlfn.TEXTJOIN("; ", 1, _xlfn.unique(_xlfn._xlws.filter(BN385:BO385, BN385:BO385&lt;&gt;"")))</f>
        <v>#NAME?</v>
      </c>
      <c r="BQ385" s="4" t="s">
        <v>205</v>
      </c>
      <c r="BR385" s="12" t="s">
        <v>6464</v>
      </c>
    </row>
    <row r="386" customFormat="false" ht="15" hidden="true" customHeight="false" outlineLevel="0" collapsed="false">
      <c r="A386" s="0" t="n">
        <v>506</v>
      </c>
      <c r="B386" s="0" t="n">
        <v>506</v>
      </c>
      <c r="C386" s="0" t="n">
        <v>506</v>
      </c>
      <c r="D386" s="0" t="n">
        <v>506</v>
      </c>
      <c r="E386" s="0" t="n">
        <v>506</v>
      </c>
      <c r="F386" s="0" t="n">
        <v>506</v>
      </c>
      <c r="G386" s="0" t="s">
        <v>7592</v>
      </c>
      <c r="H386" s="0" t="s">
        <v>7593</v>
      </c>
      <c r="K386" s="0" t="s">
        <v>7594</v>
      </c>
      <c r="L386" s="0" t="s">
        <v>870</v>
      </c>
      <c r="M386" s="0" t="s">
        <v>871</v>
      </c>
      <c r="N386" s="0" t="s">
        <v>7595</v>
      </c>
      <c r="O386" s="0" t="s">
        <v>7596</v>
      </c>
      <c r="P386" s="0" t="s">
        <v>7597</v>
      </c>
      <c r="Q386" s="0" t="s">
        <v>7598</v>
      </c>
      <c r="R386" s="11" t="s">
        <v>649</v>
      </c>
      <c r="S386" s="11"/>
      <c r="T386" s="0" t="e">
        <f aca="false" t="array" ref="T386:T386">_xlfn.TEXTJOIN("; ", 1, _xlfn.unique(IF(ISNUMBER(SEARCH('UN Geoscheme'!A$1:A$249, Worksheet!R386)), 'UN Geoscheme'!G$1:G$249, "")))</f>
        <v>#NAME?</v>
      </c>
      <c r="V386" s="0" t="e">
        <f aca="false" t="array" ref="V386:V386">_xlfn.TEXTJOIN("; ", 1, _xlfn.unique(IF(ISNUMBER(SEARCH('UN Geoscheme'!A$1:A$249, Worksheet!R386)), 'UN Geoscheme'!E$1:E$249, "")))</f>
        <v>#NAME?</v>
      </c>
      <c r="X386" s="0" t="n">
        <v>12</v>
      </c>
      <c r="Y386" s="0" t="s">
        <v>7599</v>
      </c>
      <c r="Z386" s="0" t="s">
        <v>7600</v>
      </c>
      <c r="AA386" s="0" t="s">
        <v>7601</v>
      </c>
      <c r="AB386" s="0" t="s">
        <v>7602</v>
      </c>
      <c r="AC386" s="0" t="s">
        <v>7603</v>
      </c>
      <c r="AD386" s="0" t="s">
        <v>7604</v>
      </c>
      <c r="AE386" s="0" t="n">
        <v>15829596</v>
      </c>
      <c r="AF386" s="0" t="n">
        <v>12000154347</v>
      </c>
      <c r="AG386" s="0" t="n">
        <v>18433707</v>
      </c>
      <c r="AH386" s="0" t="s">
        <v>883</v>
      </c>
      <c r="AI386" s="0" t="n">
        <v>17</v>
      </c>
      <c r="AJ386" s="0" t="n">
        <v>10</v>
      </c>
      <c r="AL386" s="0" t="s">
        <v>7605</v>
      </c>
      <c r="AM386" s="0" t="s">
        <v>7606</v>
      </c>
      <c r="AN386" s="0" t="s">
        <v>7607</v>
      </c>
      <c r="AO386" s="0" t="n">
        <v>2</v>
      </c>
      <c r="AP386" s="0" t="n">
        <v>0</v>
      </c>
      <c r="AS386" s="0" t="s">
        <v>1090</v>
      </c>
      <c r="AT386" s="0" t="n">
        <v>727453</v>
      </c>
      <c r="AU386" s="0" t="s">
        <v>1091</v>
      </c>
      <c r="AV386" s="0" t="s">
        <v>889</v>
      </c>
      <c r="AW386" s="0" t="s">
        <v>7608</v>
      </c>
      <c r="AX386" s="0" t="s">
        <v>7609</v>
      </c>
      <c r="AY386" s="0" t="s">
        <v>889</v>
      </c>
      <c r="AZ386" s="13" t="s">
        <v>7610</v>
      </c>
      <c r="BA386" s="0" t="s">
        <v>7611</v>
      </c>
      <c r="BB386" s="0" t="s">
        <v>894</v>
      </c>
      <c r="BC386" s="0" t="s">
        <v>895</v>
      </c>
      <c r="BE386" s="4" t="str">
        <f aca="false" t="array" ref="BE386:BE386">_xlfn.TEXTJOIN("; ", 1, IF(ISNUMBER(SEARCH('UN Geoscheme'!A$1:A$249, Worksheet!BD386)), 'UN Geoscheme'!A$1:A$249, ""))</f>
        <v/>
      </c>
      <c r="BI386" s="0" t="e">
        <f aca="false" t="array" ref="BI386:BI386">_xlfn.TEXTJOIN("; ", 1, _xlfn.unique(IF(ISNUMBER(SEARCH('UN Geoscheme'!A$1:A$249, Worksheet!BE386)), 'UN Geoscheme'!G$1:G$249, "")))</f>
        <v>#NAME?</v>
      </c>
      <c r="BJ386" s="0" t="e">
        <f aca="false" t="array" ref="BJ386:BJ386">_xlfn.TEXTJOIN("; ", 1, _xlfn.unique(IF(ISNUMBER(SEARCH('UN Geoscheme'!G$1:G$249, Worksheet!BD386)), 'UN Geoscheme'!G$1:G$249, "")))</f>
        <v>#NAME?</v>
      </c>
      <c r="BK386" s="0" t="e">
        <f aca="false" t="array" ref="BK386:BK386">_xlfn.TEXTJOIN("; ", 1, _xlfn.unique(_xlfn._xlws.filter(BI386:BJ386, BI386:BJ386&lt;&gt;"")))</f>
        <v>#NAME?</v>
      </c>
      <c r="BN386" s="0" t="e">
        <f aca="false" t="array" ref="BN386:BN386">_xlfn.TEXTJOIN("; ", 1, _xlfn.unique(IF(ISNUMBER(SEARCH('UN Geoscheme'!A$1:A$249, Worksheet!BE386)), 'UN Geoscheme'!E$1:E$249, "")))</f>
        <v>#NAME?</v>
      </c>
      <c r="BO386" s="0" t="e">
        <f aca="false" t="array" ref="BO386:BO386">_xlfn.TEXTJOIN("; ", 1, _xlfn.unique(IF(ISNUMBER(SEARCH('UN Geoscheme'!E$1:E$249, Worksheet!BD386)), 'UN Geoscheme'!E$1:E$249, "")))</f>
        <v>#NAME?</v>
      </c>
      <c r="BP386" s="0" t="e">
        <f aca="false" t="array" ref="BP386:BP386">_xlfn.TEXTJOIN("; ", 1, _xlfn.unique(_xlfn._xlws.filter(BN386:BO386, BN386:BO386&lt;&gt;"")))</f>
        <v>#NAME?</v>
      </c>
    </row>
    <row r="387" customFormat="false" ht="32" hidden="false" customHeight="false" outlineLevel="0" collapsed="false">
      <c r="A387" s="0" t="n">
        <v>507</v>
      </c>
      <c r="B387" s="0" t="n">
        <v>507</v>
      </c>
      <c r="C387" s="0" t="n">
        <v>507</v>
      </c>
      <c r="D387" s="0" t="n">
        <v>507</v>
      </c>
      <c r="E387" s="0" t="n">
        <v>507</v>
      </c>
      <c r="F387" s="0" t="n">
        <v>507</v>
      </c>
      <c r="G387" s="0" t="s">
        <v>7612</v>
      </c>
      <c r="H387" s="0" t="s">
        <v>7613</v>
      </c>
      <c r="K387" s="0" t="s">
        <v>7614</v>
      </c>
      <c r="L387" s="0" t="s">
        <v>870</v>
      </c>
      <c r="M387" s="0" t="s">
        <v>871</v>
      </c>
      <c r="N387" s="0" t="s">
        <v>7615</v>
      </c>
      <c r="O387" s="0" t="s">
        <v>7616</v>
      </c>
      <c r="P387" s="0" t="s">
        <v>7617</v>
      </c>
      <c r="Q387" s="0" t="s">
        <v>2764</v>
      </c>
      <c r="R387" s="11" t="s">
        <v>568</v>
      </c>
      <c r="S387" s="11" t="s">
        <v>945</v>
      </c>
      <c r="T387" s="0" t="e">
        <f aca="false" t="array" ref="T387:T387">_xlfn.TEXTJOIN("; ", 1, _xlfn.unique(IF(ISNUMBER(SEARCH('UN Geoscheme'!A$1:A$249, Worksheet!R387)), 'UN Geoscheme'!G$1:G$249, "")))</f>
        <v>#NAME?</v>
      </c>
      <c r="U387" s="11" t="s">
        <v>547</v>
      </c>
      <c r="V387" s="0" t="e">
        <f aca="false" t="array" ref="V387:V387">_xlfn.TEXTJOIN("; ", 1, _xlfn.unique(IF(ISNUMBER(SEARCH('UN Geoscheme'!A$1:A$249, Worksheet!R387)), 'UN Geoscheme'!E$1:E$249, "")))</f>
        <v>#NAME?</v>
      </c>
      <c r="W387" s="12" t="s">
        <v>546</v>
      </c>
      <c r="X387" s="0" t="n">
        <v>3</v>
      </c>
      <c r="Y387" s="0" t="s">
        <v>7618</v>
      </c>
      <c r="Z387" s="0" t="s">
        <v>7619</v>
      </c>
      <c r="AA387" s="0" t="s">
        <v>7620</v>
      </c>
      <c r="AB387" s="0" t="s">
        <v>7602</v>
      </c>
      <c r="AC387" s="0" t="s">
        <v>7603</v>
      </c>
      <c r="AD387" s="0" t="s">
        <v>6841</v>
      </c>
      <c r="AE387" s="0" t="n">
        <v>1476882</v>
      </c>
      <c r="AF387" s="0" t="n">
        <v>19700186858</v>
      </c>
      <c r="AG387" s="0" t="n">
        <v>19348118</v>
      </c>
      <c r="AH387" s="0" t="s">
        <v>883</v>
      </c>
      <c r="AI387" s="0" t="n">
        <v>45</v>
      </c>
      <c r="AJ387" s="0" t="n">
        <v>4</v>
      </c>
      <c r="AL387" s="0" t="s">
        <v>7621</v>
      </c>
      <c r="AM387" s="0" t="s">
        <v>7622</v>
      </c>
      <c r="AN387" s="0" t="s">
        <v>7623</v>
      </c>
      <c r="AO387" s="0" t="n">
        <v>2</v>
      </c>
      <c r="AP387" s="0" t="n">
        <v>0</v>
      </c>
      <c r="AS387" s="0" t="s">
        <v>7624</v>
      </c>
      <c r="AT387" s="0" t="s">
        <v>887</v>
      </c>
      <c r="AU387" s="0" t="s">
        <v>7625</v>
      </c>
      <c r="AV387" s="0" t="s">
        <v>889</v>
      </c>
      <c r="AW387" s="0" t="s">
        <v>7626</v>
      </c>
      <c r="AX387" s="0" t="s">
        <v>7627</v>
      </c>
      <c r="AY387" s="0" t="s">
        <v>889</v>
      </c>
      <c r="AZ387" s="13" t="s">
        <v>7628</v>
      </c>
      <c r="BA387" s="0" t="s">
        <v>7629</v>
      </c>
      <c r="BB387" s="0" t="s">
        <v>894</v>
      </c>
      <c r="BC387" s="0" t="s">
        <v>894</v>
      </c>
      <c r="BD387" s="0" t="s">
        <v>7630</v>
      </c>
      <c r="BE387" s="4" t="str">
        <f aca="false" t="array" ref="BE387:BE387">_xlfn.TEXTJOIN("; ", 1, IF(ISNUMBER(SEARCH('UN Geoscheme'!A$1:A$249, Worksheet!BD387)), 'UN Geoscheme'!A$1:A$249, ""))</f>
        <v>Belarus; Russian Federation</v>
      </c>
      <c r="BF387" s="12" t="s">
        <v>7630</v>
      </c>
      <c r="BG387" s="4" t="s">
        <v>1024</v>
      </c>
      <c r="BH387" s="12" t="s">
        <v>4102</v>
      </c>
      <c r="BI387" s="0" t="e">
        <f aca="false" t="array" ref="BI387:BI387">_xlfn.TEXTJOIN("; ", 1, _xlfn.unique(IF(ISNUMBER(SEARCH('UN Geoscheme'!A$1:A$249, Worksheet!BE387)), 'UN Geoscheme'!G$1:G$249, "")))</f>
        <v>#NAME?</v>
      </c>
      <c r="BJ387" s="0" t="e">
        <f aca="false" t="array" ref="BJ387:BJ387">_xlfn.TEXTJOIN("; ", 1, _xlfn.unique(IF(ISNUMBER(SEARCH('UN Geoscheme'!G$1:G$249, Worksheet!BD387)), 'UN Geoscheme'!G$1:G$249, "")))</f>
        <v>#NAME?</v>
      </c>
      <c r="BK387" s="0" t="e">
        <f aca="false" t="array" ref="BK387:BK387">_xlfn.TEXTJOIN("; ", 1, _xlfn.unique(_xlfn._xlws.filter(BI387:BJ387, BI387:BJ387&lt;&gt;"")))</f>
        <v>#NAME?</v>
      </c>
      <c r="BL387" s="4" t="s">
        <v>547</v>
      </c>
      <c r="BM387" s="12" t="s">
        <v>7487</v>
      </c>
      <c r="BN387" s="0" t="e">
        <f aca="false" t="array" ref="BN387:BN387">_xlfn.TEXTJOIN("; ", 1, _xlfn.unique(IF(ISNUMBER(SEARCH('UN Geoscheme'!A$1:A$249, Worksheet!BE387)), 'UN Geoscheme'!E$1:E$249, "")))</f>
        <v>#NAME?</v>
      </c>
      <c r="BO387" s="0" t="e">
        <f aca="false" t="array" ref="BO387:BO387">_xlfn.TEXTJOIN("; ", 1, _xlfn.unique(IF(ISNUMBER(SEARCH('UN Geoscheme'!E$1:E$249, Worksheet!BD387)), 'UN Geoscheme'!E$1:E$249, "")))</f>
        <v>#NAME?</v>
      </c>
      <c r="BP387" s="0" t="e">
        <f aca="false" t="array" ref="BP387:BP387">_xlfn.TEXTJOIN("; ", 1, _xlfn.unique(_xlfn._xlws.filter(BN387:BO387, BN387:BO387&lt;&gt;"")))</f>
        <v>#NAME?</v>
      </c>
      <c r="BQ387" s="4" t="s">
        <v>546</v>
      </c>
      <c r="BR387" s="12" t="s">
        <v>5771</v>
      </c>
    </row>
    <row r="388" customFormat="false" ht="64" hidden="true" customHeight="false" outlineLevel="0" collapsed="false">
      <c r="A388" s="0" t="n">
        <v>508</v>
      </c>
      <c r="B388" s="0" t="n">
        <v>508</v>
      </c>
      <c r="C388" s="0" t="n">
        <v>508</v>
      </c>
      <c r="D388" s="0" t="n">
        <v>508</v>
      </c>
      <c r="E388" s="0" t="n">
        <v>508</v>
      </c>
      <c r="F388" s="0" t="n">
        <v>508</v>
      </c>
      <c r="G388" s="0" t="s">
        <v>7631</v>
      </c>
      <c r="H388" s="0" t="s">
        <v>7632</v>
      </c>
      <c r="K388" s="0" t="s">
        <v>7633</v>
      </c>
      <c r="L388" s="0" t="s">
        <v>1443</v>
      </c>
      <c r="M388" s="0" t="s">
        <v>1444</v>
      </c>
      <c r="N388" s="0" t="s">
        <v>7634</v>
      </c>
      <c r="O388" s="0" t="s">
        <v>7635</v>
      </c>
      <c r="P388" s="0" t="s">
        <v>7636</v>
      </c>
      <c r="Q388" s="0" t="s">
        <v>7637</v>
      </c>
      <c r="R388" s="12" t="s">
        <v>7638</v>
      </c>
      <c r="S388" s="12"/>
      <c r="T388" s="0" t="e">
        <f aca="false" t="array" ref="T388:T388">_xlfn.TEXTJOIN("; ", 1, _xlfn.unique(IF(ISNUMBER(SEARCH('UN Geoscheme'!A$1:A$249, Worksheet!R388)), 'UN Geoscheme'!G$1:G$249, "")))</f>
        <v>#NAME?</v>
      </c>
      <c r="V388" s="0" t="e">
        <f aca="false" t="array" ref="V388:V388">_xlfn.TEXTJOIN("; ", 1, _xlfn.unique(IF(ISNUMBER(SEARCH('UN Geoscheme'!A$1:A$249, Worksheet!R388)), 'UN Geoscheme'!E$1:E$249, "")))</f>
        <v>#NAME?</v>
      </c>
      <c r="X388" s="0" t="n">
        <v>31</v>
      </c>
      <c r="Y388" s="0" t="s">
        <v>7639</v>
      </c>
      <c r="Z388" s="0" t="s">
        <v>7640</v>
      </c>
      <c r="AA388" s="0" t="s">
        <v>7641</v>
      </c>
      <c r="AB388" s="0" t="s">
        <v>7602</v>
      </c>
      <c r="AC388" s="0" t="s">
        <v>7603</v>
      </c>
      <c r="AD388" s="0" t="s">
        <v>7057</v>
      </c>
      <c r="AE388" s="0" t="n">
        <v>334545</v>
      </c>
      <c r="AF388" s="0" t="n">
        <v>21458</v>
      </c>
      <c r="AG388" s="0" t="n">
        <v>13653075</v>
      </c>
      <c r="AH388" s="0" t="s">
        <v>883</v>
      </c>
      <c r="AI388" s="0" t="n">
        <v>90</v>
      </c>
      <c r="AJ388" s="0" t="n">
        <v>10</v>
      </c>
      <c r="AL388" s="0" t="s">
        <v>7642</v>
      </c>
      <c r="AM388" s="0" t="s">
        <v>7643</v>
      </c>
      <c r="AN388" s="0" t="s">
        <v>7644</v>
      </c>
      <c r="AO388" s="0" t="n">
        <v>5</v>
      </c>
      <c r="AP388" s="0" t="n">
        <v>1</v>
      </c>
      <c r="AQ388" s="0" t="s">
        <v>1175</v>
      </c>
      <c r="AR388" s="0" t="s">
        <v>913</v>
      </c>
      <c r="AT388" s="0" t="s">
        <v>887</v>
      </c>
      <c r="AV388" s="0" t="s">
        <v>889</v>
      </c>
      <c r="AW388" s="0" t="s">
        <v>7645</v>
      </c>
      <c r="AX388" s="0" t="s">
        <v>7646</v>
      </c>
      <c r="AY388" s="0" t="s">
        <v>889</v>
      </c>
      <c r="AZ388" s="13" t="s">
        <v>7647</v>
      </c>
      <c r="BA388" s="0" t="s">
        <v>7648</v>
      </c>
      <c r="BB388" s="0" t="s">
        <v>894</v>
      </c>
      <c r="BC388" s="0" t="s">
        <v>895</v>
      </c>
      <c r="BE388" s="4" t="str">
        <f aca="false" t="array" ref="BE388:BE388">_xlfn.TEXTJOIN("; ", 1, IF(ISNUMBER(SEARCH('UN Geoscheme'!A$1:A$249, Worksheet!BD388)), 'UN Geoscheme'!A$1:A$249, ""))</f>
        <v/>
      </c>
      <c r="BI388" s="0" t="e">
        <f aca="false" t="array" ref="BI388:BI388">_xlfn.TEXTJOIN("; ", 1, _xlfn.unique(IF(ISNUMBER(SEARCH('UN Geoscheme'!A$1:A$249, Worksheet!BE388)), 'UN Geoscheme'!G$1:G$249, "")))</f>
        <v>#NAME?</v>
      </c>
      <c r="BJ388" s="0" t="e">
        <f aca="false" t="array" ref="BJ388:BJ388">_xlfn.TEXTJOIN("; ", 1, _xlfn.unique(IF(ISNUMBER(SEARCH('UN Geoscheme'!G$1:G$249, Worksheet!BD388)), 'UN Geoscheme'!G$1:G$249, "")))</f>
        <v>#NAME?</v>
      </c>
      <c r="BK388" s="0" t="e">
        <f aca="false" t="array" ref="BK388:BK388">_xlfn.TEXTJOIN("; ", 1, _xlfn.unique(_xlfn._xlws.filter(BI388:BJ388, BI388:BJ388&lt;&gt;"")))</f>
        <v>#NAME?</v>
      </c>
      <c r="BN388" s="0" t="e">
        <f aca="false" t="array" ref="BN388:BN388">_xlfn.TEXTJOIN("; ", 1, _xlfn.unique(IF(ISNUMBER(SEARCH('UN Geoscheme'!A$1:A$249, Worksheet!BE388)), 'UN Geoscheme'!E$1:E$249, "")))</f>
        <v>#NAME?</v>
      </c>
      <c r="BO388" s="0" t="e">
        <f aca="false" t="array" ref="BO388:BO388">_xlfn.TEXTJOIN("; ", 1, _xlfn.unique(IF(ISNUMBER(SEARCH('UN Geoscheme'!E$1:E$249, Worksheet!BD388)), 'UN Geoscheme'!E$1:E$249, "")))</f>
        <v>#NAME?</v>
      </c>
      <c r="BP388" s="0" t="e">
        <f aca="false" t="array" ref="BP388:BP388">_xlfn.TEXTJOIN("; ", 1, _xlfn.unique(_xlfn._xlws.filter(BN388:BO388, BN388:BO388&lt;&gt;"")))</f>
        <v>#NAME?</v>
      </c>
    </row>
    <row r="389" customFormat="false" ht="64" hidden="true" customHeight="false" outlineLevel="0" collapsed="false">
      <c r="A389" s="0" t="n">
        <v>509</v>
      </c>
      <c r="B389" s="0" t="n">
        <v>509</v>
      </c>
      <c r="C389" s="0" t="n">
        <v>509</v>
      </c>
      <c r="D389" s="0" t="n">
        <v>509</v>
      </c>
      <c r="E389" s="0" t="n">
        <v>509</v>
      </c>
      <c r="F389" s="0" t="n">
        <v>509</v>
      </c>
      <c r="G389" s="0" t="s">
        <v>7649</v>
      </c>
      <c r="H389" s="0" t="s">
        <v>7650</v>
      </c>
      <c r="K389" s="0" t="s">
        <v>7651</v>
      </c>
      <c r="L389" s="0" t="s">
        <v>1443</v>
      </c>
      <c r="M389" s="0" t="s">
        <v>1444</v>
      </c>
      <c r="N389" s="0" t="s">
        <v>7652</v>
      </c>
      <c r="O389" s="0" t="s">
        <v>7653</v>
      </c>
      <c r="P389" s="0" t="s">
        <v>7654</v>
      </c>
      <c r="Q389" s="0" t="s">
        <v>7655</v>
      </c>
      <c r="R389" s="12" t="s">
        <v>7656</v>
      </c>
      <c r="S389" s="12"/>
      <c r="T389" s="0" t="e">
        <f aca="false" t="array" ref="T389:T389">_xlfn.TEXTJOIN("; ", 1, _xlfn.unique(IF(ISNUMBER(SEARCH('UN Geoscheme'!A$1:A$249, Worksheet!R389)), 'UN Geoscheme'!G$1:G$249, "")))</f>
        <v>#NAME?</v>
      </c>
      <c r="V389" s="0" t="e">
        <f aca="false" t="array" ref="V389:V389">_xlfn.TEXTJOIN("; ", 1, _xlfn.unique(IF(ISNUMBER(SEARCH('UN Geoscheme'!A$1:A$249, Worksheet!R389)), 'UN Geoscheme'!E$1:E$249, "")))</f>
        <v>#NAME?</v>
      </c>
      <c r="X389" s="0" t="n">
        <v>28</v>
      </c>
      <c r="Y389" s="0" t="s">
        <v>7657</v>
      </c>
      <c r="Z389" s="0" t="s">
        <v>7658</v>
      </c>
      <c r="AA389" s="0" t="s">
        <v>7659</v>
      </c>
      <c r="AB389" s="0" t="s">
        <v>7602</v>
      </c>
      <c r="AC389" s="0" t="s">
        <v>7603</v>
      </c>
      <c r="AD389" s="0" t="s">
        <v>7057</v>
      </c>
      <c r="AE389" s="0" t="n">
        <v>334545</v>
      </c>
      <c r="AF389" s="0" t="n">
        <v>21458</v>
      </c>
      <c r="AG389" s="0" t="n">
        <v>13653075</v>
      </c>
      <c r="AH389" s="0" t="s">
        <v>883</v>
      </c>
      <c r="AI389" s="0" t="n">
        <v>90</v>
      </c>
      <c r="AJ389" s="0" t="n">
        <v>10</v>
      </c>
      <c r="AL389" s="0" t="s">
        <v>7660</v>
      </c>
      <c r="AM389" s="0" t="s">
        <v>7661</v>
      </c>
      <c r="AN389" s="0" t="s">
        <v>7662</v>
      </c>
      <c r="AO389" s="0" t="n">
        <v>10</v>
      </c>
      <c r="AP389" s="0" t="n">
        <v>1</v>
      </c>
      <c r="AQ389" s="0" t="s">
        <v>1175</v>
      </c>
      <c r="AR389" s="0" t="s">
        <v>913</v>
      </c>
      <c r="AT389" s="0" t="s">
        <v>887</v>
      </c>
      <c r="AV389" s="0" t="s">
        <v>889</v>
      </c>
      <c r="AW389" s="0" t="s">
        <v>7663</v>
      </c>
      <c r="AX389" s="0" t="s">
        <v>7664</v>
      </c>
      <c r="AY389" s="0" t="s">
        <v>889</v>
      </c>
      <c r="AZ389" s="13" t="s">
        <v>7665</v>
      </c>
      <c r="BA389" s="0" t="s">
        <v>7666</v>
      </c>
      <c r="BB389" s="0" t="s">
        <v>894</v>
      </c>
      <c r="BC389" s="0" t="s">
        <v>894</v>
      </c>
      <c r="BD389" s="0" t="s">
        <v>5416</v>
      </c>
      <c r="BE389" s="4" t="str">
        <f aca="false" t="array" ref="BE389:BE389">_xlfn.TEXTJOIN("; ", 1, IF(ISNUMBER(SEARCH('UN Geoscheme'!A$1:A$249, Worksheet!BD389)), 'UN Geoscheme'!A$1:A$249, ""))</f>
        <v/>
      </c>
      <c r="BI389" s="0" t="e">
        <f aca="false" t="array" ref="BI389:BI389">_xlfn.TEXTJOIN("; ", 1, _xlfn.unique(IF(ISNUMBER(SEARCH('UN Geoscheme'!A$1:A$249, Worksheet!BE389)), 'UN Geoscheme'!G$1:G$249, "")))</f>
        <v>#NAME?</v>
      </c>
      <c r="BJ389" s="0" t="e">
        <f aca="false" t="array" ref="BJ389:BJ389">_xlfn.TEXTJOIN("; ", 1, _xlfn.unique(IF(ISNUMBER(SEARCH('UN Geoscheme'!G$1:G$249, Worksheet!BD389)), 'UN Geoscheme'!G$1:G$249, "")))</f>
        <v>#NAME?</v>
      </c>
      <c r="BK389" s="0" t="e">
        <f aca="false" t="array" ref="BK389:BK389">_xlfn.TEXTJOIN("; ", 1, _xlfn.unique(_xlfn._xlws.filter(BI389:BJ389, BI389:BJ389&lt;&gt;"")))</f>
        <v>#NAME?</v>
      </c>
      <c r="BN389" s="0" t="e">
        <f aca="false" t="array" ref="BN389:BN389">_xlfn.TEXTJOIN("; ", 1, _xlfn.unique(IF(ISNUMBER(SEARCH('UN Geoscheme'!A$1:A$249, Worksheet!BE389)), 'UN Geoscheme'!E$1:E$249, "")))</f>
        <v>#NAME?</v>
      </c>
      <c r="BO389" s="0" t="e">
        <f aca="false" t="array" ref="BO389:BO389">_xlfn.TEXTJOIN("; ", 1, _xlfn.unique(IF(ISNUMBER(SEARCH('UN Geoscheme'!E$1:E$249, Worksheet!BD389)), 'UN Geoscheme'!E$1:E$249, "")))</f>
        <v>#NAME?</v>
      </c>
      <c r="BP389" s="0" t="e">
        <f aca="false" t="array" ref="BP389:BP389">_xlfn.TEXTJOIN("; ", 1, _xlfn.unique(_xlfn._xlws.filter(BN389:BO389, BN389:BO389&lt;&gt;"")))</f>
        <v>#NAME?</v>
      </c>
    </row>
    <row r="390" customFormat="false" ht="15" hidden="true" customHeight="false" outlineLevel="0" collapsed="false">
      <c r="A390" s="0" t="n">
        <v>510</v>
      </c>
      <c r="B390" s="0" t="n">
        <v>510</v>
      </c>
      <c r="C390" s="0" t="n">
        <v>510</v>
      </c>
      <c r="D390" s="0" t="n">
        <v>510</v>
      </c>
      <c r="E390" s="0" t="n">
        <v>510</v>
      </c>
      <c r="F390" s="0" t="n">
        <v>510</v>
      </c>
      <c r="G390" s="0" t="s">
        <v>7667</v>
      </c>
      <c r="H390" s="0" t="s">
        <v>7668</v>
      </c>
      <c r="K390" s="0" t="s">
        <v>7669</v>
      </c>
      <c r="L390" s="0" t="s">
        <v>1443</v>
      </c>
      <c r="M390" s="0" t="s">
        <v>1444</v>
      </c>
      <c r="N390" s="0" t="s">
        <v>7634</v>
      </c>
      <c r="O390" s="0" t="s">
        <v>7670</v>
      </c>
      <c r="P390" s="0" t="s">
        <v>7671</v>
      </c>
      <c r="Q390" s="0" t="s">
        <v>7672</v>
      </c>
      <c r="R390" s="11" t="s">
        <v>7673</v>
      </c>
      <c r="S390" s="11"/>
      <c r="T390" s="0" t="e">
        <f aca="false" t="array" ref="T390:T390">_xlfn.TEXTJOIN("; ", 1, _xlfn.unique(IF(ISNUMBER(SEARCH('UN Geoscheme'!A$1:A$249, Worksheet!R390)), 'UN Geoscheme'!G$1:G$249, "")))</f>
        <v>#NAME?</v>
      </c>
      <c r="V390" s="0" t="e">
        <f aca="false" t="array" ref="V390:V390">_xlfn.TEXTJOIN("; ", 1, _xlfn.unique(IF(ISNUMBER(SEARCH('UN Geoscheme'!A$1:A$249, Worksheet!R390)), 'UN Geoscheme'!E$1:E$249, "")))</f>
        <v>#NAME?</v>
      </c>
      <c r="X390" s="0" t="n">
        <v>4</v>
      </c>
      <c r="Y390" s="0" t="s">
        <v>7674</v>
      </c>
      <c r="Z390" s="0" t="s">
        <v>7675</v>
      </c>
      <c r="AA390" s="0" t="s">
        <v>7676</v>
      </c>
      <c r="AB390" s="0" t="s">
        <v>7602</v>
      </c>
      <c r="AC390" s="0" t="s">
        <v>7603</v>
      </c>
      <c r="AD390" s="0" t="s">
        <v>7057</v>
      </c>
      <c r="AE390" s="0" t="n">
        <v>334545</v>
      </c>
      <c r="AF390" s="0" t="n">
        <v>21458</v>
      </c>
      <c r="AG390" s="0" t="n">
        <v>13653075</v>
      </c>
      <c r="AH390" s="0" t="s">
        <v>883</v>
      </c>
      <c r="AI390" s="0" t="n">
        <v>90</v>
      </c>
      <c r="AJ390" s="0" t="n">
        <v>10</v>
      </c>
      <c r="AL390" s="0" t="s">
        <v>7677</v>
      </c>
      <c r="AM390" s="0" t="s">
        <v>7678</v>
      </c>
      <c r="AN390" s="0" t="s">
        <v>7679</v>
      </c>
      <c r="AO390" s="0" t="n">
        <v>5</v>
      </c>
      <c r="AP390" s="0" t="n">
        <v>1</v>
      </c>
      <c r="AQ390" s="0" t="s">
        <v>1031</v>
      </c>
      <c r="AR390" s="0" t="s">
        <v>1032</v>
      </c>
      <c r="AT390" s="0" t="s">
        <v>887</v>
      </c>
      <c r="AV390" s="0" t="s">
        <v>889</v>
      </c>
      <c r="AW390" s="0" t="s">
        <v>7680</v>
      </c>
      <c r="AX390" s="0" t="s">
        <v>7681</v>
      </c>
      <c r="AY390" s="0" t="s">
        <v>889</v>
      </c>
      <c r="AZ390" s="13" t="s">
        <v>7682</v>
      </c>
      <c r="BA390" s="0" t="s">
        <v>7683</v>
      </c>
      <c r="BB390" s="0" t="s">
        <v>894</v>
      </c>
      <c r="BC390" s="0" t="s">
        <v>895</v>
      </c>
      <c r="BE390" s="4" t="str">
        <f aca="false" t="array" ref="BE390:BE390">_xlfn.TEXTJOIN("; ", 1, IF(ISNUMBER(SEARCH('UN Geoscheme'!A$1:A$249, Worksheet!BD390)), 'UN Geoscheme'!A$1:A$249, ""))</f>
        <v/>
      </c>
      <c r="BI390" s="0" t="e">
        <f aca="false" t="array" ref="BI390:BI390">_xlfn.TEXTJOIN("; ", 1, _xlfn.unique(IF(ISNUMBER(SEARCH('UN Geoscheme'!A$1:A$249, Worksheet!BE390)), 'UN Geoscheme'!G$1:G$249, "")))</f>
        <v>#NAME?</v>
      </c>
      <c r="BJ390" s="0" t="e">
        <f aca="false" t="array" ref="BJ390:BJ390">_xlfn.TEXTJOIN("; ", 1, _xlfn.unique(IF(ISNUMBER(SEARCH('UN Geoscheme'!G$1:G$249, Worksheet!BD390)), 'UN Geoscheme'!G$1:G$249, "")))</f>
        <v>#NAME?</v>
      </c>
      <c r="BK390" s="0" t="e">
        <f aca="false" t="array" ref="BK390:BK390">_xlfn.TEXTJOIN("; ", 1, _xlfn.unique(_xlfn._xlws.filter(BI390:BJ390, BI390:BJ390&lt;&gt;"")))</f>
        <v>#NAME?</v>
      </c>
      <c r="BN390" s="0" t="e">
        <f aca="false" t="array" ref="BN390:BN390">_xlfn.TEXTJOIN("; ", 1, _xlfn.unique(IF(ISNUMBER(SEARCH('UN Geoscheme'!A$1:A$249, Worksheet!BE390)), 'UN Geoscheme'!E$1:E$249, "")))</f>
        <v>#NAME?</v>
      </c>
      <c r="BO390" s="0" t="e">
        <f aca="false" t="array" ref="BO390:BO390">_xlfn.TEXTJOIN("; ", 1, _xlfn.unique(IF(ISNUMBER(SEARCH('UN Geoscheme'!E$1:E$249, Worksheet!BD390)), 'UN Geoscheme'!E$1:E$249, "")))</f>
        <v>#NAME?</v>
      </c>
      <c r="BP390" s="0" t="e">
        <f aca="false" t="array" ref="BP390:BP390">_xlfn.TEXTJOIN("; ", 1, _xlfn.unique(_xlfn._xlws.filter(BN390:BO390, BN390:BO390&lt;&gt;"")))</f>
        <v>#NAME?</v>
      </c>
    </row>
    <row r="391" customFormat="false" ht="16" hidden="true" customHeight="false" outlineLevel="0" collapsed="false">
      <c r="A391" s="0" t="n">
        <v>511</v>
      </c>
      <c r="B391" s="0" t="n">
        <v>511</v>
      </c>
      <c r="C391" s="0" t="n">
        <v>511</v>
      </c>
      <c r="D391" s="0" t="n">
        <v>511</v>
      </c>
      <c r="E391" s="0" t="n">
        <v>511</v>
      </c>
      <c r="F391" s="0" t="n">
        <v>511</v>
      </c>
      <c r="G391" s="0" t="s">
        <v>7684</v>
      </c>
      <c r="H391" s="0" t="s">
        <v>7685</v>
      </c>
      <c r="K391" s="0" t="s">
        <v>7686</v>
      </c>
      <c r="L391" s="0" t="s">
        <v>870</v>
      </c>
      <c r="M391" s="0" t="s">
        <v>871</v>
      </c>
      <c r="N391" s="0" t="s">
        <v>7687</v>
      </c>
      <c r="O391" s="0" t="s">
        <v>7688</v>
      </c>
      <c r="P391" s="0" t="s">
        <v>7689</v>
      </c>
      <c r="Q391" s="0" t="s">
        <v>7690</v>
      </c>
      <c r="R391" s="12" t="s">
        <v>7691</v>
      </c>
      <c r="S391" s="12"/>
      <c r="T391" s="0" t="e">
        <f aca="false" t="array" ref="T391:T391">_xlfn.TEXTJOIN("; ", 1, _xlfn.unique(IF(ISNUMBER(SEARCH('UN Geoscheme'!A$1:A$249, Worksheet!R391)), 'UN Geoscheme'!G$1:G$249, "")))</f>
        <v>#NAME?</v>
      </c>
      <c r="V391" s="0" t="e">
        <f aca="false" t="array" ref="V391:V391">_xlfn.TEXTJOIN("; ", 1, _xlfn.unique(IF(ISNUMBER(SEARCH('UN Geoscheme'!A$1:A$249, Worksheet!R391)), 'UN Geoscheme'!E$1:E$249, "")))</f>
        <v>#NAME?</v>
      </c>
      <c r="X391" s="0" t="n">
        <v>2</v>
      </c>
      <c r="Y391" s="0" t="s">
        <v>7692</v>
      </c>
      <c r="Z391" s="0" t="s">
        <v>7693</v>
      </c>
      <c r="AA391" s="0" t="s">
        <v>7694</v>
      </c>
      <c r="AB391" s="0" t="s">
        <v>7695</v>
      </c>
      <c r="AC391" s="0" t="s">
        <v>7696</v>
      </c>
      <c r="AD391" s="0" t="s">
        <v>7697</v>
      </c>
      <c r="AE391" s="0" t="s">
        <v>7698</v>
      </c>
      <c r="AF391" s="0" t="n">
        <v>12100156090</v>
      </c>
      <c r="AG391" s="0" t="n">
        <v>17469198</v>
      </c>
      <c r="AH391" s="0" t="s">
        <v>883</v>
      </c>
      <c r="AI391" s="0" t="n">
        <v>13</v>
      </c>
      <c r="AJ391" s="0" t="n">
        <v>3</v>
      </c>
      <c r="AL391" s="0" t="s">
        <v>7699</v>
      </c>
      <c r="AM391" s="0" t="s">
        <v>7700</v>
      </c>
      <c r="AN391" s="0" t="s">
        <v>7701</v>
      </c>
      <c r="AO391" s="0" t="n">
        <v>13</v>
      </c>
      <c r="AP391" s="0" t="n">
        <v>0</v>
      </c>
      <c r="AQ391" s="0" t="s">
        <v>912</v>
      </c>
      <c r="AR391" s="0" t="s">
        <v>913</v>
      </c>
      <c r="AS391" s="0" t="s">
        <v>1090</v>
      </c>
      <c r="AT391" s="0" t="n">
        <v>693799</v>
      </c>
      <c r="AU391" s="0" t="s">
        <v>1091</v>
      </c>
      <c r="AV391" s="0" t="s">
        <v>889</v>
      </c>
      <c r="AW391" s="0" t="s">
        <v>7702</v>
      </c>
      <c r="AX391" s="0" t="s">
        <v>7703</v>
      </c>
      <c r="AY391" s="0" t="s">
        <v>889</v>
      </c>
      <c r="AZ391" s="13" t="s">
        <v>7704</v>
      </c>
      <c r="BA391" s="0" t="s">
        <v>7705</v>
      </c>
      <c r="BB391" s="0" t="s">
        <v>894</v>
      </c>
      <c r="BC391" s="0" t="s">
        <v>894</v>
      </c>
      <c r="BD391" s="0" t="s">
        <v>5416</v>
      </c>
      <c r="BE391" s="4" t="str">
        <f aca="false" t="array" ref="BE391:BE391">_xlfn.TEXTJOIN("; ", 1, IF(ISNUMBER(SEARCH('UN Geoscheme'!A$1:A$249, Worksheet!BD391)), 'UN Geoscheme'!A$1:A$249, ""))</f>
        <v/>
      </c>
      <c r="BI391" s="0" t="e">
        <f aca="false" t="array" ref="BI391:BI391">_xlfn.TEXTJOIN("; ", 1, _xlfn.unique(IF(ISNUMBER(SEARCH('UN Geoscheme'!A$1:A$249, Worksheet!BE391)), 'UN Geoscheme'!G$1:G$249, "")))</f>
        <v>#NAME?</v>
      </c>
      <c r="BJ391" s="0" t="e">
        <f aca="false" t="array" ref="BJ391:BJ391">_xlfn.TEXTJOIN("; ", 1, _xlfn.unique(IF(ISNUMBER(SEARCH('UN Geoscheme'!G$1:G$249, Worksheet!BD391)), 'UN Geoscheme'!G$1:G$249, "")))</f>
        <v>#NAME?</v>
      </c>
      <c r="BK391" s="0" t="e">
        <f aca="false" t="array" ref="BK391:BK391">_xlfn.TEXTJOIN("; ", 1, _xlfn.unique(_xlfn._xlws.filter(BI391:BJ391, BI391:BJ391&lt;&gt;"")))</f>
        <v>#NAME?</v>
      </c>
      <c r="BN391" s="0" t="e">
        <f aca="false" t="array" ref="BN391:BN391">_xlfn.TEXTJOIN("; ", 1, _xlfn.unique(IF(ISNUMBER(SEARCH('UN Geoscheme'!A$1:A$249, Worksheet!BE391)), 'UN Geoscheme'!E$1:E$249, "")))</f>
        <v>#NAME?</v>
      </c>
      <c r="BO391" s="0" t="e">
        <f aca="false" t="array" ref="BO391:BO391">_xlfn.TEXTJOIN("; ", 1, _xlfn.unique(IF(ISNUMBER(SEARCH('UN Geoscheme'!E$1:E$249, Worksheet!BD391)), 'UN Geoscheme'!E$1:E$249, "")))</f>
        <v>#NAME?</v>
      </c>
      <c r="BP391" s="0" t="e">
        <f aca="false" t="array" ref="BP391:BP391">_xlfn.TEXTJOIN("; ", 1, _xlfn.unique(_xlfn._xlws.filter(BN391:BO391, BN391:BO391&lt;&gt;"")))</f>
        <v>#NAME?</v>
      </c>
    </row>
    <row r="392" customFormat="false" ht="15" hidden="true" customHeight="false" outlineLevel="0" collapsed="false">
      <c r="A392" s="0" t="n">
        <v>514</v>
      </c>
      <c r="B392" s="0" t="n">
        <v>514</v>
      </c>
      <c r="C392" s="0" t="n">
        <v>514</v>
      </c>
      <c r="D392" s="0" t="n">
        <v>514</v>
      </c>
      <c r="E392" s="0" t="n">
        <v>514</v>
      </c>
      <c r="F392" s="0" t="n">
        <v>514</v>
      </c>
      <c r="G392" s="0" t="s">
        <v>7706</v>
      </c>
      <c r="H392" s="0" t="s">
        <v>7707</v>
      </c>
      <c r="K392" s="0" t="s">
        <v>7708</v>
      </c>
      <c r="L392" s="0" t="s">
        <v>1276</v>
      </c>
      <c r="M392" s="0" t="s">
        <v>1277</v>
      </c>
      <c r="N392" s="0" t="s">
        <v>6298</v>
      </c>
      <c r="O392" s="0" t="n">
        <v>60021255</v>
      </c>
      <c r="P392" s="0" t="s">
        <v>6299</v>
      </c>
      <c r="Q392" s="0" t="s">
        <v>6300</v>
      </c>
      <c r="R392" s="0" t="s">
        <v>614</v>
      </c>
      <c r="T392" s="0" t="e">
        <f aca="false" t="array" ref="T392:T392">_xlfn.TEXTJOIN("; ", 1, _xlfn.unique(IF(ISNUMBER(SEARCH('UN Geoscheme'!A$1:A$249, Worksheet!R392)), 'UN Geoscheme'!G$1:G$249, "")))</f>
        <v>#NAME?</v>
      </c>
      <c r="V392" s="0" t="e">
        <f aca="false" t="array" ref="V392:V392">_xlfn.TEXTJOIN("; ", 1, _xlfn.unique(IF(ISNUMBER(SEARCH('UN Geoscheme'!A$1:A$249, Worksheet!R392)), 'UN Geoscheme'!E$1:E$249, "")))</f>
        <v>#NAME?</v>
      </c>
      <c r="X392" s="0" t="n">
        <v>1</v>
      </c>
      <c r="Y392" s="0" t="s">
        <v>6301</v>
      </c>
      <c r="Z392" s="0" t="n">
        <v>55301254300</v>
      </c>
      <c r="AA392" s="0" t="n">
        <v>60021255</v>
      </c>
      <c r="AB392" s="0" t="s">
        <v>7709</v>
      </c>
      <c r="AC392" s="0" t="s">
        <v>7710</v>
      </c>
      <c r="AD392" s="0" t="s">
        <v>7711</v>
      </c>
      <c r="AF392" s="0" t="n">
        <v>21100878126</v>
      </c>
      <c r="AH392" s="0" t="s">
        <v>1285</v>
      </c>
      <c r="AL392" s="0" t="s">
        <v>7712</v>
      </c>
      <c r="AO392" s="0" t="n">
        <v>7</v>
      </c>
      <c r="AP392" s="0" t="n">
        <v>0</v>
      </c>
      <c r="AT392" s="0" t="s">
        <v>887</v>
      </c>
      <c r="AV392" s="0" t="s">
        <v>889</v>
      </c>
      <c r="AW392" s="0" t="s">
        <v>7713</v>
      </c>
      <c r="AX392" s="0" t="s">
        <v>7714</v>
      </c>
      <c r="AY392" s="0" t="s">
        <v>916</v>
      </c>
      <c r="AZ392" s="13" t="s">
        <v>7715</v>
      </c>
      <c r="BA392" s="0" t="s">
        <v>7716</v>
      </c>
      <c r="BB392" s="0" t="s">
        <v>894</v>
      </c>
      <c r="BC392" s="14" t="s">
        <v>1157</v>
      </c>
      <c r="BE392" s="4" t="str">
        <f aca="false" t="array" ref="BE392:BE392">_xlfn.TEXTJOIN("; ", 1, IF(ISNUMBER(SEARCH('UN Geoscheme'!A$1:A$249, Worksheet!BD392)), 'UN Geoscheme'!A$1:A$249, ""))</f>
        <v/>
      </c>
      <c r="BI392" s="0" t="e">
        <f aca="false" t="array" ref="BI392:BI392">_xlfn.TEXTJOIN("; ", 1, _xlfn.unique(IF(ISNUMBER(SEARCH('UN Geoscheme'!A$1:A$249, Worksheet!BE392)), 'UN Geoscheme'!G$1:G$249, "")))</f>
        <v>#NAME?</v>
      </c>
      <c r="BJ392" s="0" t="e">
        <f aca="false" t="array" ref="BJ392:BJ392">_xlfn.TEXTJOIN("; ", 1, _xlfn.unique(IF(ISNUMBER(SEARCH('UN Geoscheme'!G$1:G$249, Worksheet!BD392)), 'UN Geoscheme'!G$1:G$249, "")))</f>
        <v>#NAME?</v>
      </c>
      <c r="BK392" s="0" t="e">
        <f aca="false" t="array" ref="BK392:BK392">_xlfn.TEXTJOIN("; ", 1, _xlfn.unique(_xlfn._xlws.filter(BI392:BJ392, BI392:BJ392&lt;&gt;"")))</f>
        <v>#NAME?</v>
      </c>
      <c r="BN392" s="0" t="e">
        <f aca="false" t="array" ref="BN392:BN392">_xlfn.TEXTJOIN("; ", 1, _xlfn.unique(IF(ISNUMBER(SEARCH('UN Geoscheme'!A$1:A$249, Worksheet!BE392)), 'UN Geoscheme'!E$1:E$249, "")))</f>
        <v>#NAME?</v>
      </c>
      <c r="BO392" s="0" t="e">
        <f aca="false" t="array" ref="BO392:BO392">_xlfn.TEXTJOIN("; ", 1, _xlfn.unique(IF(ISNUMBER(SEARCH('UN Geoscheme'!E$1:E$249, Worksheet!BD392)), 'UN Geoscheme'!E$1:E$249, "")))</f>
        <v>#NAME?</v>
      </c>
      <c r="BP392" s="0" t="e">
        <f aca="false" t="array" ref="BP392:BP392">_xlfn.TEXTJOIN("; ", 1, _xlfn.unique(_xlfn._xlws.filter(BN392:BO392, BN392:BO392&lt;&gt;"")))</f>
        <v>#NAME?</v>
      </c>
    </row>
    <row r="393" customFormat="false" ht="15" hidden="true" customHeight="false" outlineLevel="0" collapsed="false">
      <c r="A393" s="0" t="n">
        <v>515</v>
      </c>
      <c r="B393" s="0" t="n">
        <v>515</v>
      </c>
      <c r="C393" s="0" t="n">
        <v>515</v>
      </c>
      <c r="D393" s="0" t="n">
        <v>515</v>
      </c>
      <c r="E393" s="0" t="n">
        <v>515</v>
      </c>
      <c r="F393" s="0" t="n">
        <v>515</v>
      </c>
      <c r="G393" s="0" t="s">
        <v>7717</v>
      </c>
      <c r="H393" s="0" t="s">
        <v>7718</v>
      </c>
      <c r="K393" s="0" t="s">
        <v>7719</v>
      </c>
      <c r="L393" s="0" t="s">
        <v>1443</v>
      </c>
      <c r="M393" s="0" t="s">
        <v>1444</v>
      </c>
      <c r="N393" s="0" t="s">
        <v>7720</v>
      </c>
      <c r="O393" s="0" t="n">
        <v>60029311</v>
      </c>
      <c r="P393" s="0" t="s">
        <v>7721</v>
      </c>
      <c r="Q393" s="0" t="s">
        <v>7722</v>
      </c>
      <c r="R393" s="0" t="s">
        <v>379</v>
      </c>
      <c r="T393" s="0" t="e">
        <f aca="false" t="array" ref="T393:T393">_xlfn.TEXTJOIN("; ", 1, _xlfn.unique(IF(ISNUMBER(SEARCH('UN Geoscheme'!A$1:A$249, Worksheet!R393)), 'UN Geoscheme'!G$1:G$249, "")))</f>
        <v>#NAME?</v>
      </c>
      <c r="V393" s="0" t="e">
        <f aca="false" t="array" ref="V393:V393">_xlfn.TEXTJOIN("; ", 1, _xlfn.unique(IF(ISNUMBER(SEARCH('UN Geoscheme'!A$1:A$249, Worksheet!R393)), 'UN Geoscheme'!E$1:E$249, "")))</f>
        <v>#NAME?</v>
      </c>
      <c r="X393" s="0" t="n">
        <v>4</v>
      </c>
      <c r="Y393" s="0" t="s">
        <v>7723</v>
      </c>
      <c r="Z393" s="0" t="s">
        <v>7724</v>
      </c>
      <c r="AA393" s="0" t="s">
        <v>7725</v>
      </c>
      <c r="AB393" s="0" t="s">
        <v>7726</v>
      </c>
      <c r="AC393" s="0" t="s">
        <v>7727</v>
      </c>
      <c r="AD393" s="0" t="s">
        <v>7728</v>
      </c>
      <c r="AF393" s="0" t="n">
        <v>21101179354</v>
      </c>
      <c r="AH393" s="0" t="s">
        <v>1460</v>
      </c>
      <c r="AK393" s="0" t="n">
        <v>8629602</v>
      </c>
      <c r="AM393" s="0" t="s">
        <v>7729</v>
      </c>
      <c r="AN393" s="0" t="s">
        <v>7730</v>
      </c>
      <c r="AO393" s="0" t="n">
        <v>3</v>
      </c>
      <c r="AP393" s="0" t="n">
        <v>0</v>
      </c>
      <c r="AS393" s="0" t="s">
        <v>7731</v>
      </c>
      <c r="AT393" s="0" t="s">
        <v>887</v>
      </c>
      <c r="AU393" s="0" t="s">
        <v>7732</v>
      </c>
      <c r="AV393" s="0" t="s">
        <v>889</v>
      </c>
      <c r="AW393" s="0" t="s">
        <v>7733</v>
      </c>
      <c r="AX393" s="0" t="s">
        <v>7734</v>
      </c>
      <c r="AY393" s="0" t="s">
        <v>889</v>
      </c>
      <c r="AZ393" s="13" t="s">
        <v>7735</v>
      </c>
      <c r="BA393" s="0" t="s">
        <v>7736</v>
      </c>
      <c r="BB393" s="0" t="s">
        <v>894</v>
      </c>
      <c r="BC393" s="0" t="s">
        <v>895</v>
      </c>
      <c r="BE393" s="4" t="str">
        <f aca="false" t="array" ref="BE393:BE393">_xlfn.TEXTJOIN("; ", 1, IF(ISNUMBER(SEARCH('UN Geoscheme'!A$1:A$249, Worksheet!BD393)), 'UN Geoscheme'!A$1:A$249, ""))</f>
        <v/>
      </c>
      <c r="BI393" s="0" t="e">
        <f aca="false" t="array" ref="BI393:BI393">_xlfn.TEXTJOIN("; ", 1, _xlfn.unique(IF(ISNUMBER(SEARCH('UN Geoscheme'!A$1:A$249, Worksheet!BE393)), 'UN Geoscheme'!G$1:G$249, "")))</f>
        <v>#NAME?</v>
      </c>
      <c r="BJ393" s="0" t="e">
        <f aca="false" t="array" ref="BJ393:BJ393">_xlfn.TEXTJOIN("; ", 1, _xlfn.unique(IF(ISNUMBER(SEARCH('UN Geoscheme'!G$1:G$249, Worksheet!BD393)), 'UN Geoscheme'!G$1:G$249, "")))</f>
        <v>#NAME?</v>
      </c>
      <c r="BK393" s="0" t="e">
        <f aca="false" t="array" ref="BK393:BK393">_xlfn.TEXTJOIN("; ", 1, _xlfn.unique(_xlfn._xlws.filter(BI393:BJ393, BI393:BJ393&lt;&gt;"")))</f>
        <v>#NAME?</v>
      </c>
      <c r="BN393" s="0" t="e">
        <f aca="false" t="array" ref="BN393:BN393">_xlfn.TEXTJOIN("; ", 1, _xlfn.unique(IF(ISNUMBER(SEARCH('UN Geoscheme'!A$1:A$249, Worksheet!BE393)), 'UN Geoscheme'!E$1:E$249, "")))</f>
        <v>#NAME?</v>
      </c>
      <c r="BO393" s="0" t="e">
        <f aca="false" t="array" ref="BO393:BO393">_xlfn.TEXTJOIN("; ", 1, _xlfn.unique(IF(ISNUMBER(SEARCH('UN Geoscheme'!E$1:E$249, Worksheet!BD393)), 'UN Geoscheme'!E$1:E$249, "")))</f>
        <v>#NAME?</v>
      </c>
      <c r="BP393" s="0" t="e">
        <f aca="false" t="array" ref="BP393:BP393">_xlfn.TEXTJOIN("; ", 1, _xlfn.unique(_xlfn._xlws.filter(BN393:BO393, BN393:BO393&lt;&gt;"")))</f>
        <v>#NAME?</v>
      </c>
    </row>
    <row r="394" customFormat="false" ht="16" hidden="false" customHeight="false" outlineLevel="0" collapsed="false">
      <c r="A394" s="0" t="n">
        <v>516</v>
      </c>
      <c r="B394" s="0" t="n">
        <v>516</v>
      </c>
      <c r="C394" s="0" t="n">
        <v>516</v>
      </c>
      <c r="D394" s="0" t="n">
        <v>516</v>
      </c>
      <c r="E394" s="0" t="n">
        <v>516</v>
      </c>
      <c r="F394" s="0" t="n">
        <v>516</v>
      </c>
      <c r="G394" s="0" t="s">
        <v>7737</v>
      </c>
      <c r="H394" s="0" t="s">
        <v>7738</v>
      </c>
      <c r="K394" s="0" t="s">
        <v>7739</v>
      </c>
      <c r="L394" s="0" t="s">
        <v>870</v>
      </c>
      <c r="M394" s="0" t="s">
        <v>871</v>
      </c>
      <c r="N394" s="0" t="s">
        <v>7740</v>
      </c>
      <c r="O394" s="0" t="s">
        <v>7741</v>
      </c>
      <c r="P394" s="0" t="s">
        <v>7742</v>
      </c>
      <c r="Q394" s="0" t="s">
        <v>7743</v>
      </c>
      <c r="R394" s="11" t="s">
        <v>7744</v>
      </c>
      <c r="S394" s="11" t="s">
        <v>1827</v>
      </c>
      <c r="T394" s="0" t="e">
        <f aca="false" t="array" ref="T394:T394">_xlfn.TEXTJOIN("; ", 1, _xlfn.unique(IF(ISNUMBER(SEARCH('UN Geoscheme'!A$1:A$249, Worksheet!R394)), 'UN Geoscheme'!G$1:G$249, "")))</f>
        <v>#NAME?</v>
      </c>
      <c r="U394" s="11" t="s">
        <v>7745</v>
      </c>
      <c r="V394" s="0" t="e">
        <f aca="false" t="array" ref="V394:V394">_xlfn.TEXTJOIN("; ", 1, _xlfn.unique(IF(ISNUMBER(SEARCH('UN Geoscheme'!A$1:A$249, Worksheet!R394)), 'UN Geoscheme'!E$1:E$249, "")))</f>
        <v>#NAME?</v>
      </c>
      <c r="W394" s="12" t="s">
        <v>2599</v>
      </c>
      <c r="X394" s="0" t="n">
        <v>7</v>
      </c>
      <c r="Y394" s="0" t="s">
        <v>7746</v>
      </c>
      <c r="Z394" s="0" t="s">
        <v>7747</v>
      </c>
      <c r="AA394" s="0" t="s">
        <v>7748</v>
      </c>
      <c r="AB394" s="0" t="s">
        <v>7749</v>
      </c>
      <c r="AC394" s="0" t="s">
        <v>7750</v>
      </c>
      <c r="AD394" s="0" t="s">
        <v>7751</v>
      </c>
      <c r="AE394" s="0" t="n">
        <v>16811178</v>
      </c>
      <c r="AF394" s="0" t="n">
        <v>21100872374</v>
      </c>
      <c r="AG394" s="0" t="n">
        <v>16811208</v>
      </c>
      <c r="AH394" s="0" t="s">
        <v>883</v>
      </c>
      <c r="AI394" s="0" t="n">
        <v>18</v>
      </c>
      <c r="AJ394" s="0" t="n">
        <v>4</v>
      </c>
      <c r="AK394" s="0" t="s">
        <v>7752</v>
      </c>
      <c r="AM394" s="0" t="s">
        <v>7753</v>
      </c>
      <c r="AO394" s="0" t="n">
        <v>3</v>
      </c>
      <c r="AP394" s="0" t="n">
        <v>1</v>
      </c>
      <c r="AQ394" s="0" t="s">
        <v>912</v>
      </c>
      <c r="AR394" s="0" t="s">
        <v>913</v>
      </c>
      <c r="AS394" s="0" t="s">
        <v>7754</v>
      </c>
      <c r="AT394" s="0" t="s">
        <v>887</v>
      </c>
      <c r="AU394" s="0" t="s">
        <v>7755</v>
      </c>
      <c r="AV394" s="0" t="s">
        <v>889</v>
      </c>
      <c r="AW394" s="0" t="s">
        <v>7756</v>
      </c>
      <c r="AX394" s="0" t="s">
        <v>7757</v>
      </c>
      <c r="AY394" s="0" t="s">
        <v>889</v>
      </c>
      <c r="AZ394" s="13" t="s">
        <v>7758</v>
      </c>
      <c r="BA394" s="0" t="s">
        <v>7759</v>
      </c>
      <c r="BB394" s="0" t="s">
        <v>894</v>
      </c>
      <c r="BC394" s="0" t="s">
        <v>894</v>
      </c>
      <c r="BD394" s="0" t="s">
        <v>568</v>
      </c>
      <c r="BE394" s="4" t="str">
        <f aca="false" t="array" ref="BE394:BE394">_xlfn.TEXTJOIN("; ", 1, IF(ISNUMBER(SEARCH('UN Geoscheme'!A$1:A$249, Worksheet!BD394)), 'UN Geoscheme'!A$1:A$249, ""))</f>
        <v>Russian Federation</v>
      </c>
      <c r="BF394" s="12" t="s">
        <v>3498</v>
      </c>
      <c r="BG394" s="4" t="s">
        <v>945</v>
      </c>
      <c r="BH394" s="12" t="s">
        <v>945</v>
      </c>
      <c r="BI394" s="0" t="e">
        <f aca="false" t="array" ref="BI394:BI394">_xlfn.TEXTJOIN("; ", 1, _xlfn.unique(IF(ISNUMBER(SEARCH('UN Geoscheme'!A$1:A$249, Worksheet!BE394)), 'UN Geoscheme'!G$1:G$249, "")))</f>
        <v>#NAME?</v>
      </c>
      <c r="BJ394" s="0" t="e">
        <f aca="false" t="array" ref="BJ394:BJ394">_xlfn.TEXTJOIN("; ", 1, _xlfn.unique(IF(ISNUMBER(SEARCH('UN Geoscheme'!G$1:G$249, Worksheet!BD394)), 'UN Geoscheme'!G$1:G$249, "")))</f>
        <v>#NAME?</v>
      </c>
      <c r="BK394" s="0" t="e">
        <f aca="false" t="array" ref="BK394:BK394">_xlfn.TEXTJOIN("; ", 1, _xlfn.unique(_xlfn._xlws.filter(BI394:BJ394, BI394:BJ394&lt;&gt;"")))</f>
        <v>#NAME?</v>
      </c>
      <c r="BL394" s="4" t="s">
        <v>547</v>
      </c>
      <c r="BM394" s="12" t="s">
        <v>547</v>
      </c>
      <c r="BN394" s="0" t="e">
        <f aca="false" t="array" ref="BN394:BN394">_xlfn.TEXTJOIN("; ", 1, _xlfn.unique(IF(ISNUMBER(SEARCH('UN Geoscheme'!A$1:A$249, Worksheet!BE394)), 'UN Geoscheme'!E$1:E$249, "")))</f>
        <v>#NAME?</v>
      </c>
      <c r="BO394" s="0" t="e">
        <f aca="false" t="array" ref="BO394:BO394">_xlfn.TEXTJOIN("; ", 1, _xlfn.unique(IF(ISNUMBER(SEARCH('UN Geoscheme'!E$1:E$249, Worksheet!BD394)), 'UN Geoscheme'!E$1:E$249, "")))</f>
        <v>#NAME?</v>
      </c>
      <c r="BP394" s="0" t="e">
        <f aca="false" t="array" ref="BP394:BP394">_xlfn.TEXTJOIN("; ", 1, _xlfn.unique(_xlfn._xlws.filter(BN394:BO394, BN394:BO394&lt;&gt;"")))</f>
        <v>#NAME?</v>
      </c>
      <c r="BQ394" s="4" t="s">
        <v>546</v>
      </c>
      <c r="BR394" s="12" t="s">
        <v>5677</v>
      </c>
    </row>
    <row r="395" customFormat="false" ht="15" hidden="true" customHeight="false" outlineLevel="0" collapsed="false">
      <c r="A395" s="0" t="n">
        <v>517</v>
      </c>
      <c r="B395" s="0" t="n">
        <v>517</v>
      </c>
      <c r="C395" s="0" t="n">
        <v>517</v>
      </c>
      <c r="D395" s="0" t="n">
        <v>517</v>
      </c>
      <c r="E395" s="0" t="n">
        <v>517</v>
      </c>
      <c r="F395" s="0" t="n">
        <v>517</v>
      </c>
      <c r="G395" s="0" t="s">
        <v>7760</v>
      </c>
      <c r="H395" s="0" t="s">
        <v>7761</v>
      </c>
      <c r="I395" s="0" t="s">
        <v>7762</v>
      </c>
      <c r="K395" s="0" t="s">
        <v>7763</v>
      </c>
      <c r="L395" s="0" t="s">
        <v>870</v>
      </c>
      <c r="M395" s="0" t="s">
        <v>871</v>
      </c>
      <c r="N395" s="0" t="s">
        <v>7764</v>
      </c>
      <c r="O395" s="0" t="n">
        <v>60011520</v>
      </c>
      <c r="P395" s="0" t="s">
        <v>7765</v>
      </c>
      <c r="Q395" s="0" t="s">
        <v>1615</v>
      </c>
      <c r="R395" s="11" t="s">
        <v>623</v>
      </c>
      <c r="S395" s="11"/>
      <c r="T395" s="0" t="e">
        <f aca="false" t="array" ref="T395:T395">_xlfn.TEXTJOIN("; ", 1, _xlfn.unique(IF(ISNUMBER(SEARCH('UN Geoscheme'!A$1:A$249, Worksheet!R395)), 'UN Geoscheme'!G$1:G$249, "")))</f>
        <v>#NAME?</v>
      </c>
      <c r="V395" s="0" t="e">
        <f aca="false" t="array" ref="V395:V395">_xlfn.TEXTJOIN("; ", 1, _xlfn.unique(IF(ISNUMBER(SEARCH('UN Geoscheme'!A$1:A$249, Worksheet!R395)), 'UN Geoscheme'!E$1:E$249, "")))</f>
        <v>#NAME?</v>
      </c>
      <c r="X395" s="0" t="n">
        <v>1</v>
      </c>
      <c r="Y395" s="0" t="s">
        <v>7766</v>
      </c>
      <c r="Z395" s="0" t="n">
        <v>57189255379</v>
      </c>
      <c r="AA395" s="0" t="n">
        <v>60011520</v>
      </c>
      <c r="AB395" s="0" t="s">
        <v>7749</v>
      </c>
      <c r="AC395" s="0" t="s">
        <v>7750</v>
      </c>
      <c r="AD395" s="0" t="s">
        <v>7767</v>
      </c>
      <c r="AE395" s="0" t="n">
        <v>221694</v>
      </c>
      <c r="AF395" s="0" t="n">
        <v>50089</v>
      </c>
      <c r="AH395" s="0" t="s">
        <v>883</v>
      </c>
      <c r="AI395" s="0" t="n">
        <v>562</v>
      </c>
      <c r="AL395" s="0" t="s">
        <v>7768</v>
      </c>
      <c r="AM395" s="0" t="s">
        <v>7769</v>
      </c>
      <c r="AN395" s="0" t="s">
        <v>7770</v>
      </c>
      <c r="AO395" s="0" t="n">
        <v>14</v>
      </c>
      <c r="AP395" s="0" t="n">
        <v>0</v>
      </c>
      <c r="AQ395" s="0" t="s">
        <v>912</v>
      </c>
      <c r="AR395" s="0" t="s">
        <v>913</v>
      </c>
      <c r="AS395" s="0" t="s">
        <v>7771</v>
      </c>
      <c r="AT395" s="0" t="s">
        <v>887</v>
      </c>
      <c r="AU395" s="0" t="s">
        <v>7772</v>
      </c>
      <c r="AV395" s="0" t="s">
        <v>889</v>
      </c>
      <c r="AW395" s="0" t="s">
        <v>7773</v>
      </c>
      <c r="AX395" s="0" t="s">
        <v>7774</v>
      </c>
      <c r="AY395" s="0" t="s">
        <v>916</v>
      </c>
      <c r="AZ395" s="13" t="s">
        <v>7775</v>
      </c>
      <c r="BA395" s="0" t="s">
        <v>7776</v>
      </c>
      <c r="BB395" s="0" t="s">
        <v>894</v>
      </c>
      <c r="BC395" s="0" t="s">
        <v>895</v>
      </c>
      <c r="BE395" s="4" t="str">
        <f aca="false" t="array" ref="BE395:BE395">_xlfn.TEXTJOIN("; ", 1, IF(ISNUMBER(SEARCH('UN Geoscheme'!A$1:A$249, Worksheet!BD395)), 'UN Geoscheme'!A$1:A$249, ""))</f>
        <v/>
      </c>
      <c r="BI395" s="0" t="e">
        <f aca="false" t="array" ref="BI395:BI395">_xlfn.TEXTJOIN("; ", 1, _xlfn.unique(IF(ISNUMBER(SEARCH('UN Geoscheme'!A$1:A$249, Worksheet!BE395)), 'UN Geoscheme'!G$1:G$249, "")))</f>
        <v>#NAME?</v>
      </c>
      <c r="BJ395" s="0" t="e">
        <f aca="false" t="array" ref="BJ395:BJ395">_xlfn.TEXTJOIN("; ", 1, _xlfn.unique(IF(ISNUMBER(SEARCH('UN Geoscheme'!G$1:G$249, Worksheet!BD395)), 'UN Geoscheme'!G$1:G$249, "")))</f>
        <v>#NAME?</v>
      </c>
      <c r="BK395" s="0" t="e">
        <f aca="false" t="array" ref="BK395:BK395">_xlfn.TEXTJOIN("; ", 1, _xlfn.unique(_xlfn._xlws.filter(BI395:BJ395, BI395:BJ395&lt;&gt;"")))</f>
        <v>#NAME?</v>
      </c>
      <c r="BN395" s="0" t="e">
        <f aca="false" t="array" ref="BN395:BN395">_xlfn.TEXTJOIN("; ", 1, _xlfn.unique(IF(ISNUMBER(SEARCH('UN Geoscheme'!A$1:A$249, Worksheet!BE395)), 'UN Geoscheme'!E$1:E$249, "")))</f>
        <v>#NAME?</v>
      </c>
      <c r="BO395" s="0" t="e">
        <f aca="false" t="array" ref="BO395:BO395">_xlfn.TEXTJOIN("; ", 1, _xlfn.unique(IF(ISNUMBER(SEARCH('UN Geoscheme'!E$1:E$249, Worksheet!BD395)), 'UN Geoscheme'!E$1:E$249, "")))</f>
        <v>#NAME?</v>
      </c>
      <c r="BP395" s="0" t="e">
        <f aca="false" t="array" ref="BP395:BP395">_xlfn.TEXTJOIN("; ", 1, _xlfn.unique(_xlfn._xlws.filter(BN395:BO395, BN395:BO395&lt;&gt;"")))</f>
        <v>#NAME?</v>
      </c>
    </row>
    <row r="396" customFormat="false" ht="15" hidden="true" customHeight="false" outlineLevel="0" collapsed="false">
      <c r="A396" s="0" t="n">
        <v>519</v>
      </c>
      <c r="B396" s="0" t="n">
        <v>519</v>
      </c>
      <c r="C396" s="0" t="n">
        <v>519</v>
      </c>
      <c r="D396" s="0" t="n">
        <v>519</v>
      </c>
      <c r="E396" s="0" t="n">
        <v>519</v>
      </c>
      <c r="F396" s="0" t="n">
        <v>519</v>
      </c>
      <c r="G396" s="0" t="s">
        <v>7777</v>
      </c>
      <c r="K396" s="0" t="s">
        <v>7778</v>
      </c>
      <c r="L396" s="0" t="s">
        <v>1443</v>
      </c>
      <c r="M396" s="0" t="s">
        <v>1444</v>
      </c>
      <c r="N396" s="0" t="s">
        <v>4388</v>
      </c>
      <c r="O396" s="0" t="n">
        <v>60024728</v>
      </c>
      <c r="P396" s="0" t="s">
        <v>4389</v>
      </c>
      <c r="Q396" s="0" t="s">
        <v>4390</v>
      </c>
      <c r="R396" s="0" t="s">
        <v>379</v>
      </c>
      <c r="T396" s="0" t="e">
        <f aca="false" t="array" ref="T396:T396">_xlfn.TEXTJOIN("; ", 1, _xlfn.unique(IF(ISNUMBER(SEARCH('UN Geoscheme'!A$1:A$249, Worksheet!R396)), 'UN Geoscheme'!G$1:G$249, "")))</f>
        <v>#NAME?</v>
      </c>
      <c r="V396" s="0" t="e">
        <f aca="false" t="array" ref="V396:V396">_xlfn.TEXTJOIN("; ", 1, _xlfn.unique(IF(ISNUMBER(SEARCH('UN Geoscheme'!A$1:A$249, Worksheet!R396)), 'UN Geoscheme'!E$1:E$249, "")))</f>
        <v>#NAME?</v>
      </c>
      <c r="X396" s="0" t="n">
        <v>1</v>
      </c>
      <c r="Y396" s="0" t="s">
        <v>4391</v>
      </c>
      <c r="Z396" s="0" t="n">
        <v>55934914000</v>
      </c>
      <c r="AA396" s="0" t="n">
        <v>60024728</v>
      </c>
      <c r="AB396" s="0" t="s">
        <v>7779</v>
      </c>
      <c r="AC396" s="0" t="s">
        <v>7780</v>
      </c>
      <c r="AD396" s="0" t="s">
        <v>4394</v>
      </c>
      <c r="AF396" s="0" t="n">
        <v>21100797240</v>
      </c>
      <c r="AG396" s="0" t="n">
        <v>21535965</v>
      </c>
      <c r="AH396" s="0" t="s">
        <v>1460</v>
      </c>
      <c r="AI396" s="0" t="s">
        <v>7781</v>
      </c>
      <c r="AM396" s="0" t="s">
        <v>7782</v>
      </c>
      <c r="AO396" s="0" t="n">
        <v>5</v>
      </c>
      <c r="AP396" s="0" t="n">
        <v>0</v>
      </c>
      <c r="AS396" s="0" t="s">
        <v>1264</v>
      </c>
      <c r="AT396" s="0" t="s">
        <v>887</v>
      </c>
      <c r="AU396" s="0" t="s">
        <v>7783</v>
      </c>
      <c r="AV396" s="0" t="s">
        <v>889</v>
      </c>
      <c r="AW396" s="0" t="s">
        <v>7784</v>
      </c>
      <c r="AX396" s="0" t="s">
        <v>7785</v>
      </c>
      <c r="AY396" s="0" t="s">
        <v>889</v>
      </c>
      <c r="AZ396" s="13" t="s">
        <v>7786</v>
      </c>
      <c r="BA396" s="0" t="s">
        <v>7787</v>
      </c>
      <c r="BB396" s="0" t="s">
        <v>894</v>
      </c>
      <c r="BC396" s="0" t="s">
        <v>894</v>
      </c>
      <c r="BD396" s="0" t="s">
        <v>5416</v>
      </c>
      <c r="BE396" s="4" t="str">
        <f aca="false" t="array" ref="BE396:BE396">_xlfn.TEXTJOIN("; ", 1, IF(ISNUMBER(SEARCH('UN Geoscheme'!A$1:A$249, Worksheet!BD396)), 'UN Geoscheme'!A$1:A$249, ""))</f>
        <v/>
      </c>
      <c r="BI396" s="0" t="e">
        <f aca="false" t="array" ref="BI396:BI396">_xlfn.TEXTJOIN("; ", 1, _xlfn.unique(IF(ISNUMBER(SEARCH('UN Geoscheme'!A$1:A$249, Worksheet!BE396)), 'UN Geoscheme'!G$1:G$249, "")))</f>
        <v>#NAME?</v>
      </c>
      <c r="BJ396" s="0" t="e">
        <f aca="false" t="array" ref="BJ396:BJ396">_xlfn.TEXTJOIN("; ", 1, _xlfn.unique(IF(ISNUMBER(SEARCH('UN Geoscheme'!G$1:G$249, Worksheet!BD396)), 'UN Geoscheme'!G$1:G$249, "")))</f>
        <v>#NAME?</v>
      </c>
      <c r="BK396" s="0" t="e">
        <f aca="false" t="array" ref="BK396:BK396">_xlfn.TEXTJOIN("; ", 1, _xlfn.unique(_xlfn._xlws.filter(BI396:BJ396, BI396:BJ396&lt;&gt;"")))</f>
        <v>#NAME?</v>
      </c>
      <c r="BN396" s="0" t="e">
        <f aca="false" t="array" ref="BN396:BN396">_xlfn.TEXTJOIN("; ", 1, _xlfn.unique(IF(ISNUMBER(SEARCH('UN Geoscheme'!A$1:A$249, Worksheet!BE396)), 'UN Geoscheme'!E$1:E$249, "")))</f>
        <v>#NAME?</v>
      </c>
      <c r="BO396" s="0" t="e">
        <f aca="false" t="array" ref="BO396:BO396">_xlfn.TEXTJOIN("; ", 1, _xlfn.unique(IF(ISNUMBER(SEARCH('UN Geoscheme'!E$1:E$249, Worksheet!BD396)), 'UN Geoscheme'!E$1:E$249, "")))</f>
        <v>#NAME?</v>
      </c>
      <c r="BP396" s="0" t="e">
        <f aca="false" t="array" ref="BP396:BP396">_xlfn.TEXTJOIN("; ", 1, _xlfn.unique(_xlfn._xlws.filter(BN396:BO396, BN396:BO396&lt;&gt;"")))</f>
        <v>#NAME?</v>
      </c>
    </row>
    <row r="397" customFormat="false" ht="15" hidden="true" customHeight="false" outlineLevel="0" collapsed="false">
      <c r="A397" s="0" t="n">
        <v>522</v>
      </c>
      <c r="B397" s="0" t="n">
        <v>522</v>
      </c>
      <c r="C397" s="0" t="n">
        <v>522</v>
      </c>
      <c r="D397" s="0" t="n">
        <v>522</v>
      </c>
      <c r="E397" s="0" t="n">
        <v>522</v>
      </c>
      <c r="F397" s="0" t="n">
        <v>522</v>
      </c>
      <c r="G397" s="0" t="s">
        <v>7788</v>
      </c>
      <c r="H397" s="0" t="s">
        <v>7789</v>
      </c>
      <c r="K397" s="0" t="s">
        <v>7790</v>
      </c>
      <c r="L397" s="0" t="s">
        <v>895</v>
      </c>
      <c r="M397" s="0" t="s">
        <v>2134</v>
      </c>
      <c r="N397" s="0" t="s">
        <v>7791</v>
      </c>
      <c r="R397" s="18"/>
      <c r="S397" s="18"/>
      <c r="T397" s="0" t="e">
        <f aca="false" t="array" ref="T397:T397">_xlfn.TEXTJOIN("; ", 1, _xlfn.unique(IF(ISNUMBER(SEARCH('UN Geoscheme'!A$1:A$249, Worksheet!R397)), 'UN Geoscheme'!G$1:G$249, "")))</f>
        <v>#NAME?</v>
      </c>
      <c r="V397" s="0" t="e">
        <f aca="false" t="array" ref="V397:V397">_xlfn.TEXTJOIN("; ", 1, _xlfn.unique(IF(ISNUMBER(SEARCH('UN Geoscheme'!A$1:A$249, Worksheet!R397)), 'UN Geoscheme'!E$1:E$249, "")))</f>
        <v>#NAME?</v>
      </c>
      <c r="X397" s="0" t="n">
        <v>1</v>
      </c>
      <c r="Y397" s="0" t="s">
        <v>7792</v>
      </c>
      <c r="Z397" s="0" t="n">
        <v>57542140700</v>
      </c>
      <c r="AB397" s="0" t="s">
        <v>7793</v>
      </c>
      <c r="AC397" s="0" t="s">
        <v>7794</v>
      </c>
      <c r="AD397" s="0" t="s">
        <v>7795</v>
      </c>
      <c r="AE397" s="0" t="n">
        <v>113891</v>
      </c>
      <c r="AF397" s="0" t="n">
        <v>20699</v>
      </c>
      <c r="AH397" s="0" t="s">
        <v>883</v>
      </c>
      <c r="AI397" s="0" t="n">
        <v>114</v>
      </c>
      <c r="AJ397" s="0" t="n">
        <v>8</v>
      </c>
      <c r="AL397" s="0" t="s">
        <v>7796</v>
      </c>
      <c r="AO397" s="0" t="n">
        <v>0</v>
      </c>
      <c r="AP397" s="0" t="n">
        <v>0</v>
      </c>
      <c r="AT397" s="0" t="s">
        <v>887</v>
      </c>
      <c r="AV397" s="0" t="s">
        <v>889</v>
      </c>
      <c r="AW397" s="0" t="s">
        <v>7797</v>
      </c>
      <c r="AX397" s="0" t="s">
        <v>7798</v>
      </c>
      <c r="AY397" s="0" t="s">
        <v>916</v>
      </c>
      <c r="AZ397" s="13" t="s">
        <v>7799</v>
      </c>
      <c r="BA397" s="0" t="s">
        <v>7800</v>
      </c>
      <c r="BB397" s="0" t="s">
        <v>894</v>
      </c>
      <c r="BC397" s="14" t="s">
        <v>1157</v>
      </c>
      <c r="BE397" s="4" t="str">
        <f aca="false" t="array" ref="BE397:BE397">_xlfn.TEXTJOIN("; ", 1, IF(ISNUMBER(SEARCH('UN Geoscheme'!A$1:A$249, Worksheet!BD397)), 'UN Geoscheme'!A$1:A$249, ""))</f>
        <v/>
      </c>
      <c r="BI397" s="0" t="e">
        <f aca="false" t="array" ref="BI397:BI397">_xlfn.TEXTJOIN("; ", 1, _xlfn.unique(IF(ISNUMBER(SEARCH('UN Geoscheme'!A$1:A$249, Worksheet!BE397)), 'UN Geoscheme'!G$1:G$249, "")))</f>
        <v>#NAME?</v>
      </c>
      <c r="BJ397" s="0" t="e">
        <f aca="false" t="array" ref="BJ397:BJ397">_xlfn.TEXTJOIN("; ", 1, _xlfn.unique(IF(ISNUMBER(SEARCH('UN Geoscheme'!G$1:G$249, Worksheet!BD397)), 'UN Geoscheme'!G$1:G$249, "")))</f>
        <v>#NAME?</v>
      </c>
      <c r="BK397" s="0" t="e">
        <f aca="false" t="array" ref="BK397:BK397">_xlfn.TEXTJOIN("; ", 1, _xlfn.unique(_xlfn._xlws.filter(BI397:BJ397, BI397:BJ397&lt;&gt;"")))</f>
        <v>#NAME?</v>
      </c>
      <c r="BN397" s="0" t="e">
        <f aca="false" t="array" ref="BN397:BN397">_xlfn.TEXTJOIN("; ", 1, _xlfn.unique(IF(ISNUMBER(SEARCH('UN Geoscheme'!A$1:A$249, Worksheet!BE397)), 'UN Geoscheme'!E$1:E$249, "")))</f>
        <v>#NAME?</v>
      </c>
      <c r="BO397" s="0" t="e">
        <f aca="false" t="array" ref="BO397:BO397">_xlfn.TEXTJOIN("; ", 1, _xlfn.unique(IF(ISNUMBER(SEARCH('UN Geoscheme'!E$1:E$249, Worksheet!BD397)), 'UN Geoscheme'!E$1:E$249, "")))</f>
        <v>#NAME?</v>
      </c>
      <c r="BP397" s="0" t="e">
        <f aca="false" t="array" ref="BP397:BP397">_xlfn.TEXTJOIN("; ", 1, _xlfn.unique(_xlfn._xlws.filter(BN397:BO397, BN397:BO397&lt;&gt;"")))</f>
        <v>#NAME?</v>
      </c>
    </row>
    <row r="398" customFormat="false" ht="48" hidden="false" customHeight="false" outlineLevel="0" collapsed="false">
      <c r="A398" s="0" t="n">
        <v>524</v>
      </c>
      <c r="B398" s="0" t="n">
        <v>524</v>
      </c>
      <c r="C398" s="0" t="n">
        <v>524</v>
      </c>
      <c r="D398" s="0" t="n">
        <v>524</v>
      </c>
      <c r="E398" s="0" t="n">
        <v>524</v>
      </c>
      <c r="F398" s="0" t="n">
        <v>524</v>
      </c>
      <c r="G398" s="0" t="s">
        <v>7801</v>
      </c>
      <c r="H398" s="0" t="s">
        <v>7802</v>
      </c>
      <c r="K398" s="0" t="s">
        <v>7803</v>
      </c>
      <c r="L398" s="0" t="s">
        <v>1443</v>
      </c>
      <c r="M398" s="0" t="s">
        <v>1444</v>
      </c>
      <c r="N398" s="0" t="s">
        <v>7804</v>
      </c>
      <c r="O398" s="0" t="n">
        <v>60069439</v>
      </c>
      <c r="P398" s="0" t="s">
        <v>7805</v>
      </c>
      <c r="Q398" s="0" t="s">
        <v>7806</v>
      </c>
      <c r="R398" s="0" t="s">
        <v>431</v>
      </c>
      <c r="S398" s="11" t="s">
        <v>945</v>
      </c>
      <c r="T398" s="0" t="e">
        <f aca="false" t="array" ref="T398:T398">_xlfn.TEXTJOIN("; ", 1, _xlfn.unique(IF(ISNUMBER(SEARCH('UN Geoscheme'!A$1:A$249, Worksheet!R398)), 'UN Geoscheme'!G$1:G$249, "")))</f>
        <v>#NAME?</v>
      </c>
      <c r="U398" s="11" t="s">
        <v>425</v>
      </c>
      <c r="V398" s="0" t="e">
        <f aca="false" t="array" ref="V398:V398">_xlfn.TEXTJOIN("; ", 1, _xlfn.unique(IF(ISNUMBER(SEARCH('UN Geoscheme'!A$1:A$249, Worksheet!R398)), 'UN Geoscheme'!E$1:E$249, "")))</f>
        <v>#NAME?</v>
      </c>
      <c r="W398" s="12" t="s">
        <v>386</v>
      </c>
      <c r="X398" s="0" t="n">
        <v>1</v>
      </c>
      <c r="Y398" s="0" t="s">
        <v>7807</v>
      </c>
      <c r="Z398" s="0" t="n">
        <v>57201688317</v>
      </c>
      <c r="AA398" s="0" t="n">
        <v>60069439</v>
      </c>
      <c r="AB398" s="0" t="s">
        <v>7808</v>
      </c>
      <c r="AC398" s="0" t="s">
        <v>7809</v>
      </c>
      <c r="AD398" s="0" t="s">
        <v>6034</v>
      </c>
      <c r="AE398" s="0" t="n">
        <v>17551307</v>
      </c>
      <c r="AF398" s="0" t="n">
        <v>19900195068</v>
      </c>
      <c r="AG398" s="0" t="n">
        <v>17551315</v>
      </c>
      <c r="AH398" s="0" t="s">
        <v>1460</v>
      </c>
      <c r="AI398" s="0" t="n">
        <v>129</v>
      </c>
      <c r="AJ398" s="0" t="n">
        <v>1</v>
      </c>
      <c r="AK398" s="0" t="n">
        <v>12024</v>
      </c>
      <c r="AM398" s="0" t="s">
        <v>7810</v>
      </c>
      <c r="AO398" s="0" t="n">
        <v>4</v>
      </c>
      <c r="AP398" s="0" t="n">
        <v>1</v>
      </c>
      <c r="AQ398" s="0" t="s">
        <v>963</v>
      </c>
      <c r="AR398" s="0" t="s">
        <v>964</v>
      </c>
      <c r="AT398" s="0" t="s">
        <v>887</v>
      </c>
      <c r="AV398" s="0" t="s">
        <v>889</v>
      </c>
      <c r="AW398" s="0" t="s">
        <v>7811</v>
      </c>
      <c r="AX398" s="0" t="s">
        <v>7812</v>
      </c>
      <c r="AY398" s="0" t="s">
        <v>889</v>
      </c>
      <c r="AZ398" s="13" t="s">
        <v>7813</v>
      </c>
      <c r="BA398" s="0" t="s">
        <v>7814</v>
      </c>
      <c r="BB398" s="0" t="s">
        <v>894</v>
      </c>
      <c r="BC398" s="0" t="s">
        <v>894</v>
      </c>
      <c r="BD398" s="12" t="s">
        <v>7815</v>
      </c>
      <c r="BE398" s="4" t="str">
        <f aca="false" t="array" ref="BE398:BE398">_xlfn.TEXTJOIN("; ", 1, IF(ISNUMBER(SEARCH('UN Geoscheme'!A$1:A$249, Worksheet!BD398)), 'UN Geoscheme'!A$1:A$249, ""))</f>
        <v>China; Philippines; Viet Nam</v>
      </c>
      <c r="BF398" s="12" t="s">
        <v>7815</v>
      </c>
      <c r="BG398" s="12" t="s">
        <v>1827</v>
      </c>
      <c r="BH398" s="12" t="s">
        <v>2060</v>
      </c>
      <c r="BI398" s="0" t="e">
        <f aca="false" t="array" ref="BI398:BI398">_xlfn.TEXTJOIN("; ", 1, _xlfn.unique(IF(ISNUMBER(SEARCH('UN Geoscheme'!A$1:A$249, Worksheet!BE398)), 'UN Geoscheme'!G$1:G$249, "")))</f>
        <v>#NAME?</v>
      </c>
      <c r="BJ398" s="0" t="e">
        <f aca="false" t="array" ref="BJ398:BJ398">_xlfn.TEXTJOIN("; ", 1, _xlfn.unique(IF(ISNUMBER(SEARCH('UN Geoscheme'!G$1:G$249, Worksheet!BD398)), 'UN Geoscheme'!G$1:G$249, "")))</f>
        <v>#NAME?</v>
      </c>
      <c r="BK398" s="0" t="e">
        <f aca="false" t="array" ref="BK398:BK398">_xlfn.TEXTJOIN("; ", 1, _xlfn.unique(_xlfn._xlws.filter(BI398:BJ398, BI398:BJ398&lt;&gt;"")))</f>
        <v>#NAME?</v>
      </c>
      <c r="BL398" s="4" t="s">
        <v>7816</v>
      </c>
      <c r="BM398" s="12" t="s">
        <v>7817</v>
      </c>
      <c r="BN398" s="0" t="e">
        <f aca="false" t="array" ref="BN398:BN398">_xlfn.TEXTJOIN("; ", 1, _xlfn.unique(IF(ISNUMBER(SEARCH('UN Geoscheme'!A$1:A$249, Worksheet!BE398)), 'UN Geoscheme'!E$1:E$249, "")))</f>
        <v>#NAME?</v>
      </c>
      <c r="BO398" s="0" t="e">
        <f aca="false" t="array" ref="BO398:BO398">_xlfn.TEXTJOIN("; ", 1, _xlfn.unique(IF(ISNUMBER(SEARCH('UN Geoscheme'!E$1:E$249, Worksheet!BD398)), 'UN Geoscheme'!E$1:E$249, "")))</f>
        <v>#NAME?</v>
      </c>
      <c r="BP398" s="0" t="e">
        <f aca="false" t="array" ref="BP398:BP398">_xlfn.TEXTJOIN("; ", 1, _xlfn.unique(_xlfn._xlws.filter(BN398:BO398, BN398:BO398&lt;&gt;"")))</f>
        <v>#NAME?</v>
      </c>
      <c r="BQ398" s="4" t="s">
        <v>386</v>
      </c>
      <c r="BR398" s="12" t="s">
        <v>7818</v>
      </c>
    </row>
    <row r="399" customFormat="false" ht="96" hidden="false" customHeight="false" outlineLevel="0" collapsed="false">
      <c r="A399" s="0" t="n">
        <v>525</v>
      </c>
      <c r="B399" s="0" t="n">
        <v>525</v>
      </c>
      <c r="C399" s="0" t="n">
        <v>525</v>
      </c>
      <c r="D399" s="0" t="n">
        <v>525</v>
      </c>
      <c r="E399" s="0" t="n">
        <v>525</v>
      </c>
      <c r="F399" s="0" t="n">
        <v>525</v>
      </c>
      <c r="G399" s="0" t="s">
        <v>7819</v>
      </c>
      <c r="H399" s="0" t="s">
        <v>7820</v>
      </c>
      <c r="J399" s="0" t="n">
        <v>30241245</v>
      </c>
      <c r="K399" s="0" t="s">
        <v>7821</v>
      </c>
      <c r="L399" s="0" t="s">
        <v>870</v>
      </c>
      <c r="M399" s="0" t="s">
        <v>871</v>
      </c>
      <c r="N399" s="0" t="s">
        <v>7822</v>
      </c>
      <c r="O399" s="0" t="s">
        <v>7823</v>
      </c>
      <c r="P399" s="0" t="s">
        <v>7824</v>
      </c>
      <c r="Q399" s="0" t="s">
        <v>7825</v>
      </c>
      <c r="R399" s="12" t="s">
        <v>7826</v>
      </c>
      <c r="S399" s="12" t="s">
        <v>7827</v>
      </c>
      <c r="T399" s="0" t="e">
        <f aca="false" t="array" ref="T399:T399">_xlfn.TEXTJOIN("; ", 1, _xlfn.unique(IF(ISNUMBER(SEARCH('UN Geoscheme'!A$1:A$249, Worksheet!R399)), 'UN Geoscheme'!G$1:G$249, "")))</f>
        <v>#NAME?</v>
      </c>
      <c r="U399" s="12" t="s">
        <v>7828</v>
      </c>
      <c r="V399" s="0" t="e">
        <f aca="false" t="array" ref="V399:V399">_xlfn.TEXTJOIN("; ", 1, _xlfn.unique(IF(ISNUMBER(SEARCH('UN Geoscheme'!A$1:A$249, Worksheet!R399)), 'UN Geoscheme'!E$1:E$249, "")))</f>
        <v>#NAME?</v>
      </c>
      <c r="W399" s="12" t="s">
        <v>7829</v>
      </c>
      <c r="X399" s="0" t="n">
        <v>26</v>
      </c>
      <c r="Y399" s="0" t="s">
        <v>7830</v>
      </c>
      <c r="Z399" s="0" t="s">
        <v>7831</v>
      </c>
      <c r="AA399" s="0" t="s">
        <v>7832</v>
      </c>
      <c r="AB399" s="0" t="s">
        <v>7833</v>
      </c>
      <c r="AC399" s="0" t="s">
        <v>7834</v>
      </c>
      <c r="AD399" s="0" t="s">
        <v>7835</v>
      </c>
      <c r="AF399" s="0" t="n">
        <v>21100868959</v>
      </c>
      <c r="AG399" s="0" t="n">
        <v>23789506</v>
      </c>
      <c r="AH399" s="0" t="s">
        <v>883</v>
      </c>
      <c r="AI399" s="0" t="n">
        <v>2018</v>
      </c>
      <c r="AJ399" s="0" t="n">
        <v>4</v>
      </c>
      <c r="AL399" s="0" t="s">
        <v>7836</v>
      </c>
      <c r="AM399" s="0" t="s">
        <v>7837</v>
      </c>
      <c r="AO399" s="0" t="n">
        <v>10</v>
      </c>
      <c r="AP399" s="0" t="n">
        <v>1</v>
      </c>
      <c r="AQ399" s="0" t="s">
        <v>912</v>
      </c>
      <c r="AR399" s="0" t="s">
        <v>913</v>
      </c>
      <c r="AT399" s="0" t="s">
        <v>887</v>
      </c>
      <c r="AV399" s="0" t="s">
        <v>889</v>
      </c>
      <c r="AW399" s="0" t="s">
        <v>7838</v>
      </c>
      <c r="AX399" s="0" t="s">
        <v>7839</v>
      </c>
      <c r="AY399" s="0" t="s">
        <v>889</v>
      </c>
      <c r="AZ399" s="13" t="s">
        <v>7840</v>
      </c>
      <c r="BA399" s="0" t="s">
        <v>7841</v>
      </c>
      <c r="BB399" s="0" t="s">
        <v>894</v>
      </c>
      <c r="BC399" s="0" t="s">
        <v>894</v>
      </c>
      <c r="BD399" s="11" t="s">
        <v>1404</v>
      </c>
      <c r="BE399" s="4" t="s">
        <v>945</v>
      </c>
      <c r="BF399" s="12" t="s">
        <v>945</v>
      </c>
      <c r="BG399" s="12" t="s">
        <v>945</v>
      </c>
      <c r="BH399" s="12" t="s">
        <v>945</v>
      </c>
      <c r="BI399" s="0" t="e">
        <f aca="false" t="array" ref="BI399:BI399">_xlfn.TEXTJOIN("; ", 1, _xlfn.unique(IF(ISNUMBER(SEARCH('UN Geoscheme'!A$1:A$249, Worksheet!BE399)), 'UN Geoscheme'!G$1:G$249, "")))</f>
        <v>#NAME?</v>
      </c>
      <c r="BJ399" s="0" t="e">
        <f aca="false" t="array" ref="BJ399:BJ399">_xlfn.TEXTJOIN("; ", 1, _xlfn.unique(IF(ISNUMBER(SEARCH('UN Geoscheme'!G$1:G$249, Worksheet!BD399)), 'UN Geoscheme'!G$1:G$249, "")))</f>
        <v>#NAME?</v>
      </c>
      <c r="BK399" s="0" t="e">
        <f aca="false" t="array" ref="BK399:BK399">_xlfn.TEXTJOIN("; ", 1, _xlfn.unique(_xlfn._xlws.filter(BI399:BJ399, BI399:BJ399&lt;&gt;"")))</f>
        <v>#NAME?</v>
      </c>
      <c r="BL399" s="12" t="s">
        <v>945</v>
      </c>
      <c r="BM399" s="12" t="s">
        <v>206</v>
      </c>
      <c r="BN399" s="0" t="e">
        <f aca="false" t="array" ref="BN399:BN399">_xlfn.TEXTJOIN("; ", 1, _xlfn.unique(IF(ISNUMBER(SEARCH('UN Geoscheme'!A$1:A$249, Worksheet!BE399)), 'UN Geoscheme'!E$1:E$249, "")))</f>
        <v>#NAME?</v>
      </c>
      <c r="BO399" s="0" t="e">
        <f aca="false" t="array" ref="BO399:BO399">_xlfn.TEXTJOIN("; ", 1, _xlfn.unique(IF(ISNUMBER(SEARCH('UN Geoscheme'!E$1:E$249, Worksheet!BD399)), 'UN Geoscheme'!E$1:E$249, "")))</f>
        <v>#NAME?</v>
      </c>
      <c r="BP399" s="0" t="e">
        <f aca="false" t="array" ref="BP399:BP399">_xlfn.TEXTJOIN("; ", 1, _xlfn.unique(_xlfn._xlws.filter(BN399:BO399, BN399:BO399&lt;&gt;"")))</f>
        <v>#NAME?</v>
      </c>
      <c r="BQ399" s="12" t="s">
        <v>945</v>
      </c>
      <c r="BR399" s="12" t="s">
        <v>6464</v>
      </c>
    </row>
    <row r="400" customFormat="false" ht="15" hidden="true" customHeight="false" outlineLevel="0" collapsed="false">
      <c r="A400" s="0" t="n">
        <v>526</v>
      </c>
      <c r="B400" s="0" t="n">
        <v>526</v>
      </c>
      <c r="C400" s="0" t="n">
        <v>526</v>
      </c>
      <c r="D400" s="0" t="n">
        <v>526</v>
      </c>
      <c r="E400" s="0" t="n">
        <v>526</v>
      </c>
      <c r="F400" s="0" t="n">
        <v>526</v>
      </c>
      <c r="G400" s="0" t="s">
        <v>7842</v>
      </c>
      <c r="H400" s="0" t="s">
        <v>7843</v>
      </c>
      <c r="K400" s="0" t="s">
        <v>7844</v>
      </c>
      <c r="L400" s="0" t="s">
        <v>895</v>
      </c>
      <c r="M400" s="0" t="s">
        <v>2134</v>
      </c>
      <c r="N400" s="0" t="s">
        <v>7845</v>
      </c>
      <c r="R400" s="18"/>
      <c r="S400" s="18"/>
      <c r="T400" s="0" t="e">
        <f aca="false" t="array" ref="T400:T400">_xlfn.TEXTJOIN("; ", 1, _xlfn.unique(IF(ISNUMBER(SEARCH('UN Geoscheme'!A$1:A$249, Worksheet!R400)), 'UN Geoscheme'!G$1:G$249, "")))</f>
        <v>#NAME?</v>
      </c>
      <c r="V400" s="0" t="e">
        <f aca="false" t="array" ref="V400:V400">_xlfn.TEXTJOIN("; ", 1, _xlfn.unique(IF(ISNUMBER(SEARCH('UN Geoscheme'!A$1:A$249, Worksheet!R400)), 'UN Geoscheme'!E$1:E$249, "")))</f>
        <v>#NAME?</v>
      </c>
      <c r="X400" s="0" t="n">
        <v>2</v>
      </c>
      <c r="Y400" s="0" t="s">
        <v>7846</v>
      </c>
      <c r="Z400" s="0" t="s">
        <v>7847</v>
      </c>
      <c r="AB400" s="0" t="s">
        <v>7833</v>
      </c>
      <c r="AC400" s="0" t="s">
        <v>7848</v>
      </c>
      <c r="AD400" s="0" t="s">
        <v>7849</v>
      </c>
      <c r="AE400" s="0" t="n">
        <v>15409295</v>
      </c>
      <c r="AF400" s="0" t="n">
        <v>144675</v>
      </c>
      <c r="AG400" s="0" t="n">
        <v>15409309</v>
      </c>
      <c r="AH400" s="0" t="s">
        <v>883</v>
      </c>
      <c r="AI400" s="0" t="n">
        <v>16</v>
      </c>
      <c r="AJ400" s="0" t="n">
        <v>2</v>
      </c>
      <c r="AL400" s="0" t="s">
        <v>7850</v>
      </c>
      <c r="AO400" s="0" t="n">
        <v>0</v>
      </c>
      <c r="AP400" s="0" t="n">
        <v>1</v>
      </c>
      <c r="AQ400" s="0" t="s">
        <v>1840</v>
      </c>
      <c r="AR400" s="0" t="s">
        <v>1841</v>
      </c>
      <c r="AT400" s="0" t="s">
        <v>887</v>
      </c>
      <c r="AV400" s="0" t="s">
        <v>889</v>
      </c>
      <c r="AW400" s="0" t="s">
        <v>7851</v>
      </c>
      <c r="AX400" s="0" t="s">
        <v>7852</v>
      </c>
      <c r="AY400" s="0" t="s">
        <v>889</v>
      </c>
      <c r="AZ400" s="0" t="s">
        <v>7853</v>
      </c>
      <c r="BA400" s="0" t="s">
        <v>7854</v>
      </c>
      <c r="BB400" s="0" t="s">
        <v>894</v>
      </c>
      <c r="BC400" s="14" t="s">
        <v>1157</v>
      </c>
      <c r="BE400" s="4" t="str">
        <f aca="false" t="array" ref="BE400:BE400">_xlfn.TEXTJOIN("; ", 1, IF(ISNUMBER(SEARCH('UN Geoscheme'!A$1:A$249, Worksheet!BD400)), 'UN Geoscheme'!A$1:A$249, ""))</f>
        <v/>
      </c>
      <c r="BI400" s="0" t="e">
        <f aca="false" t="array" ref="BI400:BI400">_xlfn.TEXTJOIN("; ", 1, _xlfn.unique(IF(ISNUMBER(SEARCH('UN Geoscheme'!A$1:A$249, Worksheet!BE400)), 'UN Geoscheme'!G$1:G$249, "")))</f>
        <v>#NAME?</v>
      </c>
      <c r="BJ400" s="0" t="e">
        <f aca="false" t="array" ref="BJ400:BJ400">_xlfn.TEXTJOIN("; ", 1, _xlfn.unique(IF(ISNUMBER(SEARCH('UN Geoscheme'!G$1:G$249, Worksheet!BD400)), 'UN Geoscheme'!G$1:G$249, "")))</f>
        <v>#NAME?</v>
      </c>
      <c r="BK400" s="0" t="e">
        <f aca="false" t="array" ref="BK400:BK400">_xlfn.TEXTJOIN("; ", 1, _xlfn.unique(_xlfn._xlws.filter(BI400:BJ400, BI400:BJ400&lt;&gt;"")))</f>
        <v>#NAME?</v>
      </c>
      <c r="BN400" s="0" t="e">
        <f aca="false" t="array" ref="BN400:BN400">_xlfn.TEXTJOIN("; ", 1, _xlfn.unique(IF(ISNUMBER(SEARCH('UN Geoscheme'!A$1:A$249, Worksheet!BE400)), 'UN Geoscheme'!E$1:E$249, "")))</f>
        <v>#NAME?</v>
      </c>
      <c r="BO400" s="0" t="e">
        <f aca="false" t="array" ref="BO400:BO400">_xlfn.TEXTJOIN("; ", 1, _xlfn.unique(IF(ISNUMBER(SEARCH('UN Geoscheme'!E$1:E$249, Worksheet!BD400)), 'UN Geoscheme'!E$1:E$249, "")))</f>
        <v>#NAME?</v>
      </c>
      <c r="BP400" s="0" t="e">
        <f aca="false" t="array" ref="BP400:BP400">_xlfn.TEXTJOIN("; ", 1, _xlfn.unique(_xlfn._xlws.filter(BN400:BO400, BN400:BO400&lt;&gt;"")))</f>
        <v>#NAME?</v>
      </c>
    </row>
    <row r="401" customFormat="false" ht="16" hidden="false" customHeight="false" outlineLevel="0" collapsed="false">
      <c r="A401" s="0" t="n">
        <v>527</v>
      </c>
      <c r="B401" s="0" t="n">
        <v>527</v>
      </c>
      <c r="C401" s="0" t="n">
        <v>527</v>
      </c>
      <c r="D401" s="0" t="n">
        <v>527</v>
      </c>
      <c r="E401" s="0" t="n">
        <v>527</v>
      </c>
      <c r="F401" s="0" t="n">
        <v>527</v>
      </c>
      <c r="G401" s="0" t="s">
        <v>7855</v>
      </c>
      <c r="H401" s="0" t="s">
        <v>7856</v>
      </c>
      <c r="K401" s="0" t="s">
        <v>7857</v>
      </c>
      <c r="L401" s="0" t="s">
        <v>870</v>
      </c>
      <c r="M401" s="0" t="s">
        <v>871</v>
      </c>
      <c r="N401" s="0" t="s">
        <v>7858</v>
      </c>
      <c r="O401" s="0" t="s">
        <v>7859</v>
      </c>
      <c r="P401" s="0" t="s">
        <v>7860</v>
      </c>
      <c r="Q401" s="0" t="s">
        <v>7861</v>
      </c>
      <c r="R401" s="11" t="s">
        <v>680</v>
      </c>
      <c r="S401" s="11" t="s">
        <v>945</v>
      </c>
      <c r="T401" s="0" t="e">
        <f aca="false" t="array" ref="T401:T401">_xlfn.TEXTJOIN("; ", 1, _xlfn.unique(IF(ISNUMBER(SEARCH('UN Geoscheme'!A$1:A$249, Worksheet!R401)), 'UN Geoscheme'!G$1:G$249, "")))</f>
        <v>#NAME?</v>
      </c>
      <c r="U401" s="11" t="s">
        <v>677</v>
      </c>
      <c r="V401" s="0" t="e">
        <f aca="false" t="array" ref="V401:V401">_xlfn.TEXTJOIN("; ", 1, _xlfn.unique(IF(ISNUMBER(SEARCH('UN Geoscheme'!A$1:A$249, Worksheet!R401)), 'UN Geoscheme'!E$1:E$249, "")))</f>
        <v>#NAME?</v>
      </c>
      <c r="W401" s="12" t="s">
        <v>546</v>
      </c>
      <c r="X401" s="0" t="n">
        <v>2</v>
      </c>
      <c r="Y401" s="0" t="s">
        <v>7862</v>
      </c>
      <c r="Z401" s="0" t="s">
        <v>7863</v>
      </c>
      <c r="AA401" s="0" t="s">
        <v>7859</v>
      </c>
      <c r="AB401" s="0" t="s">
        <v>7833</v>
      </c>
      <c r="AC401" s="0" t="s">
        <v>7848</v>
      </c>
      <c r="AD401" s="0" t="s">
        <v>7864</v>
      </c>
      <c r="AE401" s="0" t="n">
        <v>219886</v>
      </c>
      <c r="AF401" s="0" t="n">
        <v>19875</v>
      </c>
      <c r="AG401" s="0" t="n">
        <v>14685965</v>
      </c>
      <c r="AH401" s="0" t="s">
        <v>883</v>
      </c>
      <c r="AI401" s="0" t="n">
        <v>56</v>
      </c>
      <c r="AJ401" s="0" t="n">
        <v>2</v>
      </c>
      <c r="AL401" s="0" t="s">
        <v>7865</v>
      </c>
      <c r="AM401" s="0" t="s">
        <v>7866</v>
      </c>
      <c r="AN401" s="0" t="s">
        <v>7867</v>
      </c>
      <c r="AO401" s="0" t="n">
        <v>21</v>
      </c>
      <c r="AP401" s="0" t="n">
        <v>0</v>
      </c>
      <c r="AQ401" s="0" t="s">
        <v>912</v>
      </c>
      <c r="AR401" s="0" t="s">
        <v>913</v>
      </c>
      <c r="AT401" s="0" t="s">
        <v>887</v>
      </c>
      <c r="AV401" s="0" t="s">
        <v>889</v>
      </c>
      <c r="AW401" s="0" t="s">
        <v>7868</v>
      </c>
      <c r="AX401" s="0" t="s">
        <v>7869</v>
      </c>
      <c r="AY401" s="0" t="s">
        <v>889</v>
      </c>
      <c r="AZ401" s="13" t="s">
        <v>7870</v>
      </c>
      <c r="BA401" s="0" t="s">
        <v>7871</v>
      </c>
      <c r="BB401" s="0" t="s">
        <v>894</v>
      </c>
      <c r="BC401" s="0" t="s">
        <v>894</v>
      </c>
      <c r="BD401" s="0" t="s">
        <v>2081</v>
      </c>
      <c r="BE401" s="4" t="s">
        <v>945</v>
      </c>
      <c r="BF401" s="12" t="s">
        <v>945</v>
      </c>
      <c r="BG401" s="12" t="s">
        <v>945</v>
      </c>
      <c r="BH401" s="12" t="s">
        <v>945</v>
      </c>
      <c r="BI401" s="0" t="e">
        <f aca="false" t="array" ref="BI401:BI401">_xlfn.TEXTJOIN("; ", 1, _xlfn.unique(IF(ISNUMBER(SEARCH('UN Geoscheme'!A$1:A$249, Worksheet!BE401)), 'UN Geoscheme'!G$1:G$249, "")))</f>
        <v>#NAME?</v>
      </c>
      <c r="BJ401" s="0" t="e">
        <f aca="false" t="array" ref="BJ401:BJ401">_xlfn.TEXTJOIN("; ", 1, _xlfn.unique(IF(ISNUMBER(SEARCH('UN Geoscheme'!G$1:G$249, Worksheet!BD401)), 'UN Geoscheme'!G$1:G$249, "")))</f>
        <v>#NAME?</v>
      </c>
      <c r="BK401" s="0" t="e">
        <f aca="false" t="array" ref="BK401:BK401">_xlfn.TEXTJOIN("; ", 1, _xlfn.unique(_xlfn._xlws.filter(BI401:BJ401, BI401:BJ401&lt;&gt;"")))</f>
        <v>#NAME?</v>
      </c>
      <c r="BL401" s="12" t="s">
        <v>945</v>
      </c>
      <c r="BM401" s="12" t="s">
        <v>945</v>
      </c>
      <c r="BN401" s="0" t="e">
        <f aca="false" t="array" ref="BN401:BN401">_xlfn.TEXTJOIN("; ", 1, _xlfn.unique(IF(ISNUMBER(SEARCH('UN Geoscheme'!A$1:A$249, Worksheet!BE401)), 'UN Geoscheme'!E$1:E$249, "")))</f>
        <v>#NAME?</v>
      </c>
      <c r="BO401" s="0" t="e">
        <f aca="false" t="array" ref="BO401:BO401">_xlfn.TEXTJOIN("; ", 1, _xlfn.unique(IF(ISNUMBER(SEARCH('UN Geoscheme'!E$1:E$249, Worksheet!BD401)), 'UN Geoscheme'!E$1:E$249, "")))</f>
        <v>#NAME?</v>
      </c>
      <c r="BP401" s="0" t="e">
        <f aca="false" t="array" ref="BP401:BP401">_xlfn.TEXTJOIN("; ", 1, _xlfn.unique(_xlfn._xlws.filter(BN401:BO401, BN401:BO401&lt;&gt;"")))</f>
        <v>#NAME?</v>
      </c>
      <c r="BQ401" s="4" t="s">
        <v>546</v>
      </c>
      <c r="BR401" s="12" t="s">
        <v>5677</v>
      </c>
    </row>
    <row r="402" customFormat="false" ht="16" hidden="false" customHeight="false" outlineLevel="0" collapsed="false">
      <c r="A402" s="0" t="n">
        <v>530</v>
      </c>
      <c r="B402" s="0" t="n">
        <v>530</v>
      </c>
      <c r="C402" s="0" t="n">
        <v>530</v>
      </c>
      <c r="D402" s="0" t="n">
        <v>530</v>
      </c>
      <c r="E402" s="0" t="n">
        <v>530</v>
      </c>
      <c r="F402" s="0" t="n">
        <v>530</v>
      </c>
      <c r="G402" s="0" t="s">
        <v>7872</v>
      </c>
      <c r="H402" s="0" t="s">
        <v>7873</v>
      </c>
      <c r="K402" s="0" t="s">
        <v>7874</v>
      </c>
      <c r="L402" s="0" t="s">
        <v>1276</v>
      </c>
      <c r="M402" s="0" t="s">
        <v>1277</v>
      </c>
      <c r="N402" s="0" t="s">
        <v>7875</v>
      </c>
      <c r="O402" s="0" t="n">
        <v>60020304</v>
      </c>
      <c r="P402" s="0" t="s">
        <v>7876</v>
      </c>
      <c r="Q402" s="0" t="s">
        <v>7877</v>
      </c>
      <c r="R402" s="0" t="s">
        <v>379</v>
      </c>
      <c r="S402" s="11" t="s">
        <v>945</v>
      </c>
      <c r="T402" s="0" t="e">
        <f aca="false" t="array" ref="T402:T402">_xlfn.TEXTJOIN("; ", 1, _xlfn.unique(IF(ISNUMBER(SEARCH('UN Geoscheme'!A$1:A$249, Worksheet!R402)), 'UN Geoscheme'!G$1:G$249, "")))</f>
        <v>#NAME?</v>
      </c>
      <c r="U402" s="11" t="s">
        <v>367</v>
      </c>
      <c r="V402" s="0" t="e">
        <f aca="false" t="array" ref="V402:V402">_xlfn.TEXTJOIN("; ", 1, _xlfn.unique(IF(ISNUMBER(SEARCH('UN Geoscheme'!A$1:A$249, Worksheet!R402)), 'UN Geoscheme'!E$1:E$249, "")))</f>
        <v>#NAME?</v>
      </c>
      <c r="W402" s="12" t="s">
        <v>205</v>
      </c>
      <c r="X402" s="0" t="n">
        <v>1</v>
      </c>
      <c r="Y402" s="0" t="s">
        <v>7878</v>
      </c>
      <c r="Z402" s="0" t="n">
        <v>57549707900</v>
      </c>
      <c r="AA402" s="0" t="n">
        <v>60020304</v>
      </c>
      <c r="AB402" s="0" t="s">
        <v>7879</v>
      </c>
      <c r="AC402" s="0" t="n">
        <v>2018</v>
      </c>
      <c r="AD402" s="0" t="s">
        <v>7880</v>
      </c>
      <c r="AE402" s="0" t="n">
        <v>21965544</v>
      </c>
      <c r="AF402" s="0" t="n">
        <v>21101128544</v>
      </c>
      <c r="AG402" s="0" t="n">
        <v>21965552</v>
      </c>
      <c r="AH402" s="0" t="s">
        <v>2254</v>
      </c>
      <c r="AL402" s="0" t="s">
        <v>7881</v>
      </c>
      <c r="AM402" s="0" t="s">
        <v>7882</v>
      </c>
      <c r="AN402" s="0" t="s">
        <v>7883</v>
      </c>
      <c r="AO402" s="0" t="n">
        <v>1</v>
      </c>
      <c r="AP402" s="0" t="n">
        <v>0</v>
      </c>
      <c r="AS402" s="0" t="s">
        <v>2051</v>
      </c>
      <c r="AT402" s="0" t="s">
        <v>887</v>
      </c>
      <c r="AU402" s="0" t="s">
        <v>2053</v>
      </c>
      <c r="AV402" s="0" t="s">
        <v>889</v>
      </c>
      <c r="AW402" s="0" t="s">
        <v>7884</v>
      </c>
      <c r="AX402" s="0" t="s">
        <v>7885</v>
      </c>
      <c r="AY402" s="0" t="s">
        <v>916</v>
      </c>
      <c r="AZ402" s="0" t="s">
        <v>7886</v>
      </c>
      <c r="BA402" s="0" t="s">
        <v>7887</v>
      </c>
      <c r="BB402" s="0" t="s">
        <v>894</v>
      </c>
      <c r="BC402" s="0" t="s">
        <v>894</v>
      </c>
      <c r="BD402" s="0" t="s">
        <v>4449</v>
      </c>
      <c r="BE402" s="4" t="str">
        <f aca="false" t="array" ref="BE402:BE402">_xlfn.TEXTJOIN("; ", 1, IF(ISNUMBER(SEARCH('UN Geoscheme'!A$1:A$249, Worksheet!BD402)), 'UN Geoscheme'!A$1:A$249, ""))</f>
        <v>Japan</v>
      </c>
      <c r="BF402" s="12" t="s">
        <v>4450</v>
      </c>
      <c r="BG402" s="4" t="s">
        <v>945</v>
      </c>
      <c r="BH402" s="12" t="s">
        <v>1024</v>
      </c>
      <c r="BI402" s="0" t="e">
        <f aca="false" t="array" ref="BI402:BI402">_xlfn.TEXTJOIN("; ", 1, _xlfn.unique(IF(ISNUMBER(SEARCH('UN Geoscheme'!A$1:A$249, Worksheet!BE402)), 'UN Geoscheme'!G$1:G$249, "")))</f>
        <v>#NAME?</v>
      </c>
      <c r="BJ402" s="0" t="e">
        <f aca="false" t="array" ref="BJ402:BJ402">_xlfn.TEXTJOIN("; ", 1, _xlfn.unique(IF(ISNUMBER(SEARCH('UN Geoscheme'!G$1:G$249, Worksheet!BD402)), 'UN Geoscheme'!G$1:G$249, "")))</f>
        <v>#NAME?</v>
      </c>
      <c r="BK402" s="0" t="e">
        <f aca="false" t="array" ref="BK402:BK402">_xlfn.TEXTJOIN("; ", 1, _xlfn.unique(_xlfn._xlws.filter(BI402:BJ402, BI402:BJ402&lt;&gt;"")))</f>
        <v>#NAME?</v>
      </c>
      <c r="BL402" s="4" t="s">
        <v>403</v>
      </c>
      <c r="BM402" s="12" t="s">
        <v>7888</v>
      </c>
      <c r="BN402" s="0" t="e">
        <f aca="false" t="array" ref="BN402:BN402">_xlfn.TEXTJOIN("; ", 1, _xlfn.unique(IF(ISNUMBER(SEARCH('UN Geoscheme'!A$1:A$249, Worksheet!BE402)), 'UN Geoscheme'!E$1:E$249, "")))</f>
        <v>#NAME?</v>
      </c>
      <c r="BO402" s="0" t="e">
        <f aca="false" t="array" ref="BO402:BO402">_xlfn.TEXTJOIN("; ", 1, _xlfn.unique(IF(ISNUMBER(SEARCH('UN Geoscheme'!E$1:E$249, Worksheet!BD402)), 'UN Geoscheme'!E$1:E$249, "")))</f>
        <v>#NAME?</v>
      </c>
      <c r="BP402" s="0" t="e">
        <f aca="false" t="array" ref="BP402:BP402">_xlfn.TEXTJOIN("; ", 1, _xlfn.unique(_xlfn._xlws.filter(BN402:BO402, BN402:BO402&lt;&gt;"")))</f>
        <v>#NAME?</v>
      </c>
      <c r="BQ402" s="4" t="s">
        <v>1609</v>
      </c>
      <c r="BR402" s="12" t="s">
        <v>7304</v>
      </c>
    </row>
    <row r="403" customFormat="false" ht="15" hidden="true" customHeight="false" outlineLevel="0" collapsed="false">
      <c r="A403" s="0" t="n">
        <v>533</v>
      </c>
      <c r="B403" s="0" t="n">
        <v>533</v>
      </c>
      <c r="C403" s="0" t="n">
        <v>533</v>
      </c>
      <c r="D403" s="0" t="n">
        <v>533</v>
      </c>
      <c r="E403" s="0" t="n">
        <v>533</v>
      </c>
      <c r="F403" s="0" t="n">
        <v>533</v>
      </c>
      <c r="G403" s="0" t="s">
        <v>7889</v>
      </c>
      <c r="H403" s="0" t="s">
        <v>7890</v>
      </c>
      <c r="K403" s="0" t="s">
        <v>7891</v>
      </c>
      <c r="L403" s="0" t="s">
        <v>1276</v>
      </c>
      <c r="M403" s="0" t="s">
        <v>1277</v>
      </c>
      <c r="N403" s="0" t="s">
        <v>7892</v>
      </c>
      <c r="O403" s="0" t="n">
        <v>60011019</v>
      </c>
      <c r="P403" s="0" t="s">
        <v>7893</v>
      </c>
      <c r="Q403" s="0" t="s">
        <v>7894</v>
      </c>
      <c r="R403" s="0" t="s">
        <v>705</v>
      </c>
      <c r="T403" s="0" t="e">
        <f aca="false" t="array" ref="T403:T403">_xlfn.TEXTJOIN("; ", 1, _xlfn.unique(IF(ISNUMBER(SEARCH('UN Geoscheme'!A$1:A$249, Worksheet!R403)), 'UN Geoscheme'!G$1:G$249, "")))</f>
        <v>#NAME?</v>
      </c>
      <c r="V403" s="0" t="e">
        <f aca="false" t="array" ref="V403:V403">_xlfn.TEXTJOIN("; ", 1, _xlfn.unique(IF(ISNUMBER(SEARCH('UN Geoscheme'!A$1:A$249, Worksheet!R403)), 'UN Geoscheme'!E$1:E$249, "")))</f>
        <v>#NAME?</v>
      </c>
      <c r="X403" s="0" t="n">
        <v>1</v>
      </c>
      <c r="Y403" s="0" t="s">
        <v>7895</v>
      </c>
      <c r="Z403" s="0" t="n">
        <v>7004365026</v>
      </c>
      <c r="AA403" s="0" t="n">
        <v>60011019</v>
      </c>
      <c r="AB403" s="0" t="s">
        <v>7879</v>
      </c>
      <c r="AC403" s="0" t="s">
        <v>7896</v>
      </c>
      <c r="AD403" s="0" t="s">
        <v>7897</v>
      </c>
      <c r="AF403" s="0" t="n">
        <v>21100989659</v>
      </c>
      <c r="AH403" s="0" t="s">
        <v>1285</v>
      </c>
      <c r="AL403" s="0" t="s">
        <v>7898</v>
      </c>
      <c r="AM403" s="0" t="s">
        <v>7899</v>
      </c>
      <c r="AN403" s="0" t="s">
        <v>7900</v>
      </c>
      <c r="AO403" s="0" t="n">
        <v>5</v>
      </c>
      <c r="AP403" s="0" t="n">
        <v>0</v>
      </c>
      <c r="AT403" s="0" t="s">
        <v>887</v>
      </c>
      <c r="AV403" s="0" t="s">
        <v>889</v>
      </c>
      <c r="AW403" s="0" t="s">
        <v>7901</v>
      </c>
      <c r="AX403" s="0" t="s">
        <v>7902</v>
      </c>
      <c r="AY403" s="0" t="s">
        <v>889</v>
      </c>
      <c r="AZ403" s="13" t="s">
        <v>7903</v>
      </c>
      <c r="BA403" s="0" t="s">
        <v>7904</v>
      </c>
      <c r="BB403" s="0" t="s">
        <v>894</v>
      </c>
      <c r="BC403" s="0" t="s">
        <v>895</v>
      </c>
      <c r="BE403" s="4" t="str">
        <f aca="false" t="array" ref="BE403:BE403">_xlfn.TEXTJOIN("; ", 1, IF(ISNUMBER(SEARCH('UN Geoscheme'!A$1:A$249, Worksheet!BD403)), 'UN Geoscheme'!A$1:A$249, ""))</f>
        <v/>
      </c>
      <c r="BI403" s="0" t="e">
        <f aca="false" t="array" ref="BI403:BI403">_xlfn.TEXTJOIN("; ", 1, _xlfn.unique(IF(ISNUMBER(SEARCH('UN Geoscheme'!A$1:A$249, Worksheet!BE403)), 'UN Geoscheme'!G$1:G$249, "")))</f>
        <v>#NAME?</v>
      </c>
      <c r="BJ403" s="0" t="e">
        <f aca="false" t="array" ref="BJ403:BJ403">_xlfn.TEXTJOIN("; ", 1, _xlfn.unique(IF(ISNUMBER(SEARCH('UN Geoscheme'!G$1:G$249, Worksheet!BD403)), 'UN Geoscheme'!G$1:G$249, "")))</f>
        <v>#NAME?</v>
      </c>
      <c r="BK403" s="0" t="e">
        <f aca="false" t="array" ref="BK403:BK403">_xlfn.TEXTJOIN("; ", 1, _xlfn.unique(_xlfn._xlws.filter(BI403:BJ403, BI403:BJ403&lt;&gt;"")))</f>
        <v>#NAME?</v>
      </c>
      <c r="BN403" s="0" t="e">
        <f aca="false" t="array" ref="BN403:BN403">_xlfn.TEXTJOIN("; ", 1, _xlfn.unique(IF(ISNUMBER(SEARCH('UN Geoscheme'!A$1:A$249, Worksheet!BE403)), 'UN Geoscheme'!E$1:E$249, "")))</f>
        <v>#NAME?</v>
      </c>
      <c r="BO403" s="0" t="e">
        <f aca="false" t="array" ref="BO403:BO403">_xlfn.TEXTJOIN("; ", 1, _xlfn.unique(IF(ISNUMBER(SEARCH('UN Geoscheme'!E$1:E$249, Worksheet!BD403)), 'UN Geoscheme'!E$1:E$249, "")))</f>
        <v>#NAME?</v>
      </c>
      <c r="BP403" s="0" t="e">
        <f aca="false" t="array" ref="BP403:BP403">_xlfn.TEXTJOIN("; ", 1, _xlfn.unique(_xlfn._xlws.filter(BN403:BO403, BN403:BO403&lt;&gt;"")))</f>
        <v>#NAME?</v>
      </c>
    </row>
    <row r="404" customFormat="false" ht="15" hidden="true" customHeight="false" outlineLevel="0" collapsed="false">
      <c r="A404" s="0" t="n">
        <v>534</v>
      </c>
      <c r="B404" s="0" t="n">
        <v>534</v>
      </c>
      <c r="C404" s="0" t="n">
        <v>534</v>
      </c>
      <c r="D404" s="0" t="n">
        <v>534</v>
      </c>
      <c r="E404" s="0" t="n">
        <v>534</v>
      </c>
      <c r="F404" s="0" t="n">
        <v>534</v>
      </c>
      <c r="G404" s="0" t="s">
        <v>7905</v>
      </c>
      <c r="H404" s="0" t="s">
        <v>7906</v>
      </c>
      <c r="K404" s="0" t="s">
        <v>7907</v>
      </c>
      <c r="L404" s="0" t="s">
        <v>870</v>
      </c>
      <c r="M404" s="0" t="s">
        <v>871</v>
      </c>
      <c r="N404" s="0" t="s">
        <v>7908</v>
      </c>
      <c r="O404" s="0" t="n">
        <v>60032576</v>
      </c>
      <c r="P404" s="0" t="s">
        <v>3486</v>
      </c>
      <c r="Q404" s="0" t="s">
        <v>1658</v>
      </c>
      <c r="R404" s="0" t="s">
        <v>568</v>
      </c>
      <c r="T404" s="0" t="e">
        <f aca="false" t="array" ref="T404:T404">_xlfn.TEXTJOIN("; ", 1, _xlfn.unique(IF(ISNUMBER(SEARCH('UN Geoscheme'!A$1:A$249, Worksheet!R404)), 'UN Geoscheme'!G$1:G$249, "")))</f>
        <v>#NAME?</v>
      </c>
      <c r="V404" s="0" t="e">
        <f aca="false" t="array" ref="V404:V404">_xlfn.TEXTJOIN("; ", 1, _xlfn.unique(IF(ISNUMBER(SEARCH('UN Geoscheme'!A$1:A$249, Worksheet!R404)), 'UN Geoscheme'!E$1:E$249, "")))</f>
        <v>#NAME?</v>
      </c>
      <c r="X404" s="0" t="n">
        <v>2</v>
      </c>
      <c r="Y404" s="0" t="s">
        <v>7909</v>
      </c>
      <c r="Z404" s="0" t="s">
        <v>7910</v>
      </c>
      <c r="AA404" s="0" t="s">
        <v>3489</v>
      </c>
      <c r="AB404" s="0" t="s">
        <v>7879</v>
      </c>
      <c r="AC404" s="0" t="n">
        <v>2018</v>
      </c>
      <c r="AD404" s="0" t="s">
        <v>7911</v>
      </c>
      <c r="AE404" s="0" t="n">
        <v>17282756</v>
      </c>
      <c r="AF404" s="0" t="n">
        <v>21100786529</v>
      </c>
      <c r="AG404" s="0" t="n">
        <v>18112773</v>
      </c>
      <c r="AH404" s="0" t="s">
        <v>883</v>
      </c>
      <c r="AI404" s="0" t="n">
        <v>16</v>
      </c>
      <c r="AJ404" s="0" t="n">
        <v>3</v>
      </c>
      <c r="AL404" s="0" t="s">
        <v>7912</v>
      </c>
      <c r="AM404" s="0" t="s">
        <v>7913</v>
      </c>
      <c r="AN404" s="0" t="s">
        <v>7914</v>
      </c>
      <c r="AO404" s="0" t="n">
        <v>2</v>
      </c>
      <c r="AP404" s="0" t="n">
        <v>1</v>
      </c>
      <c r="AQ404" s="0" t="s">
        <v>963</v>
      </c>
      <c r="AR404" s="0" t="s">
        <v>964</v>
      </c>
      <c r="AT404" s="0" t="s">
        <v>887</v>
      </c>
      <c r="AV404" s="0" t="s">
        <v>889</v>
      </c>
      <c r="AW404" s="0" t="s">
        <v>7915</v>
      </c>
      <c r="AX404" s="0" t="s">
        <v>7916</v>
      </c>
      <c r="AY404" s="0" t="s">
        <v>889</v>
      </c>
      <c r="AZ404" s="13" t="s">
        <v>4415</v>
      </c>
      <c r="BA404" s="0" t="s">
        <v>7917</v>
      </c>
      <c r="BB404" s="0" t="s">
        <v>894</v>
      </c>
      <c r="BC404" s="0" t="s">
        <v>895</v>
      </c>
      <c r="BE404" s="4" t="str">
        <f aca="false" t="array" ref="BE404:BE404">_xlfn.TEXTJOIN("; ", 1, IF(ISNUMBER(SEARCH('UN Geoscheme'!A$1:A$249, Worksheet!BD404)), 'UN Geoscheme'!A$1:A$249, ""))</f>
        <v/>
      </c>
      <c r="BI404" s="0" t="e">
        <f aca="false" t="array" ref="BI404:BI404">_xlfn.TEXTJOIN("; ", 1, _xlfn.unique(IF(ISNUMBER(SEARCH('UN Geoscheme'!A$1:A$249, Worksheet!BE404)), 'UN Geoscheme'!G$1:G$249, "")))</f>
        <v>#NAME?</v>
      </c>
      <c r="BJ404" s="0" t="e">
        <f aca="false" t="array" ref="BJ404:BJ404">_xlfn.TEXTJOIN("; ", 1, _xlfn.unique(IF(ISNUMBER(SEARCH('UN Geoscheme'!G$1:G$249, Worksheet!BD404)), 'UN Geoscheme'!G$1:G$249, "")))</f>
        <v>#NAME?</v>
      </c>
      <c r="BK404" s="0" t="e">
        <f aca="false" t="array" ref="BK404:BK404">_xlfn.TEXTJOIN("; ", 1, _xlfn.unique(_xlfn._xlws.filter(BI404:BJ404, BI404:BJ404&lt;&gt;"")))</f>
        <v>#NAME?</v>
      </c>
      <c r="BN404" s="0" t="e">
        <f aca="false" t="array" ref="BN404:BN404">_xlfn.TEXTJOIN("; ", 1, _xlfn.unique(IF(ISNUMBER(SEARCH('UN Geoscheme'!A$1:A$249, Worksheet!BE404)), 'UN Geoscheme'!E$1:E$249, "")))</f>
        <v>#NAME?</v>
      </c>
      <c r="BO404" s="0" t="e">
        <f aca="false" t="array" ref="BO404:BO404">_xlfn.TEXTJOIN("; ", 1, _xlfn.unique(IF(ISNUMBER(SEARCH('UN Geoscheme'!E$1:E$249, Worksheet!BD404)), 'UN Geoscheme'!E$1:E$249, "")))</f>
        <v>#NAME?</v>
      </c>
      <c r="BP404" s="0" t="e">
        <f aca="false" t="array" ref="BP404:BP404">_xlfn.TEXTJOIN("; ", 1, _xlfn.unique(_xlfn._xlws.filter(BN404:BO404, BN404:BO404&lt;&gt;"")))</f>
        <v>#NAME?</v>
      </c>
    </row>
    <row r="405" customFormat="false" ht="80" hidden="false" customHeight="false" outlineLevel="0" collapsed="false">
      <c r="A405" s="0" t="n">
        <v>535</v>
      </c>
      <c r="B405" s="0" t="n">
        <v>535</v>
      </c>
      <c r="C405" s="0" t="n">
        <v>535</v>
      </c>
      <c r="D405" s="0" t="n">
        <v>535</v>
      </c>
      <c r="E405" s="0" t="n">
        <v>535</v>
      </c>
      <c r="F405" s="0" t="n">
        <v>535</v>
      </c>
      <c r="G405" s="0" t="s">
        <v>7918</v>
      </c>
      <c r="H405" s="0" t="s">
        <v>7919</v>
      </c>
      <c r="K405" s="0" t="s">
        <v>7920</v>
      </c>
      <c r="L405" s="0" t="s">
        <v>870</v>
      </c>
      <c r="M405" s="0" t="s">
        <v>871</v>
      </c>
      <c r="N405" s="0" t="s">
        <v>7921</v>
      </c>
      <c r="O405" s="0" t="n">
        <v>60032576</v>
      </c>
      <c r="P405" s="0" t="s">
        <v>3486</v>
      </c>
      <c r="Q405" s="0" t="s">
        <v>1658</v>
      </c>
      <c r="R405" s="0" t="s">
        <v>568</v>
      </c>
      <c r="S405" s="11" t="s">
        <v>945</v>
      </c>
      <c r="T405" s="0" t="e">
        <f aca="false" t="array" ref="T405:T405">_xlfn.TEXTJOIN("; ", 1, _xlfn.unique(IF(ISNUMBER(SEARCH('UN Geoscheme'!A$1:A$249, Worksheet!R405)), 'UN Geoscheme'!G$1:G$249, "")))</f>
        <v>#NAME?</v>
      </c>
      <c r="U405" s="11" t="s">
        <v>547</v>
      </c>
      <c r="V405" s="0" t="e">
        <f aca="false" t="array" ref="V405:V405">_xlfn.TEXTJOIN("; ", 1, _xlfn.unique(IF(ISNUMBER(SEARCH('UN Geoscheme'!A$1:A$249, Worksheet!R405)), 'UN Geoscheme'!E$1:E$249, "")))</f>
        <v>#NAME?</v>
      </c>
      <c r="W405" s="12" t="s">
        <v>546</v>
      </c>
      <c r="X405" s="0" t="n">
        <v>1</v>
      </c>
      <c r="Y405" s="0" t="s">
        <v>7922</v>
      </c>
      <c r="Z405" s="0" t="n">
        <v>57211311765</v>
      </c>
      <c r="AA405" s="0" t="n">
        <v>60032576</v>
      </c>
      <c r="AB405" s="0" t="s">
        <v>7879</v>
      </c>
      <c r="AC405" s="0" t="n">
        <v>2018</v>
      </c>
      <c r="AD405" s="0" t="s">
        <v>7911</v>
      </c>
      <c r="AE405" s="0" t="n">
        <v>17282756</v>
      </c>
      <c r="AF405" s="0" t="n">
        <v>21100786529</v>
      </c>
      <c r="AG405" s="0" t="n">
        <v>18112773</v>
      </c>
      <c r="AH405" s="0" t="s">
        <v>883</v>
      </c>
      <c r="AI405" s="0" t="n">
        <v>16</v>
      </c>
      <c r="AJ405" s="0" t="n">
        <v>4</v>
      </c>
      <c r="AL405" s="0" t="s">
        <v>7621</v>
      </c>
      <c r="AM405" s="0" t="s">
        <v>7923</v>
      </c>
      <c r="AN405" s="0" t="s">
        <v>7924</v>
      </c>
      <c r="AO405" s="0" t="n">
        <v>3</v>
      </c>
      <c r="AP405" s="0" t="n">
        <v>1</v>
      </c>
      <c r="AQ405" s="0" t="s">
        <v>963</v>
      </c>
      <c r="AR405" s="0" t="s">
        <v>964</v>
      </c>
      <c r="AT405" s="0" t="s">
        <v>887</v>
      </c>
      <c r="AV405" s="0" t="s">
        <v>889</v>
      </c>
      <c r="AW405" s="0" t="s">
        <v>7925</v>
      </c>
      <c r="AX405" s="0" t="s">
        <v>7926</v>
      </c>
      <c r="AY405" s="0" t="s">
        <v>889</v>
      </c>
      <c r="AZ405" s="13" t="s">
        <v>7927</v>
      </c>
      <c r="BA405" s="0" t="s">
        <v>7928</v>
      </c>
      <c r="BB405" s="0" t="s">
        <v>894</v>
      </c>
      <c r="BC405" s="0" t="s">
        <v>894</v>
      </c>
      <c r="BD405" s="4" t="s">
        <v>7929</v>
      </c>
      <c r="BE405" s="4" t="str">
        <f aca="false" t="array" ref="BE405:BE405">_xlfn.TEXTJOIN("; ", 1, IF(ISNUMBER(SEARCH('UN Geoscheme'!A$1:A$249, Worksheet!BD405)), 'UN Geoscheme'!A$1:A$249, ""))</f>
        <v>United States of America; Russian Federation; United Kingdom</v>
      </c>
      <c r="BF405" s="12" t="s">
        <v>7930</v>
      </c>
      <c r="BG405" s="4" t="s">
        <v>1827</v>
      </c>
      <c r="BH405" s="12" t="s">
        <v>7931</v>
      </c>
      <c r="BI405" s="0" t="e">
        <f aca="false" t="array" ref="BI405:BI405">_xlfn.TEXTJOIN("; ", 1, _xlfn.unique(IF(ISNUMBER(SEARCH('UN Geoscheme'!A$1:A$249, Worksheet!BE405)), 'UN Geoscheme'!G$1:G$249, "")))</f>
        <v>#NAME?</v>
      </c>
      <c r="BJ405" s="0" t="e">
        <f aca="false" t="array" ref="BJ405:BJ405">_xlfn.TEXTJOIN("; ", 1, _xlfn.unique(IF(ISNUMBER(SEARCH('UN Geoscheme'!G$1:G$249, Worksheet!BD405)), 'UN Geoscheme'!G$1:G$249, "")))</f>
        <v>#NAME?</v>
      </c>
      <c r="BK405" s="0" t="e">
        <f aca="false" t="array" ref="BK405:BK405">_xlfn.TEXTJOIN("; ", 1, _xlfn.unique(_xlfn._xlws.filter(BI405:BJ405, BI405:BJ405&lt;&gt;"")))</f>
        <v>#NAME?</v>
      </c>
      <c r="BL405" s="4" t="s">
        <v>7932</v>
      </c>
      <c r="BM405" s="12" t="s">
        <v>7933</v>
      </c>
      <c r="BN405" s="0" t="e">
        <f aca="false" t="array" ref="BN405:BN405">_xlfn.TEXTJOIN("; ", 1, _xlfn.unique(IF(ISNUMBER(SEARCH('UN Geoscheme'!A$1:A$249, Worksheet!BE405)), 'UN Geoscheme'!E$1:E$249, "")))</f>
        <v>#NAME?</v>
      </c>
      <c r="BO405" s="0" t="e">
        <f aca="false" t="array" ref="BO405:BO405">_xlfn.TEXTJOIN("; ", 1, _xlfn.unique(IF(ISNUMBER(SEARCH('UN Geoscheme'!E$1:E$249, Worksheet!BD405)), 'UN Geoscheme'!E$1:E$249, "")))</f>
        <v>#NAME?</v>
      </c>
      <c r="BP405" s="0" t="e">
        <f aca="false" t="array" ref="BP405:BP405">_xlfn.TEXTJOIN("; ", 1, _xlfn.unique(_xlfn._xlws.filter(BN405:BO405, BN405:BO405&lt;&gt;"")))</f>
        <v>#NAME?</v>
      </c>
      <c r="BQ405" s="4" t="s">
        <v>7934</v>
      </c>
      <c r="BR405" s="12" t="s">
        <v>7935</v>
      </c>
    </row>
    <row r="406" customFormat="false" ht="48" hidden="false" customHeight="false" outlineLevel="0" collapsed="false">
      <c r="A406" s="0" t="n">
        <v>536</v>
      </c>
      <c r="B406" s="0" t="n">
        <v>536</v>
      </c>
      <c r="C406" s="0" t="n">
        <v>536</v>
      </c>
      <c r="D406" s="0" t="n">
        <v>536</v>
      </c>
      <c r="E406" s="0" t="n">
        <v>536</v>
      </c>
      <c r="F406" s="0" t="n">
        <v>536</v>
      </c>
      <c r="G406" s="0" t="s">
        <v>7936</v>
      </c>
      <c r="H406" s="0" t="s">
        <v>7937</v>
      </c>
      <c r="K406" s="0" t="s">
        <v>7938</v>
      </c>
      <c r="L406" s="0" t="s">
        <v>870</v>
      </c>
      <c r="M406" s="0" t="s">
        <v>871</v>
      </c>
      <c r="N406" s="0" t="s">
        <v>6349</v>
      </c>
      <c r="O406" s="0" t="n">
        <v>60016912</v>
      </c>
      <c r="P406" s="0" t="s">
        <v>7939</v>
      </c>
      <c r="Q406" s="0" t="s">
        <v>7940</v>
      </c>
      <c r="R406" s="0" t="s">
        <v>2173</v>
      </c>
      <c r="S406" s="11" t="s">
        <v>945</v>
      </c>
      <c r="T406" s="0" t="s">
        <v>403</v>
      </c>
      <c r="U406" s="11" t="s">
        <v>403</v>
      </c>
      <c r="V406" s="0" t="s">
        <v>386</v>
      </c>
      <c r="W406" s="12" t="s">
        <v>386</v>
      </c>
      <c r="X406" s="0" t="n">
        <v>1</v>
      </c>
      <c r="Y406" s="0" t="s">
        <v>6351</v>
      </c>
      <c r="Z406" s="0" t="n">
        <v>57200128586</v>
      </c>
      <c r="AA406" s="0" t="n">
        <v>60016912</v>
      </c>
      <c r="AB406" s="0" t="s">
        <v>7879</v>
      </c>
      <c r="AC406" s="0" t="n">
        <v>2018</v>
      </c>
      <c r="AD406" s="0" t="s">
        <v>2123</v>
      </c>
      <c r="AE406" s="0" t="n">
        <v>18711901</v>
      </c>
      <c r="AF406" s="0" t="n">
        <v>7100153136</v>
      </c>
      <c r="AG406" s="0" t="s">
        <v>2124</v>
      </c>
      <c r="AH406" s="0" t="s">
        <v>883</v>
      </c>
      <c r="AI406" s="0" t="n">
        <v>13</v>
      </c>
      <c r="AJ406" s="0" t="n">
        <v>4</v>
      </c>
      <c r="AL406" s="0" t="s">
        <v>7941</v>
      </c>
      <c r="AM406" s="0" t="s">
        <v>7942</v>
      </c>
      <c r="AN406" s="0" t="s">
        <v>7943</v>
      </c>
      <c r="AO406" s="0" t="n">
        <v>12</v>
      </c>
      <c r="AP406" s="0" t="n">
        <v>1</v>
      </c>
      <c r="AQ406" s="0" t="s">
        <v>1840</v>
      </c>
      <c r="AR406" s="0" t="s">
        <v>1841</v>
      </c>
      <c r="AT406" s="0" t="s">
        <v>887</v>
      </c>
      <c r="AV406" s="0" t="s">
        <v>889</v>
      </c>
      <c r="AW406" s="0" t="s">
        <v>7944</v>
      </c>
      <c r="AX406" s="0" t="s">
        <v>7945</v>
      </c>
      <c r="AY406" s="0" t="s">
        <v>889</v>
      </c>
      <c r="AZ406" s="13" t="s">
        <v>7946</v>
      </c>
      <c r="BA406" s="0" t="s">
        <v>7947</v>
      </c>
      <c r="BB406" s="0" t="s">
        <v>894</v>
      </c>
      <c r="BC406" s="0" t="s">
        <v>894</v>
      </c>
      <c r="BD406" s="4" t="s">
        <v>7948</v>
      </c>
      <c r="BE406" s="4" t="str">
        <f aca="false" t="array" ref="BE406:BE406">_xlfn.TEXTJOIN("; ", 1, IF(ISNUMBER(SEARCH('UN Geoscheme'!A$1:A$249, Worksheet!BD406)), 'UN Geoscheme'!A$1:A$249, ""))</f>
        <v>United States of America; Russian Federation</v>
      </c>
      <c r="BF406" s="12" t="s">
        <v>7949</v>
      </c>
      <c r="BG406" s="4" t="s">
        <v>1024</v>
      </c>
      <c r="BH406" s="12" t="s">
        <v>1024</v>
      </c>
      <c r="BI406" s="0" t="e">
        <f aca="false" t="array" ref="BI406:BI406">_xlfn.TEXTJOIN("; ", 1, _xlfn.unique(IF(ISNUMBER(SEARCH('UN Geoscheme'!A$1:A$249, Worksheet!BE406)), 'UN Geoscheme'!G$1:G$249, "")))</f>
        <v>#NAME?</v>
      </c>
      <c r="BJ406" s="0" t="e">
        <f aca="false" t="array" ref="BJ406:BJ406">_xlfn.TEXTJOIN("; ", 1, _xlfn.unique(IF(ISNUMBER(SEARCH('UN Geoscheme'!G$1:G$249, Worksheet!BD406)), 'UN Geoscheme'!G$1:G$249, "")))</f>
        <v>#NAME?</v>
      </c>
      <c r="BK406" s="0" t="e">
        <f aca="false" t="array" ref="BK406:BK406">_xlfn.TEXTJOIN("; ", 1, _xlfn.unique(_xlfn._xlws.filter(BI406:BJ406, BI406:BJ406&lt;&gt;"")))</f>
        <v>#NAME?</v>
      </c>
      <c r="BL406" s="4" t="s">
        <v>2220</v>
      </c>
      <c r="BM406" s="12" t="s">
        <v>2221</v>
      </c>
      <c r="BN406" s="0" t="e">
        <f aca="false" t="array" ref="BN406:BN406">_xlfn.TEXTJOIN("; ", 1, _xlfn.unique(IF(ISNUMBER(SEARCH('UN Geoscheme'!A$1:A$249, Worksheet!BE406)), 'UN Geoscheme'!E$1:E$249, "")))</f>
        <v>#NAME?</v>
      </c>
      <c r="BO406" s="0" t="e">
        <f aca="false" t="array" ref="BO406:BO406">_xlfn.TEXTJOIN("; ", 1, _xlfn.unique(IF(ISNUMBER(SEARCH('UN Geoscheme'!E$1:E$249, Worksheet!BD406)), 'UN Geoscheme'!E$1:E$249, "")))</f>
        <v>#NAME?</v>
      </c>
      <c r="BP406" s="0" t="e">
        <f aca="false" t="array" ref="BP406:BP406">_xlfn.TEXTJOIN("; ", 1, _xlfn.unique(_xlfn._xlws.filter(BN406:BO406, BN406:BO406&lt;&gt;"")))</f>
        <v>#NAME?</v>
      </c>
      <c r="BQ406" s="4" t="s">
        <v>1233</v>
      </c>
      <c r="BR406" s="12" t="s">
        <v>2222</v>
      </c>
    </row>
    <row r="407" customFormat="false" ht="15" hidden="true" customHeight="false" outlineLevel="0" collapsed="false">
      <c r="A407" s="0" t="n">
        <v>537</v>
      </c>
      <c r="B407" s="0" t="n">
        <v>537</v>
      </c>
      <c r="C407" s="0" t="n">
        <v>537</v>
      </c>
      <c r="D407" s="0" t="n">
        <v>537</v>
      </c>
      <c r="E407" s="0" t="n">
        <v>537</v>
      </c>
      <c r="F407" s="0" t="n">
        <v>537</v>
      </c>
      <c r="G407" s="0" t="s">
        <v>7950</v>
      </c>
      <c r="H407" s="0" t="s">
        <v>7951</v>
      </c>
      <c r="K407" s="0" t="s">
        <v>7952</v>
      </c>
      <c r="L407" s="0" t="s">
        <v>870</v>
      </c>
      <c r="M407" s="0" t="s">
        <v>871</v>
      </c>
      <c r="N407" s="0" t="s">
        <v>7953</v>
      </c>
      <c r="O407" s="0" t="n">
        <v>60065589</v>
      </c>
      <c r="P407" s="0" t="s">
        <v>7954</v>
      </c>
      <c r="Q407" s="0" t="s">
        <v>4020</v>
      </c>
      <c r="R407" s="0" t="s">
        <v>333</v>
      </c>
      <c r="T407" s="0" t="e">
        <f aca="false" t="array" ref="T407:T407">_xlfn.TEXTJOIN("; ", 1, _xlfn.unique(IF(ISNUMBER(SEARCH('UN Geoscheme'!A$1:A$249, Worksheet!R407)), 'UN Geoscheme'!G$1:G$249, "")))</f>
        <v>#NAME?</v>
      </c>
      <c r="V407" s="0" t="e">
        <f aca="false" t="array" ref="V407:V407">_xlfn.TEXTJOIN("; ", 1, _xlfn.unique(IF(ISNUMBER(SEARCH('UN Geoscheme'!A$1:A$249, Worksheet!R407)), 'UN Geoscheme'!E$1:E$249, "")))</f>
        <v>#NAME?</v>
      </c>
      <c r="X407" s="0" t="n">
        <v>1</v>
      </c>
      <c r="Y407" s="0" t="s">
        <v>7955</v>
      </c>
      <c r="Z407" s="0" t="n">
        <v>57210313183</v>
      </c>
      <c r="AA407" s="0" t="n">
        <v>60065589</v>
      </c>
      <c r="AB407" s="0" t="s">
        <v>7879</v>
      </c>
      <c r="AC407" s="0" t="n">
        <v>2018</v>
      </c>
      <c r="AD407" s="0" t="s">
        <v>7956</v>
      </c>
      <c r="AE407" s="0" t="n">
        <v>1214705</v>
      </c>
      <c r="AF407" s="0" t="n">
        <v>5600152973</v>
      </c>
      <c r="AH407" s="0" t="s">
        <v>883</v>
      </c>
      <c r="AI407" s="0" t="n">
        <v>31</v>
      </c>
      <c r="AJ407" s="0" t="n">
        <v>94</v>
      </c>
      <c r="AL407" s="0" t="s">
        <v>7957</v>
      </c>
      <c r="AO407" s="0" t="n">
        <v>1</v>
      </c>
      <c r="AP407" s="0" t="n">
        <v>1</v>
      </c>
      <c r="AQ407" s="0" t="s">
        <v>1175</v>
      </c>
      <c r="AR407" s="0" t="s">
        <v>913</v>
      </c>
      <c r="AT407" s="0" t="s">
        <v>887</v>
      </c>
      <c r="AV407" s="0" t="s">
        <v>889</v>
      </c>
      <c r="AW407" s="0" t="s">
        <v>7958</v>
      </c>
      <c r="AX407" s="0" t="s">
        <v>7959</v>
      </c>
      <c r="AY407" s="0" t="s">
        <v>916</v>
      </c>
      <c r="AZ407" s="0" t="s">
        <v>7960</v>
      </c>
      <c r="BA407" s="0" t="s">
        <v>7961</v>
      </c>
      <c r="BB407" s="0" t="s">
        <v>894</v>
      </c>
      <c r="BC407" s="14" t="s">
        <v>1157</v>
      </c>
      <c r="BE407" s="4" t="str">
        <f aca="false" t="array" ref="BE407:BE407">_xlfn.TEXTJOIN("; ", 1, IF(ISNUMBER(SEARCH('UN Geoscheme'!A$1:A$249, Worksheet!BD407)), 'UN Geoscheme'!A$1:A$249, ""))</f>
        <v/>
      </c>
      <c r="BI407" s="0" t="e">
        <f aca="false" t="array" ref="BI407:BI407">_xlfn.TEXTJOIN("; ", 1, _xlfn.unique(IF(ISNUMBER(SEARCH('UN Geoscheme'!A$1:A$249, Worksheet!BE407)), 'UN Geoscheme'!G$1:G$249, "")))</f>
        <v>#NAME?</v>
      </c>
      <c r="BJ407" s="0" t="e">
        <f aca="false" t="array" ref="BJ407:BJ407">_xlfn.TEXTJOIN("; ", 1, _xlfn.unique(IF(ISNUMBER(SEARCH('UN Geoscheme'!G$1:G$249, Worksheet!BD407)), 'UN Geoscheme'!G$1:G$249, "")))</f>
        <v>#NAME?</v>
      </c>
      <c r="BK407" s="0" t="e">
        <f aca="false" t="array" ref="BK407:BK407">_xlfn.TEXTJOIN("; ", 1, _xlfn.unique(_xlfn._xlws.filter(BI407:BJ407, BI407:BJ407&lt;&gt;"")))</f>
        <v>#NAME?</v>
      </c>
      <c r="BN407" s="0" t="e">
        <f aca="false" t="array" ref="BN407:BN407">_xlfn.TEXTJOIN("; ", 1, _xlfn.unique(IF(ISNUMBER(SEARCH('UN Geoscheme'!A$1:A$249, Worksheet!BE407)), 'UN Geoscheme'!E$1:E$249, "")))</f>
        <v>#NAME?</v>
      </c>
      <c r="BO407" s="0" t="e">
        <f aca="false" t="array" ref="BO407:BO407">_xlfn.TEXTJOIN("; ", 1, _xlfn.unique(IF(ISNUMBER(SEARCH('UN Geoscheme'!E$1:E$249, Worksheet!BD407)), 'UN Geoscheme'!E$1:E$249, "")))</f>
        <v>#NAME?</v>
      </c>
      <c r="BP407" s="0" t="e">
        <f aca="false" t="array" ref="BP407:BP407">_xlfn.TEXTJOIN("; ", 1, _xlfn.unique(_xlfn._xlws.filter(BN407:BO407, BN407:BO407&lt;&gt;"")))</f>
        <v>#NAME?</v>
      </c>
    </row>
    <row r="408" customFormat="false" ht="15" hidden="true" customHeight="false" outlineLevel="0" collapsed="false">
      <c r="A408" s="0" t="n">
        <v>539</v>
      </c>
      <c r="B408" s="0" t="n">
        <v>539</v>
      </c>
      <c r="C408" s="0" t="n">
        <v>539</v>
      </c>
      <c r="D408" s="0" t="n">
        <v>539</v>
      </c>
      <c r="E408" s="0" t="n">
        <v>539</v>
      </c>
      <c r="F408" s="0" t="n">
        <v>539</v>
      </c>
      <c r="G408" s="0" t="s">
        <v>7962</v>
      </c>
      <c r="H408" s="0" t="s">
        <v>7963</v>
      </c>
      <c r="K408" s="0" t="s">
        <v>7964</v>
      </c>
      <c r="L408" s="0" t="s">
        <v>1346</v>
      </c>
      <c r="M408" s="0" t="s">
        <v>1285</v>
      </c>
      <c r="N408" s="0" t="s">
        <v>7965</v>
      </c>
      <c r="R408" s="18"/>
      <c r="S408" s="18"/>
      <c r="T408" s="0" t="e">
        <f aca="false" t="array" ref="T408:T408">_xlfn.TEXTJOIN("; ", 1, _xlfn.unique(IF(ISNUMBER(SEARCH('UN Geoscheme'!A$1:A$249, Worksheet!R408)), 'UN Geoscheme'!G$1:G$249, "")))</f>
        <v>#NAME?</v>
      </c>
      <c r="V408" s="0" t="e">
        <f aca="false" t="array" ref="V408:V408">_xlfn.TEXTJOIN("; ", 1, _xlfn.unique(IF(ISNUMBER(SEARCH('UN Geoscheme'!A$1:A$249, Worksheet!R408)), 'UN Geoscheme'!E$1:E$249, "")))</f>
        <v>#NAME?</v>
      </c>
      <c r="X408" s="0" t="n">
        <v>2</v>
      </c>
      <c r="Y408" s="0" t="s">
        <v>7966</v>
      </c>
      <c r="Z408" s="0" t="s">
        <v>7967</v>
      </c>
      <c r="AB408" s="0" t="s">
        <v>7879</v>
      </c>
      <c r="AC408" s="0" t="s">
        <v>7896</v>
      </c>
      <c r="AD408" s="0" t="s">
        <v>7968</v>
      </c>
      <c r="AF408" s="0" t="n">
        <v>21100893114</v>
      </c>
      <c r="AH408" s="0" t="s">
        <v>1285</v>
      </c>
      <c r="AL408" s="0" t="s">
        <v>7969</v>
      </c>
      <c r="AM408" s="0" t="s">
        <v>7970</v>
      </c>
      <c r="AO408" s="0" t="n">
        <v>1</v>
      </c>
      <c r="AP408" s="0" t="n">
        <v>0</v>
      </c>
      <c r="AT408" s="0" t="s">
        <v>887</v>
      </c>
      <c r="AV408" s="0" t="s">
        <v>889</v>
      </c>
      <c r="AW408" s="0" t="s">
        <v>7971</v>
      </c>
      <c r="AX408" s="0" t="s">
        <v>7972</v>
      </c>
      <c r="AY408" s="0" t="s">
        <v>916</v>
      </c>
      <c r="AZ408" s="13" t="s">
        <v>7973</v>
      </c>
      <c r="BA408" s="0" t="s">
        <v>7974</v>
      </c>
      <c r="BB408" s="0" t="s">
        <v>894</v>
      </c>
      <c r="BC408" s="0" t="s">
        <v>895</v>
      </c>
      <c r="BE408" s="4" t="str">
        <f aca="false" t="array" ref="BE408:BE408">_xlfn.TEXTJOIN("; ", 1, IF(ISNUMBER(SEARCH('UN Geoscheme'!A$1:A$249, Worksheet!BD408)), 'UN Geoscheme'!A$1:A$249, ""))</f>
        <v/>
      </c>
      <c r="BI408" s="0" t="e">
        <f aca="false" t="array" ref="BI408:BI408">_xlfn.TEXTJOIN("; ", 1, _xlfn.unique(IF(ISNUMBER(SEARCH('UN Geoscheme'!A$1:A$249, Worksheet!BE408)), 'UN Geoscheme'!G$1:G$249, "")))</f>
        <v>#NAME?</v>
      </c>
      <c r="BJ408" s="0" t="e">
        <f aca="false" t="array" ref="BJ408:BJ408">_xlfn.TEXTJOIN("; ", 1, _xlfn.unique(IF(ISNUMBER(SEARCH('UN Geoscheme'!G$1:G$249, Worksheet!BD408)), 'UN Geoscheme'!G$1:G$249, "")))</f>
        <v>#NAME?</v>
      </c>
      <c r="BK408" s="0" t="e">
        <f aca="false" t="array" ref="BK408:BK408">_xlfn.TEXTJOIN("; ", 1, _xlfn.unique(_xlfn._xlws.filter(BI408:BJ408, BI408:BJ408&lt;&gt;"")))</f>
        <v>#NAME?</v>
      </c>
      <c r="BN408" s="0" t="e">
        <f aca="false" t="array" ref="BN408:BN408">_xlfn.TEXTJOIN("; ", 1, _xlfn.unique(IF(ISNUMBER(SEARCH('UN Geoscheme'!A$1:A$249, Worksheet!BE408)), 'UN Geoscheme'!E$1:E$249, "")))</f>
        <v>#NAME?</v>
      </c>
      <c r="BO408" s="0" t="e">
        <f aca="false" t="array" ref="BO408:BO408">_xlfn.TEXTJOIN("; ", 1, _xlfn.unique(IF(ISNUMBER(SEARCH('UN Geoscheme'!E$1:E$249, Worksheet!BD408)), 'UN Geoscheme'!E$1:E$249, "")))</f>
        <v>#NAME?</v>
      </c>
      <c r="BP408" s="0" t="e">
        <f aca="false" t="array" ref="BP408:BP408">_xlfn.TEXTJOIN("; ", 1, _xlfn.unique(_xlfn._xlws.filter(BN408:BO408, BN408:BO408&lt;&gt;"")))</f>
        <v>#NAME?</v>
      </c>
    </row>
    <row r="409" customFormat="false" ht="208" hidden="false" customHeight="false" outlineLevel="0" collapsed="false">
      <c r="A409" s="0" t="n">
        <v>540</v>
      </c>
      <c r="B409" s="0" t="n">
        <v>540</v>
      </c>
      <c r="C409" s="0" t="n">
        <v>540</v>
      </c>
      <c r="D409" s="0" t="n">
        <v>540</v>
      </c>
      <c r="E409" s="0" t="n">
        <v>540</v>
      </c>
      <c r="F409" s="0" t="n">
        <v>540</v>
      </c>
      <c r="G409" s="0" t="s">
        <v>7975</v>
      </c>
      <c r="H409" s="0" t="s">
        <v>7976</v>
      </c>
      <c r="K409" s="0" t="s">
        <v>7977</v>
      </c>
      <c r="L409" s="0" t="s">
        <v>870</v>
      </c>
      <c r="M409" s="0" t="s">
        <v>871</v>
      </c>
      <c r="N409" s="0" t="s">
        <v>7978</v>
      </c>
      <c r="O409" s="0" t="s">
        <v>7979</v>
      </c>
      <c r="P409" s="0" t="s">
        <v>7980</v>
      </c>
      <c r="Q409" s="0" t="s">
        <v>2764</v>
      </c>
      <c r="R409" s="11" t="s">
        <v>568</v>
      </c>
      <c r="S409" s="11" t="s">
        <v>945</v>
      </c>
      <c r="T409" s="0" t="e">
        <f aca="false" t="array" ref="T409:T409">_xlfn.TEXTJOIN("; ", 1, _xlfn.unique(IF(ISNUMBER(SEARCH('UN Geoscheme'!A$1:A$249, Worksheet!R409)), 'UN Geoscheme'!G$1:G$249, "")))</f>
        <v>#NAME?</v>
      </c>
      <c r="U409" s="11" t="s">
        <v>547</v>
      </c>
      <c r="V409" s="0" t="e">
        <f aca="false" t="array" ref="V409:V409">_xlfn.TEXTJOIN("; ", 1, _xlfn.unique(IF(ISNUMBER(SEARCH('UN Geoscheme'!A$1:A$249, Worksheet!R409)), 'UN Geoscheme'!E$1:E$249, "")))</f>
        <v>#NAME?</v>
      </c>
      <c r="W409" s="12" t="s">
        <v>546</v>
      </c>
      <c r="X409" s="0" t="n">
        <v>5</v>
      </c>
      <c r="Y409" s="0" t="s">
        <v>7981</v>
      </c>
      <c r="Z409" s="0" t="s">
        <v>7982</v>
      </c>
      <c r="AA409" s="0" t="s">
        <v>7983</v>
      </c>
      <c r="AB409" s="0" t="s">
        <v>7879</v>
      </c>
      <c r="AC409" s="0" t="n">
        <v>2018</v>
      </c>
      <c r="AD409" s="0" t="s">
        <v>6391</v>
      </c>
      <c r="AE409" s="0" t="n">
        <v>23132272</v>
      </c>
      <c r="AF409" s="0" t="n">
        <v>21100843015</v>
      </c>
      <c r="AG409" s="0" t="n">
        <v>24088897</v>
      </c>
      <c r="AH409" s="0" t="s">
        <v>883</v>
      </c>
      <c r="AI409" s="0" t="n">
        <v>18</v>
      </c>
      <c r="AJ409" s="0" t="n">
        <v>4</v>
      </c>
      <c r="AL409" s="0" t="s">
        <v>7984</v>
      </c>
      <c r="AM409" s="0" t="s">
        <v>7985</v>
      </c>
      <c r="AN409" s="0" t="s">
        <v>7986</v>
      </c>
      <c r="AO409" s="0" t="n">
        <v>5</v>
      </c>
      <c r="AP409" s="0" t="n">
        <v>1</v>
      </c>
      <c r="AQ409" s="0" t="s">
        <v>963</v>
      </c>
      <c r="AR409" s="0" t="s">
        <v>964</v>
      </c>
      <c r="AS409" s="0" t="s">
        <v>1667</v>
      </c>
      <c r="AT409" s="0" t="s">
        <v>887</v>
      </c>
      <c r="AU409" s="0" t="s">
        <v>1669</v>
      </c>
      <c r="AV409" s="0" t="s">
        <v>889</v>
      </c>
      <c r="AW409" s="0" t="s">
        <v>7987</v>
      </c>
      <c r="AX409" s="0" t="s">
        <v>7988</v>
      </c>
      <c r="AY409" s="0" t="s">
        <v>889</v>
      </c>
      <c r="AZ409" s="13" t="s">
        <v>7989</v>
      </c>
      <c r="BA409" s="0" t="s">
        <v>7990</v>
      </c>
      <c r="BB409" s="0" t="s">
        <v>894</v>
      </c>
      <c r="BC409" s="0" t="s">
        <v>894</v>
      </c>
      <c r="BD409" s="15" t="s">
        <v>7991</v>
      </c>
      <c r="BE409" s="4" t="str">
        <f aca="false" t="array" ref="BE409:BE409">_xlfn.TEXTJOIN("; ", 1, IF(ISNUMBER(SEARCH('UN Geoscheme'!A$1:A$249, Worksheet!BD409)), 'UN Geoscheme'!A$1:A$249, ""))</f>
        <v>South Africa; Mexico; Brazil; United States of America; Kazakhstan; Kyrgyzstan; Tajikistan; Turkmenistan; Uzbekistan; China; India; Armenia; Azerbaijan; Belarus; Russian Federation; Ukraine; Sweden; Switzerland</v>
      </c>
      <c r="BF409" s="12" t="s">
        <v>7992</v>
      </c>
      <c r="BG409" s="4" t="s">
        <v>7993</v>
      </c>
      <c r="BH409" s="12" t="s">
        <v>7994</v>
      </c>
      <c r="BI409" s="0" t="e">
        <f aca="false" t="array" ref="BI409:BI409">_xlfn.TEXTJOIN("; ", 1, _xlfn.unique(IF(ISNUMBER(SEARCH('UN Geoscheme'!A$1:A$249, Worksheet!BE409)), 'UN Geoscheme'!G$1:G$249, "")))</f>
        <v>#NAME?</v>
      </c>
      <c r="BJ409" s="0" t="e">
        <f aca="false" t="array" ref="BJ409:BJ409">_xlfn.TEXTJOIN("; ", 1, _xlfn.unique(IF(ISNUMBER(SEARCH('UN Geoscheme'!G$1:G$249, Worksheet!BD409)), 'UN Geoscheme'!G$1:G$249, "")))</f>
        <v>#NAME?</v>
      </c>
      <c r="BK409" s="0" t="e">
        <f aca="false" t="array" ref="BK409:BK409">_xlfn.TEXTJOIN("; ", 1, _xlfn.unique(_xlfn._xlws.filter(BI409:BJ409, BI409:BJ409&lt;&gt;"")))</f>
        <v>#NAME?</v>
      </c>
      <c r="BL409" s="4" t="s">
        <v>7995</v>
      </c>
      <c r="BM409" s="12" t="s">
        <v>7996</v>
      </c>
      <c r="BN409" s="0" t="e">
        <f aca="false" t="array" ref="BN409:BN409">_xlfn.TEXTJOIN("; ", 1, _xlfn.unique(IF(ISNUMBER(SEARCH('UN Geoscheme'!A$1:A$249, Worksheet!BE409)), 'UN Geoscheme'!E$1:E$249, "")))</f>
        <v>#NAME?</v>
      </c>
      <c r="BO409" s="0" t="e">
        <f aca="false" t="array" ref="BO409:BO409">_xlfn.TEXTJOIN("; ", 1, _xlfn.unique(IF(ISNUMBER(SEARCH('UN Geoscheme'!E$1:E$249, Worksheet!BD409)), 'UN Geoscheme'!E$1:E$249, "")))</f>
        <v>#NAME?</v>
      </c>
      <c r="BP409" s="0" t="e">
        <f aca="false" t="array" ref="BP409:BP409">_xlfn.TEXTJOIN("; ", 1, _xlfn.unique(_xlfn._xlws.filter(BN409:BO409, BN409:BO409&lt;&gt;"")))</f>
        <v>#NAME?</v>
      </c>
      <c r="BQ409" s="4" t="s">
        <v>1233</v>
      </c>
      <c r="BR409" s="12" t="s">
        <v>7997</v>
      </c>
    </row>
    <row r="410" customFormat="false" ht="15" hidden="true" customHeight="false" outlineLevel="0" collapsed="false">
      <c r="A410" s="0" t="n">
        <v>544</v>
      </c>
      <c r="B410" s="0" t="n">
        <v>544</v>
      </c>
      <c r="C410" s="0" t="n">
        <v>544</v>
      </c>
      <c r="D410" s="0" t="n">
        <v>544</v>
      </c>
      <c r="E410" s="0" t="n">
        <v>544</v>
      </c>
      <c r="F410" s="0" t="n">
        <v>544</v>
      </c>
      <c r="G410" s="0" t="s">
        <v>7998</v>
      </c>
      <c r="H410" s="0" t="s">
        <v>7999</v>
      </c>
      <c r="K410" s="0" t="s">
        <v>8000</v>
      </c>
      <c r="L410" s="0" t="s">
        <v>1346</v>
      </c>
      <c r="M410" s="0" t="s">
        <v>1285</v>
      </c>
      <c r="N410" s="0" t="s">
        <v>8001</v>
      </c>
      <c r="O410" s="0" t="n">
        <v>60007762</v>
      </c>
      <c r="P410" s="0" t="s">
        <v>8002</v>
      </c>
      <c r="Q410" s="0" t="s">
        <v>8003</v>
      </c>
      <c r="R410" s="0" t="s">
        <v>686</v>
      </c>
      <c r="T410" s="0" t="e">
        <f aca="false" t="array" ref="T410:T410">_xlfn.TEXTJOIN("; ", 1, _xlfn.unique(IF(ISNUMBER(SEARCH('UN Geoscheme'!A$1:A$249, Worksheet!R410)), 'UN Geoscheme'!G$1:G$249, "")))</f>
        <v>#NAME?</v>
      </c>
      <c r="V410" s="0" t="e">
        <f aca="false" t="array" ref="V410:V410">_xlfn.TEXTJOIN("; ", 1, _xlfn.unique(IF(ISNUMBER(SEARCH('UN Geoscheme'!A$1:A$249, Worksheet!R410)), 'UN Geoscheme'!E$1:E$249, "")))</f>
        <v>#NAME?</v>
      </c>
      <c r="X410" s="0" t="n">
        <v>1</v>
      </c>
      <c r="Y410" s="0" t="s">
        <v>8004</v>
      </c>
      <c r="Z410" s="0" t="n">
        <v>55357616300</v>
      </c>
      <c r="AA410" s="0" t="n">
        <v>60007762</v>
      </c>
      <c r="AB410" s="0" t="s">
        <v>7879</v>
      </c>
      <c r="AC410" s="0" t="s">
        <v>7896</v>
      </c>
      <c r="AD410" s="0" t="s">
        <v>8005</v>
      </c>
      <c r="AF410" s="0" t="n">
        <v>21100861290</v>
      </c>
      <c r="AH410" s="0" t="s">
        <v>1285</v>
      </c>
      <c r="AL410" s="0" t="s">
        <v>8006</v>
      </c>
      <c r="AM410" s="0" t="s">
        <v>8007</v>
      </c>
      <c r="AO410" s="0" t="n">
        <v>5</v>
      </c>
      <c r="AP410" s="0" t="n">
        <v>0</v>
      </c>
      <c r="AT410" s="0" t="s">
        <v>887</v>
      </c>
      <c r="AV410" s="0" t="s">
        <v>889</v>
      </c>
      <c r="AW410" s="0" t="s">
        <v>8008</v>
      </c>
      <c r="AX410" s="0" t="s">
        <v>8009</v>
      </c>
      <c r="AY410" s="0" t="s">
        <v>889</v>
      </c>
      <c r="AZ410" s="13" t="s">
        <v>8010</v>
      </c>
      <c r="BA410" s="0" t="s">
        <v>8011</v>
      </c>
      <c r="BB410" s="0" t="s">
        <v>894</v>
      </c>
      <c r="BC410" s="0" t="s">
        <v>895</v>
      </c>
      <c r="BE410" s="4" t="str">
        <f aca="false" t="array" ref="BE410:BE410">_xlfn.TEXTJOIN("; ", 1, IF(ISNUMBER(SEARCH('UN Geoscheme'!A$1:A$249, Worksheet!BD410)), 'UN Geoscheme'!A$1:A$249, ""))</f>
        <v/>
      </c>
      <c r="BI410" s="0" t="e">
        <f aca="false" t="array" ref="BI410:BI410">_xlfn.TEXTJOIN("; ", 1, _xlfn.unique(IF(ISNUMBER(SEARCH('UN Geoscheme'!A$1:A$249, Worksheet!BE410)), 'UN Geoscheme'!G$1:G$249, "")))</f>
        <v>#NAME?</v>
      </c>
      <c r="BJ410" s="0" t="e">
        <f aca="false" t="array" ref="BJ410:BJ410">_xlfn.TEXTJOIN("; ", 1, _xlfn.unique(IF(ISNUMBER(SEARCH('UN Geoscheme'!G$1:G$249, Worksheet!BD410)), 'UN Geoscheme'!G$1:G$249, "")))</f>
        <v>#NAME?</v>
      </c>
      <c r="BK410" s="0" t="e">
        <f aca="false" t="array" ref="BK410:BK410">_xlfn.TEXTJOIN("; ", 1, _xlfn.unique(_xlfn._xlws.filter(BI410:BJ410, BI410:BJ410&lt;&gt;"")))</f>
        <v>#NAME?</v>
      </c>
      <c r="BN410" s="0" t="e">
        <f aca="false" t="array" ref="BN410:BN410">_xlfn.TEXTJOIN("; ", 1, _xlfn.unique(IF(ISNUMBER(SEARCH('UN Geoscheme'!A$1:A$249, Worksheet!BE410)), 'UN Geoscheme'!E$1:E$249, "")))</f>
        <v>#NAME?</v>
      </c>
      <c r="BO410" s="0" t="e">
        <f aca="false" t="array" ref="BO410:BO410">_xlfn.TEXTJOIN("; ", 1, _xlfn.unique(IF(ISNUMBER(SEARCH('UN Geoscheme'!E$1:E$249, Worksheet!BD410)), 'UN Geoscheme'!E$1:E$249, "")))</f>
        <v>#NAME?</v>
      </c>
      <c r="BP410" s="0" t="e">
        <f aca="false" t="array" ref="BP410:BP410">_xlfn.TEXTJOIN("; ", 1, _xlfn.unique(_xlfn._xlws.filter(BN410:BO410, BN410:BO410&lt;&gt;"")))</f>
        <v>#NAME?</v>
      </c>
    </row>
    <row r="411" customFormat="false" ht="15" hidden="true" customHeight="false" outlineLevel="0" collapsed="false">
      <c r="A411" s="0" t="n">
        <v>545</v>
      </c>
      <c r="B411" s="0" t="n">
        <v>545</v>
      </c>
      <c r="C411" s="0" t="n">
        <v>545</v>
      </c>
      <c r="D411" s="0" t="n">
        <v>545</v>
      </c>
      <c r="E411" s="0" t="n">
        <v>545</v>
      </c>
      <c r="F411" s="0" t="n">
        <v>545</v>
      </c>
      <c r="G411" s="0" t="s">
        <v>8012</v>
      </c>
      <c r="K411" s="0" t="s">
        <v>8013</v>
      </c>
      <c r="L411" s="0" t="s">
        <v>1346</v>
      </c>
      <c r="M411" s="0" t="s">
        <v>1285</v>
      </c>
      <c r="N411" s="0" t="s">
        <v>8014</v>
      </c>
      <c r="R411" s="18"/>
      <c r="S411" s="18"/>
      <c r="T411" s="0" t="e">
        <f aca="false" t="array" ref="T411:T411">_xlfn.TEXTJOIN("; ", 1, _xlfn.unique(IF(ISNUMBER(SEARCH('UN Geoscheme'!A$1:A$249, Worksheet!R411)), 'UN Geoscheme'!G$1:G$249, "")))</f>
        <v>#NAME?</v>
      </c>
      <c r="V411" s="0" t="e">
        <f aca="false" t="array" ref="V411:V411">_xlfn.TEXTJOIN("; ", 1, _xlfn.unique(IF(ISNUMBER(SEARCH('UN Geoscheme'!A$1:A$249, Worksheet!R411)), 'UN Geoscheme'!E$1:E$249, "")))</f>
        <v>#NAME?</v>
      </c>
      <c r="X411" s="0" t="n">
        <v>1</v>
      </c>
      <c r="Y411" s="0" t="s">
        <v>8015</v>
      </c>
      <c r="Z411" s="0" t="n">
        <v>36473230300</v>
      </c>
      <c r="AB411" s="0" t="s">
        <v>7879</v>
      </c>
      <c r="AC411" s="0" t="s">
        <v>7896</v>
      </c>
      <c r="AD411" s="0" t="s">
        <v>8016</v>
      </c>
      <c r="AF411" s="0" t="n">
        <v>21100889266</v>
      </c>
      <c r="AH411" s="0" t="s">
        <v>1285</v>
      </c>
      <c r="AL411" s="0" t="s">
        <v>8017</v>
      </c>
      <c r="AM411" s="0" t="s">
        <v>8018</v>
      </c>
      <c r="AO411" s="0" t="n">
        <v>12</v>
      </c>
      <c r="AP411" s="0" t="n">
        <v>0</v>
      </c>
      <c r="AT411" s="0" t="s">
        <v>887</v>
      </c>
      <c r="AV411" s="0" t="s">
        <v>889</v>
      </c>
      <c r="AW411" s="0" t="s">
        <v>8019</v>
      </c>
      <c r="AX411" s="0" t="s">
        <v>8020</v>
      </c>
      <c r="AY411" s="0" t="s">
        <v>889</v>
      </c>
      <c r="AZ411" s="13" t="s">
        <v>8021</v>
      </c>
      <c r="BA411" s="0" t="s">
        <v>8022</v>
      </c>
      <c r="BB411" s="0" t="s">
        <v>894</v>
      </c>
      <c r="BC411" s="0" t="s">
        <v>895</v>
      </c>
      <c r="BE411" s="4" t="str">
        <f aca="false" t="array" ref="BE411:BE411">_xlfn.TEXTJOIN("; ", 1, IF(ISNUMBER(SEARCH('UN Geoscheme'!A$1:A$249, Worksheet!BD411)), 'UN Geoscheme'!A$1:A$249, ""))</f>
        <v/>
      </c>
      <c r="BI411" s="0" t="e">
        <f aca="false" t="array" ref="BI411:BI411">_xlfn.TEXTJOIN("; ", 1, _xlfn.unique(IF(ISNUMBER(SEARCH('UN Geoscheme'!A$1:A$249, Worksheet!BE411)), 'UN Geoscheme'!G$1:G$249, "")))</f>
        <v>#NAME?</v>
      </c>
      <c r="BJ411" s="0" t="e">
        <f aca="false" t="array" ref="BJ411:BJ411">_xlfn.TEXTJOIN("; ", 1, _xlfn.unique(IF(ISNUMBER(SEARCH('UN Geoscheme'!G$1:G$249, Worksheet!BD411)), 'UN Geoscheme'!G$1:G$249, "")))</f>
        <v>#NAME?</v>
      </c>
      <c r="BK411" s="0" t="e">
        <f aca="false" t="array" ref="BK411:BK411">_xlfn.TEXTJOIN("; ", 1, _xlfn.unique(_xlfn._xlws.filter(BI411:BJ411, BI411:BJ411&lt;&gt;"")))</f>
        <v>#NAME?</v>
      </c>
      <c r="BN411" s="0" t="e">
        <f aca="false" t="array" ref="BN411:BN411">_xlfn.TEXTJOIN("; ", 1, _xlfn.unique(IF(ISNUMBER(SEARCH('UN Geoscheme'!A$1:A$249, Worksheet!BE411)), 'UN Geoscheme'!E$1:E$249, "")))</f>
        <v>#NAME?</v>
      </c>
      <c r="BO411" s="0" t="e">
        <f aca="false" t="array" ref="BO411:BO411">_xlfn.TEXTJOIN("; ", 1, _xlfn.unique(IF(ISNUMBER(SEARCH('UN Geoscheme'!E$1:E$249, Worksheet!BD411)), 'UN Geoscheme'!E$1:E$249, "")))</f>
        <v>#NAME?</v>
      </c>
      <c r="BP411" s="0" t="e">
        <f aca="false" t="array" ref="BP411:BP411">_xlfn.TEXTJOIN("; ", 1, _xlfn.unique(_xlfn._xlws.filter(BN411:BO411, BN411:BO411&lt;&gt;"")))</f>
        <v>#NAME?</v>
      </c>
    </row>
    <row r="412" customFormat="false" ht="32" hidden="false" customHeight="false" outlineLevel="0" collapsed="false">
      <c r="A412" s="0" t="n">
        <v>547</v>
      </c>
      <c r="B412" s="0" t="n">
        <v>547</v>
      </c>
      <c r="C412" s="0" t="n">
        <v>547</v>
      </c>
      <c r="D412" s="0" t="n">
        <v>547</v>
      </c>
      <c r="E412" s="0" t="n">
        <v>547</v>
      </c>
      <c r="F412" s="0" t="n">
        <v>547</v>
      </c>
      <c r="G412" s="0" t="s">
        <v>8023</v>
      </c>
      <c r="H412" s="0" t="s">
        <v>8024</v>
      </c>
      <c r="K412" s="0" t="s">
        <v>8025</v>
      </c>
      <c r="L412" s="0" t="s">
        <v>1346</v>
      </c>
      <c r="M412" s="0" t="s">
        <v>1285</v>
      </c>
      <c r="N412" s="0" t="s">
        <v>8026</v>
      </c>
      <c r="O412" s="0" t="s">
        <v>8027</v>
      </c>
      <c r="P412" s="0" t="s">
        <v>8028</v>
      </c>
      <c r="Q412" s="0" t="s">
        <v>8029</v>
      </c>
      <c r="R412" s="12" t="s">
        <v>8030</v>
      </c>
      <c r="S412" s="12" t="s">
        <v>8031</v>
      </c>
      <c r="T412" s="0" t="e">
        <f aca="false" t="array" ref="T412:T412">_xlfn.TEXTJOIN("; ", 1, _xlfn.unique(IF(ISNUMBER(SEARCH('UN Geoscheme'!A$1:A$249, Worksheet!R412)), 'UN Geoscheme'!G$1:G$249, "")))</f>
        <v>#NAME?</v>
      </c>
      <c r="U412" s="12" t="s">
        <v>8032</v>
      </c>
      <c r="V412" s="0" t="e">
        <f aca="false" t="array" ref="V412:V412">_xlfn.TEXTJOIN("; ", 1, _xlfn.unique(IF(ISNUMBER(SEARCH('UN Geoscheme'!A$1:A$249, Worksheet!R412)), 'UN Geoscheme'!E$1:E$249, "")))</f>
        <v>#NAME?</v>
      </c>
      <c r="W412" s="12" t="s">
        <v>8033</v>
      </c>
      <c r="X412" s="0" t="n">
        <v>4</v>
      </c>
      <c r="Y412" s="0" t="s">
        <v>8034</v>
      </c>
      <c r="Z412" s="0" t="s">
        <v>8035</v>
      </c>
      <c r="AA412" s="0" t="s">
        <v>8036</v>
      </c>
      <c r="AB412" s="0" t="s">
        <v>7879</v>
      </c>
      <c r="AC412" s="0" t="s">
        <v>7896</v>
      </c>
      <c r="AD412" s="0" t="s">
        <v>8037</v>
      </c>
      <c r="AF412" s="0" t="n">
        <v>21100859786</v>
      </c>
      <c r="AH412" s="0" t="s">
        <v>1285</v>
      </c>
      <c r="AL412" s="0" t="s">
        <v>8038</v>
      </c>
      <c r="AM412" s="0" t="s">
        <v>8039</v>
      </c>
      <c r="AO412" s="0" t="n">
        <v>3</v>
      </c>
      <c r="AP412" s="0" t="n">
        <v>0</v>
      </c>
      <c r="AQ412" s="0" t="s">
        <v>912</v>
      </c>
      <c r="AR412" s="0" t="s">
        <v>913</v>
      </c>
      <c r="AT412" s="0" t="s">
        <v>887</v>
      </c>
      <c r="AV412" s="0" t="s">
        <v>889</v>
      </c>
      <c r="AW412" s="0" t="s">
        <v>8040</v>
      </c>
      <c r="AX412" s="0" t="s">
        <v>8041</v>
      </c>
      <c r="AY412" s="0" t="s">
        <v>916</v>
      </c>
      <c r="AZ412" s="13" t="s">
        <v>8042</v>
      </c>
      <c r="BA412" s="0" t="s">
        <v>8043</v>
      </c>
      <c r="BB412" s="0" t="s">
        <v>894</v>
      </c>
      <c r="BC412" s="0" t="s">
        <v>894</v>
      </c>
      <c r="BD412" s="0" t="s">
        <v>8044</v>
      </c>
      <c r="BE412" s="4" t="s">
        <v>945</v>
      </c>
      <c r="BF412" s="12" t="s">
        <v>1024</v>
      </c>
      <c r="BG412" s="4" t="s">
        <v>945</v>
      </c>
      <c r="BH412" s="12" t="s">
        <v>1024</v>
      </c>
      <c r="BI412" s="0" t="e">
        <f aca="false" t="array" ref="BI412:BI412">_xlfn.TEXTJOIN("; ", 1, _xlfn.unique(IF(ISNUMBER(SEARCH('UN Geoscheme'!A$1:A$249, Worksheet!BE412)), 'UN Geoscheme'!G$1:G$249, "")))</f>
        <v>#NAME?</v>
      </c>
      <c r="BJ412" s="0" t="e">
        <f aca="false" t="array" ref="BJ412:BJ412">_xlfn.TEXTJOIN("; ", 1, _xlfn.unique(IF(ISNUMBER(SEARCH('UN Geoscheme'!G$1:G$249, Worksheet!BD412)), 'UN Geoscheme'!G$1:G$249, "")))</f>
        <v>#NAME?</v>
      </c>
      <c r="BK412" s="0" t="e">
        <f aca="false" t="array" ref="BK412:BK412">_xlfn.TEXTJOIN("; ", 1, _xlfn.unique(_xlfn._xlws.filter(BI412:BJ412, BI412:BJ412&lt;&gt;"")))</f>
        <v>#NAME?</v>
      </c>
      <c r="BL412" s="12" t="s">
        <v>945</v>
      </c>
      <c r="BM412" s="12" t="s">
        <v>1024</v>
      </c>
      <c r="BN412" s="0" t="e">
        <f aca="false" t="array" ref="BN412:BN412">_xlfn.TEXTJOIN("; ", 1, _xlfn.unique(IF(ISNUMBER(SEARCH('UN Geoscheme'!A$1:A$249, Worksheet!BE412)), 'UN Geoscheme'!E$1:E$249, "")))</f>
        <v>#NAME?</v>
      </c>
      <c r="BO412" s="0" t="e">
        <f aca="false" t="array" ref="BO412:BO412">_xlfn.TEXTJOIN("; ", 1, _xlfn.unique(IF(ISNUMBER(SEARCH('UN Geoscheme'!E$1:E$249, Worksheet!BD412)), 'UN Geoscheme'!E$1:E$249, "")))</f>
        <v>#NAME?</v>
      </c>
      <c r="BP412" s="0" t="e">
        <f aca="false" t="array" ref="BP412:BP412">_xlfn.TEXTJOIN("; ", 1, _xlfn.unique(_xlfn._xlws.filter(BN412:BO412, BN412:BO412&lt;&gt;"")))</f>
        <v>#NAME?</v>
      </c>
      <c r="BQ412" s="4" t="s">
        <v>1890</v>
      </c>
      <c r="BR412" s="12" t="s">
        <v>8045</v>
      </c>
    </row>
    <row r="413" customFormat="false" ht="15" hidden="true" customHeight="false" outlineLevel="0" collapsed="false">
      <c r="A413" s="0" t="n">
        <v>548</v>
      </c>
      <c r="B413" s="0" t="n">
        <v>548</v>
      </c>
      <c r="C413" s="0" t="n">
        <v>548</v>
      </c>
      <c r="D413" s="0" t="n">
        <v>548</v>
      </c>
      <c r="E413" s="0" t="n">
        <v>548</v>
      </c>
      <c r="F413" s="0" t="n">
        <v>548</v>
      </c>
      <c r="G413" s="0" t="s">
        <v>8046</v>
      </c>
      <c r="H413" s="0" t="s">
        <v>8047</v>
      </c>
      <c r="K413" s="0" t="s">
        <v>8048</v>
      </c>
      <c r="L413" s="0" t="s">
        <v>1276</v>
      </c>
      <c r="M413" s="0" t="s">
        <v>1277</v>
      </c>
      <c r="N413" s="0" t="s">
        <v>8026</v>
      </c>
      <c r="O413" s="0" t="n">
        <v>60099432</v>
      </c>
      <c r="P413" s="0" t="s">
        <v>8049</v>
      </c>
      <c r="Q413" s="0" t="s">
        <v>1615</v>
      </c>
      <c r="R413" s="11" t="s">
        <v>623</v>
      </c>
      <c r="S413" s="11"/>
      <c r="T413" s="0" t="e">
        <f aca="false" t="array" ref="T413:T413">_xlfn.TEXTJOIN("; ", 1, _xlfn.unique(IF(ISNUMBER(SEARCH('UN Geoscheme'!A$1:A$249, Worksheet!R413)), 'UN Geoscheme'!G$1:G$249, "")))</f>
        <v>#NAME?</v>
      </c>
      <c r="V413" s="0" t="e">
        <f aca="false" t="array" ref="V413:V413">_xlfn.TEXTJOIN("; ", 1, _xlfn.unique(IF(ISNUMBER(SEARCH('UN Geoscheme'!A$1:A$249, Worksheet!R413)), 'UN Geoscheme'!E$1:E$249, "")))</f>
        <v>#NAME?</v>
      </c>
      <c r="X413" s="0" t="n">
        <v>2</v>
      </c>
      <c r="Y413" s="0" t="s">
        <v>8050</v>
      </c>
      <c r="Z413" s="0" t="s">
        <v>8051</v>
      </c>
      <c r="AA413" s="0" t="s">
        <v>8052</v>
      </c>
      <c r="AB413" s="0" t="s">
        <v>7879</v>
      </c>
      <c r="AC413" s="0" t="s">
        <v>7896</v>
      </c>
      <c r="AD413" s="0" t="s">
        <v>8037</v>
      </c>
      <c r="AF413" s="0" t="n">
        <v>21100859786</v>
      </c>
      <c r="AH413" s="0" t="s">
        <v>1285</v>
      </c>
      <c r="AL413" s="0" t="s">
        <v>8053</v>
      </c>
      <c r="AM413" s="0" t="s">
        <v>8054</v>
      </c>
      <c r="AN413" s="0" t="s">
        <v>8055</v>
      </c>
      <c r="AO413" s="0" t="n">
        <v>4</v>
      </c>
      <c r="AP413" s="0" t="n">
        <v>1</v>
      </c>
      <c r="AQ413" s="0" t="s">
        <v>1031</v>
      </c>
      <c r="AR413" s="0" t="s">
        <v>1032</v>
      </c>
      <c r="AT413" s="0" t="s">
        <v>887</v>
      </c>
      <c r="AV413" s="0" t="s">
        <v>889</v>
      </c>
      <c r="AW413" s="0" t="s">
        <v>8056</v>
      </c>
      <c r="AX413" s="0" t="s">
        <v>8057</v>
      </c>
      <c r="AY413" s="0" t="s">
        <v>889</v>
      </c>
      <c r="AZ413" s="13" t="s">
        <v>8058</v>
      </c>
      <c r="BA413" s="0" t="s">
        <v>8059</v>
      </c>
      <c r="BB413" s="0" t="s">
        <v>894</v>
      </c>
      <c r="BC413" s="0" t="s">
        <v>895</v>
      </c>
      <c r="BE413" s="4" t="str">
        <f aca="false" t="array" ref="BE413:BE413">_xlfn.TEXTJOIN("; ", 1, IF(ISNUMBER(SEARCH('UN Geoscheme'!A$1:A$249, Worksheet!BD413)), 'UN Geoscheme'!A$1:A$249, ""))</f>
        <v/>
      </c>
      <c r="BI413" s="0" t="e">
        <f aca="false" t="array" ref="BI413:BI413">_xlfn.TEXTJOIN("; ", 1, _xlfn.unique(IF(ISNUMBER(SEARCH('UN Geoscheme'!A$1:A$249, Worksheet!BE413)), 'UN Geoscheme'!G$1:G$249, "")))</f>
        <v>#NAME?</v>
      </c>
      <c r="BJ413" s="0" t="e">
        <f aca="false" t="array" ref="BJ413:BJ413">_xlfn.TEXTJOIN("; ", 1, _xlfn.unique(IF(ISNUMBER(SEARCH('UN Geoscheme'!G$1:G$249, Worksheet!BD413)), 'UN Geoscheme'!G$1:G$249, "")))</f>
        <v>#NAME?</v>
      </c>
      <c r="BK413" s="0" t="e">
        <f aca="false" t="array" ref="BK413:BK413">_xlfn.TEXTJOIN("; ", 1, _xlfn.unique(_xlfn._xlws.filter(BI413:BJ413, BI413:BJ413&lt;&gt;"")))</f>
        <v>#NAME?</v>
      </c>
      <c r="BN413" s="0" t="e">
        <f aca="false" t="array" ref="BN413:BN413">_xlfn.TEXTJOIN("; ", 1, _xlfn.unique(IF(ISNUMBER(SEARCH('UN Geoscheme'!A$1:A$249, Worksheet!BE413)), 'UN Geoscheme'!E$1:E$249, "")))</f>
        <v>#NAME?</v>
      </c>
      <c r="BO413" s="0" t="e">
        <f aca="false" t="array" ref="BO413:BO413">_xlfn.TEXTJOIN("; ", 1, _xlfn.unique(IF(ISNUMBER(SEARCH('UN Geoscheme'!E$1:E$249, Worksheet!BD413)), 'UN Geoscheme'!E$1:E$249, "")))</f>
        <v>#NAME?</v>
      </c>
      <c r="BP413" s="0" t="e">
        <f aca="false" t="array" ref="BP413:BP413">_xlfn.TEXTJOIN("; ", 1, _xlfn.unique(_xlfn._xlws.filter(BN413:BO413, BN413:BO413&lt;&gt;"")))</f>
        <v>#NAME?</v>
      </c>
    </row>
    <row r="414" customFormat="false" ht="15" hidden="true" customHeight="false" outlineLevel="0" collapsed="false">
      <c r="A414" s="0" t="n">
        <v>552</v>
      </c>
      <c r="B414" s="0" t="n">
        <v>552</v>
      </c>
      <c r="C414" s="0" t="n">
        <v>552</v>
      </c>
      <c r="D414" s="0" t="n">
        <v>552</v>
      </c>
      <c r="E414" s="0" t="n">
        <v>552</v>
      </c>
      <c r="F414" s="0" t="n">
        <v>552</v>
      </c>
      <c r="G414" s="0" t="s">
        <v>8060</v>
      </c>
      <c r="H414" s="0" t="s">
        <v>8061</v>
      </c>
      <c r="K414" s="0" t="s">
        <v>8062</v>
      </c>
      <c r="L414" s="0" t="s">
        <v>870</v>
      </c>
      <c r="M414" s="0" t="s">
        <v>871</v>
      </c>
      <c r="N414" s="0" t="s">
        <v>8063</v>
      </c>
      <c r="O414" s="0" t="n">
        <v>60011664</v>
      </c>
      <c r="P414" s="0" t="s">
        <v>8064</v>
      </c>
      <c r="Q414" s="0" t="s">
        <v>8065</v>
      </c>
      <c r="R414" s="0" t="s">
        <v>705</v>
      </c>
      <c r="T414" s="0" t="e">
        <f aca="false" t="array" ref="T414:T414">_xlfn.TEXTJOIN("; ", 1, _xlfn.unique(IF(ISNUMBER(SEARCH('UN Geoscheme'!A$1:A$249, Worksheet!R414)), 'UN Geoscheme'!G$1:G$249, "")))</f>
        <v>#NAME?</v>
      </c>
      <c r="V414" s="0" t="e">
        <f aca="false" t="array" ref="V414:V414">_xlfn.TEXTJOIN("; ", 1, _xlfn.unique(IF(ISNUMBER(SEARCH('UN Geoscheme'!A$1:A$249, Worksheet!R414)), 'UN Geoscheme'!E$1:E$249, "")))</f>
        <v>#NAME?</v>
      </c>
      <c r="X414" s="0" t="n">
        <v>1</v>
      </c>
      <c r="Y414" s="0" t="s">
        <v>8066</v>
      </c>
      <c r="Z414" s="0" t="n">
        <v>57189231578</v>
      </c>
      <c r="AA414" s="0" t="n">
        <v>60011664</v>
      </c>
      <c r="AB414" s="0" t="s">
        <v>7879</v>
      </c>
      <c r="AC414" s="0" t="s">
        <v>7896</v>
      </c>
      <c r="AD414" s="0" t="s">
        <v>8067</v>
      </c>
      <c r="AE414" s="0" t="n">
        <v>10543139</v>
      </c>
      <c r="AF414" s="0" t="n">
        <v>27298</v>
      </c>
      <c r="AG414" s="0" t="n">
        <v>10959289</v>
      </c>
      <c r="AH414" s="0" t="s">
        <v>883</v>
      </c>
      <c r="AI414" s="0" t="n">
        <v>75</v>
      </c>
      <c r="AJ414" s="0" t="n">
        <v>1</v>
      </c>
      <c r="AL414" s="0" t="s">
        <v>8068</v>
      </c>
      <c r="AM414" s="0" t="s">
        <v>8069</v>
      </c>
      <c r="AN414" s="0" t="s">
        <v>8070</v>
      </c>
      <c r="AO414" s="0" t="n">
        <v>25</v>
      </c>
      <c r="AP414" s="0" t="n">
        <v>0</v>
      </c>
      <c r="AS414" s="0" t="s">
        <v>8071</v>
      </c>
      <c r="AT414" s="0" t="s">
        <v>887</v>
      </c>
      <c r="AU414" s="0" t="s">
        <v>8064</v>
      </c>
      <c r="AV414" s="0" t="s">
        <v>889</v>
      </c>
      <c r="AW414" s="0" t="s">
        <v>8072</v>
      </c>
      <c r="AX414" s="0" t="s">
        <v>8073</v>
      </c>
      <c r="AY414" s="0" t="s">
        <v>889</v>
      </c>
      <c r="AZ414" s="13" t="s">
        <v>8074</v>
      </c>
      <c r="BA414" s="0" t="s">
        <v>8075</v>
      </c>
      <c r="BB414" s="0" t="s">
        <v>894</v>
      </c>
      <c r="BC414" s="0" t="s">
        <v>894</v>
      </c>
      <c r="BD414" s="0" t="s">
        <v>5416</v>
      </c>
      <c r="BE414" s="4" t="str">
        <f aca="false" t="array" ref="BE414:BE414">_xlfn.TEXTJOIN("; ", 1, IF(ISNUMBER(SEARCH('UN Geoscheme'!A$1:A$249, Worksheet!BD414)), 'UN Geoscheme'!A$1:A$249, ""))</f>
        <v/>
      </c>
      <c r="BI414" s="0" t="e">
        <f aca="false" t="array" ref="BI414:BI414">_xlfn.TEXTJOIN("; ", 1, _xlfn.unique(IF(ISNUMBER(SEARCH('UN Geoscheme'!A$1:A$249, Worksheet!BE414)), 'UN Geoscheme'!G$1:G$249, "")))</f>
        <v>#NAME?</v>
      </c>
      <c r="BJ414" s="0" t="e">
        <f aca="false" t="array" ref="BJ414:BJ414">_xlfn.TEXTJOIN("; ", 1, _xlfn.unique(IF(ISNUMBER(SEARCH('UN Geoscheme'!G$1:G$249, Worksheet!BD414)), 'UN Geoscheme'!G$1:G$249, "")))</f>
        <v>#NAME?</v>
      </c>
      <c r="BK414" s="0" t="e">
        <f aca="false" t="array" ref="BK414:BK414">_xlfn.TEXTJOIN("; ", 1, _xlfn.unique(_xlfn._xlws.filter(BI414:BJ414, BI414:BJ414&lt;&gt;"")))</f>
        <v>#NAME?</v>
      </c>
      <c r="BN414" s="0" t="e">
        <f aca="false" t="array" ref="BN414:BN414">_xlfn.TEXTJOIN("; ", 1, _xlfn.unique(IF(ISNUMBER(SEARCH('UN Geoscheme'!A$1:A$249, Worksheet!BE414)), 'UN Geoscheme'!E$1:E$249, "")))</f>
        <v>#NAME?</v>
      </c>
      <c r="BO414" s="0" t="e">
        <f aca="false" t="array" ref="BO414:BO414">_xlfn.TEXTJOIN("; ", 1, _xlfn.unique(IF(ISNUMBER(SEARCH('UN Geoscheme'!E$1:E$249, Worksheet!BD414)), 'UN Geoscheme'!E$1:E$249, "")))</f>
        <v>#NAME?</v>
      </c>
      <c r="BP414" s="0" t="e">
        <f aca="false" t="array" ref="BP414:BP414">_xlfn.TEXTJOIN("; ", 1, _xlfn.unique(_xlfn._xlws.filter(BN414:BO414, BN414:BO414&lt;&gt;"")))</f>
        <v>#NAME?</v>
      </c>
    </row>
    <row r="415" customFormat="false" ht="15" hidden="true" customHeight="false" outlineLevel="0" collapsed="false">
      <c r="A415" s="0" t="n">
        <v>553</v>
      </c>
      <c r="B415" s="0" t="n">
        <v>553</v>
      </c>
      <c r="C415" s="0" t="n">
        <v>553</v>
      </c>
      <c r="D415" s="0" t="n">
        <v>553</v>
      </c>
      <c r="E415" s="0" t="n">
        <v>553</v>
      </c>
      <c r="F415" s="0" t="n">
        <v>553</v>
      </c>
      <c r="G415" s="0" t="s">
        <v>8076</v>
      </c>
      <c r="H415" s="0" t="s">
        <v>8077</v>
      </c>
      <c r="J415" s="0" t="n">
        <v>29269470</v>
      </c>
      <c r="K415" s="0" t="s">
        <v>8078</v>
      </c>
      <c r="L415" s="0" t="s">
        <v>3011</v>
      </c>
      <c r="M415" s="0" t="s">
        <v>3012</v>
      </c>
      <c r="N415" s="0" t="s">
        <v>8079</v>
      </c>
      <c r="R415" s="18"/>
      <c r="S415" s="18"/>
      <c r="T415" s="0" t="e">
        <f aca="false" t="array" ref="T415:T415">_xlfn.TEXTJOIN("; ", 1, _xlfn.unique(IF(ISNUMBER(SEARCH('UN Geoscheme'!A$1:A$249, Worksheet!R415)), 'UN Geoscheme'!G$1:G$249, "")))</f>
        <v>#NAME?</v>
      </c>
      <c r="V415" s="0" t="e">
        <f aca="false" t="array" ref="V415:V415">_xlfn.TEXTJOIN("; ", 1, _xlfn.unique(IF(ISNUMBER(SEARCH('UN Geoscheme'!A$1:A$249, Worksheet!R415)), 'UN Geoscheme'!E$1:E$249, "")))</f>
        <v>#NAME?</v>
      </c>
      <c r="X415" s="0" t="n">
        <v>1</v>
      </c>
      <c r="Y415" s="0" t="s">
        <v>8080</v>
      </c>
      <c r="Z415" s="0" t="n">
        <v>58438144900</v>
      </c>
      <c r="AB415" s="0" t="s">
        <v>8081</v>
      </c>
      <c r="AC415" s="0" t="s">
        <v>8082</v>
      </c>
      <c r="AD415" s="0" t="s">
        <v>8083</v>
      </c>
      <c r="AF415" s="0" t="n">
        <v>23571</v>
      </c>
      <c r="AG415" s="0" t="n">
        <v>10959203</v>
      </c>
      <c r="AH415" s="0" t="s">
        <v>883</v>
      </c>
      <c r="AI415" s="0" t="n">
        <v>358</v>
      </c>
      <c r="AJ415" s="0" t="n">
        <v>6370</v>
      </c>
      <c r="AL415" s="0" t="n">
        <v>1549</v>
      </c>
      <c r="AO415" s="0" t="n">
        <v>1</v>
      </c>
      <c r="AP415" s="0" t="n">
        <v>0</v>
      </c>
      <c r="AT415" s="0" t="s">
        <v>887</v>
      </c>
      <c r="AV415" s="0" t="s">
        <v>889</v>
      </c>
      <c r="AW415" s="0" t="s">
        <v>8084</v>
      </c>
      <c r="AX415" s="0" t="s">
        <v>8085</v>
      </c>
      <c r="AY415" s="0" t="s">
        <v>916</v>
      </c>
      <c r="AZ415" s="0" t="s">
        <v>8086</v>
      </c>
      <c r="BA415" s="0" t="s">
        <v>8087</v>
      </c>
      <c r="BB415" s="0" t="s">
        <v>894</v>
      </c>
      <c r="BC415" s="14" t="s">
        <v>1157</v>
      </c>
      <c r="BE415" s="4" t="str">
        <f aca="false" t="array" ref="BE415:BE415">_xlfn.TEXTJOIN("; ", 1, IF(ISNUMBER(SEARCH('UN Geoscheme'!A$1:A$249, Worksheet!BD415)), 'UN Geoscheme'!A$1:A$249, ""))</f>
        <v/>
      </c>
      <c r="BI415" s="0" t="e">
        <f aca="false" t="array" ref="BI415:BI415">_xlfn.TEXTJOIN("; ", 1, _xlfn.unique(IF(ISNUMBER(SEARCH('UN Geoscheme'!A$1:A$249, Worksheet!BE415)), 'UN Geoscheme'!G$1:G$249, "")))</f>
        <v>#NAME?</v>
      </c>
      <c r="BJ415" s="0" t="e">
        <f aca="false" t="array" ref="BJ415:BJ415">_xlfn.TEXTJOIN("; ", 1, _xlfn.unique(IF(ISNUMBER(SEARCH('UN Geoscheme'!G$1:G$249, Worksheet!BD415)), 'UN Geoscheme'!G$1:G$249, "")))</f>
        <v>#NAME?</v>
      </c>
      <c r="BK415" s="0" t="e">
        <f aca="false" t="array" ref="BK415:BK415">_xlfn.TEXTJOIN("; ", 1, _xlfn.unique(_xlfn._xlws.filter(BI415:BJ415, BI415:BJ415&lt;&gt;"")))</f>
        <v>#NAME?</v>
      </c>
      <c r="BN415" s="0" t="e">
        <f aca="false" t="array" ref="BN415:BN415">_xlfn.TEXTJOIN("; ", 1, _xlfn.unique(IF(ISNUMBER(SEARCH('UN Geoscheme'!A$1:A$249, Worksheet!BE415)), 'UN Geoscheme'!E$1:E$249, "")))</f>
        <v>#NAME?</v>
      </c>
      <c r="BO415" s="0" t="e">
        <f aca="false" t="array" ref="BO415:BO415">_xlfn.TEXTJOIN("; ", 1, _xlfn.unique(IF(ISNUMBER(SEARCH('UN Geoscheme'!E$1:E$249, Worksheet!BD415)), 'UN Geoscheme'!E$1:E$249, "")))</f>
        <v>#NAME?</v>
      </c>
      <c r="BP415" s="0" t="e">
        <f aca="false" t="array" ref="BP415:BP415">_xlfn.TEXTJOIN("; ", 1, _xlfn.unique(_xlfn._xlws.filter(BN415:BO415, BN415:BO415&lt;&gt;"")))</f>
        <v>#NAME?</v>
      </c>
    </row>
    <row r="416" customFormat="false" ht="15" hidden="true" customHeight="false" outlineLevel="0" collapsed="false">
      <c r="A416" s="0" t="n">
        <v>555</v>
      </c>
      <c r="B416" s="0" t="n">
        <v>555</v>
      </c>
      <c r="C416" s="0" t="n">
        <v>555</v>
      </c>
      <c r="D416" s="0" t="n">
        <v>555</v>
      </c>
      <c r="E416" s="0" t="n">
        <v>555</v>
      </c>
      <c r="F416" s="0" t="n">
        <v>555</v>
      </c>
      <c r="G416" s="0" t="s">
        <v>8088</v>
      </c>
      <c r="H416" s="0" t="s">
        <v>8089</v>
      </c>
      <c r="K416" s="0" t="s">
        <v>8090</v>
      </c>
      <c r="L416" s="0" t="s">
        <v>870</v>
      </c>
      <c r="M416" s="0" t="s">
        <v>871</v>
      </c>
      <c r="N416" s="0" t="s">
        <v>6775</v>
      </c>
      <c r="O416" s="0" t="n">
        <v>119969528</v>
      </c>
      <c r="P416" s="0" t="s">
        <v>6776</v>
      </c>
      <c r="Q416" s="0" t="s">
        <v>2087</v>
      </c>
      <c r="R416" s="0" t="s">
        <v>680</v>
      </c>
      <c r="T416" s="0" t="e">
        <f aca="false" t="array" ref="T416:T416">_xlfn.TEXTJOIN("; ", 1, _xlfn.unique(IF(ISNUMBER(SEARCH('UN Geoscheme'!A$1:A$249, Worksheet!R416)), 'UN Geoscheme'!G$1:G$249, "")))</f>
        <v>#NAME?</v>
      </c>
      <c r="V416" s="0" t="e">
        <f aca="false" t="array" ref="V416:V416">_xlfn.TEXTJOIN("; ", 1, _xlfn.unique(IF(ISNUMBER(SEARCH('UN Geoscheme'!A$1:A$249, Worksheet!R416)), 'UN Geoscheme'!E$1:E$249, "")))</f>
        <v>#NAME?</v>
      </c>
      <c r="X416" s="0" t="n">
        <v>1</v>
      </c>
      <c r="Y416" s="0" t="s">
        <v>6777</v>
      </c>
      <c r="Z416" s="0" t="n">
        <v>36010740300</v>
      </c>
      <c r="AA416" s="0" t="n">
        <v>119969528</v>
      </c>
      <c r="AB416" s="0" t="s">
        <v>8091</v>
      </c>
      <c r="AC416" s="0" t="s">
        <v>8092</v>
      </c>
      <c r="AD416" s="0" t="s">
        <v>6778</v>
      </c>
      <c r="AE416" s="0" t="n">
        <v>21954194</v>
      </c>
      <c r="AF416" s="0" t="n">
        <v>21100850750</v>
      </c>
      <c r="AG416" s="0" t="n">
        <v>21952248</v>
      </c>
      <c r="AH416" s="0" t="s">
        <v>883</v>
      </c>
      <c r="AI416" s="0" t="n">
        <v>5</v>
      </c>
      <c r="AJ416" s="0" t="n">
        <v>1</v>
      </c>
      <c r="AK416" s="0" t="n">
        <v>20</v>
      </c>
      <c r="AM416" s="0" t="s">
        <v>8093</v>
      </c>
      <c r="AN416" s="0" t="s">
        <v>8094</v>
      </c>
      <c r="AO416" s="0" t="n">
        <v>26</v>
      </c>
      <c r="AP416" s="0" t="n">
        <v>1</v>
      </c>
      <c r="AQ416" s="0" t="s">
        <v>1175</v>
      </c>
      <c r="AR416" s="0" t="s">
        <v>913</v>
      </c>
      <c r="AS416" s="0" t="s">
        <v>1090</v>
      </c>
      <c r="AT416" s="0" t="n">
        <v>693799</v>
      </c>
      <c r="AU416" s="0" t="s">
        <v>1091</v>
      </c>
      <c r="AV416" s="0" t="s">
        <v>889</v>
      </c>
      <c r="AW416" s="0" t="s">
        <v>8095</v>
      </c>
      <c r="AX416" s="0" t="s">
        <v>8096</v>
      </c>
      <c r="AY416" s="0" t="s">
        <v>889</v>
      </c>
      <c r="AZ416" s="13" t="s">
        <v>8097</v>
      </c>
      <c r="BA416" s="0" t="s">
        <v>8098</v>
      </c>
      <c r="BB416" s="0" t="s">
        <v>894</v>
      </c>
      <c r="BC416" s="11" t="s">
        <v>894</v>
      </c>
      <c r="BD416" s="11" t="s">
        <v>5416</v>
      </c>
      <c r="BE416" s="4" t="str">
        <f aca="false" t="array" ref="BE416:BE416">_xlfn.TEXTJOIN("; ", 1, IF(ISNUMBER(SEARCH('UN Geoscheme'!A$1:A$249, Worksheet!BD416)), 'UN Geoscheme'!A$1:A$249, ""))</f>
        <v/>
      </c>
      <c r="BI416" s="0" t="e">
        <f aca="false" t="array" ref="BI416:BI416">_xlfn.TEXTJOIN("; ", 1, _xlfn.unique(IF(ISNUMBER(SEARCH('UN Geoscheme'!A$1:A$249, Worksheet!BE416)), 'UN Geoscheme'!G$1:G$249, "")))</f>
        <v>#NAME?</v>
      </c>
      <c r="BJ416" s="0" t="e">
        <f aca="false" t="array" ref="BJ416:BJ416">_xlfn.TEXTJOIN("; ", 1, _xlfn.unique(IF(ISNUMBER(SEARCH('UN Geoscheme'!G$1:G$249, Worksheet!BD416)), 'UN Geoscheme'!G$1:G$249, "")))</f>
        <v>#NAME?</v>
      </c>
      <c r="BK416" s="0" t="e">
        <f aca="false" t="array" ref="BK416:BK416">_xlfn.TEXTJOIN("; ", 1, _xlfn.unique(_xlfn._xlws.filter(BI416:BJ416, BI416:BJ416&lt;&gt;"")))</f>
        <v>#NAME?</v>
      </c>
      <c r="BN416" s="0" t="e">
        <f aca="false" t="array" ref="BN416:BN416">_xlfn.TEXTJOIN("; ", 1, _xlfn.unique(IF(ISNUMBER(SEARCH('UN Geoscheme'!A$1:A$249, Worksheet!BE416)), 'UN Geoscheme'!E$1:E$249, "")))</f>
        <v>#NAME?</v>
      </c>
      <c r="BO416" s="0" t="e">
        <f aca="false" t="array" ref="BO416:BO416">_xlfn.TEXTJOIN("; ", 1, _xlfn.unique(IF(ISNUMBER(SEARCH('UN Geoscheme'!E$1:E$249, Worksheet!BD416)), 'UN Geoscheme'!E$1:E$249, "")))</f>
        <v>#NAME?</v>
      </c>
      <c r="BP416" s="0" t="e">
        <f aca="false" t="array" ref="BP416:BP416">_xlfn.TEXTJOIN("; ", 1, _xlfn.unique(_xlfn._xlws.filter(BN416:BO416, BN416:BO416&lt;&gt;"")))</f>
        <v>#NAME?</v>
      </c>
    </row>
    <row r="417" customFormat="false" ht="15" hidden="true" customHeight="false" outlineLevel="0" collapsed="false">
      <c r="A417" s="0" t="n">
        <v>556</v>
      </c>
      <c r="B417" s="0" t="n">
        <v>556</v>
      </c>
      <c r="C417" s="0" t="n">
        <v>556</v>
      </c>
      <c r="D417" s="0" t="n">
        <v>556</v>
      </c>
      <c r="E417" s="0" t="n">
        <v>556</v>
      </c>
      <c r="F417" s="0" t="n">
        <v>556</v>
      </c>
      <c r="G417" s="0" t="s">
        <v>8099</v>
      </c>
      <c r="H417" s="0" t="s">
        <v>8100</v>
      </c>
      <c r="K417" s="0" t="s">
        <v>8101</v>
      </c>
      <c r="L417" s="0" t="s">
        <v>1276</v>
      </c>
      <c r="M417" s="0" t="s">
        <v>1277</v>
      </c>
      <c r="N417" s="0" t="s">
        <v>7273</v>
      </c>
      <c r="O417" s="0" t="n">
        <v>60000762</v>
      </c>
      <c r="P417" s="0" t="s">
        <v>6479</v>
      </c>
      <c r="Q417" s="0" t="s">
        <v>2344</v>
      </c>
      <c r="R417" s="0" t="s">
        <v>686</v>
      </c>
      <c r="T417" s="0" t="e">
        <f aca="false" t="array" ref="T417:T417">_xlfn.TEXTJOIN("; ", 1, _xlfn.unique(IF(ISNUMBER(SEARCH('UN Geoscheme'!A$1:A$249, Worksheet!R417)), 'UN Geoscheme'!G$1:G$249, "")))</f>
        <v>#NAME?</v>
      </c>
      <c r="V417" s="0" t="e">
        <f aca="false" t="array" ref="V417:V417">_xlfn.TEXTJOIN("; ", 1, _xlfn.unique(IF(ISNUMBER(SEARCH('UN Geoscheme'!A$1:A$249, Worksheet!R417)), 'UN Geoscheme'!E$1:E$249, "")))</f>
        <v>#NAME?</v>
      </c>
      <c r="X417" s="0" t="n">
        <v>1</v>
      </c>
      <c r="Y417" s="0" t="s">
        <v>7275</v>
      </c>
      <c r="Z417" s="0" t="n">
        <v>33467917200</v>
      </c>
      <c r="AA417" s="0" t="n">
        <v>60000762</v>
      </c>
      <c r="AB417" s="0" t="s">
        <v>8102</v>
      </c>
      <c r="AC417" s="0" t="s">
        <v>8103</v>
      </c>
      <c r="AD417" s="0" t="s">
        <v>8104</v>
      </c>
      <c r="AF417" s="0" t="n">
        <v>21100851857</v>
      </c>
      <c r="AH417" s="0" t="s">
        <v>1285</v>
      </c>
      <c r="AL417" s="0" t="s">
        <v>8105</v>
      </c>
      <c r="AO417" s="0" t="n">
        <v>3</v>
      </c>
      <c r="AP417" s="0" t="n">
        <v>0</v>
      </c>
      <c r="AT417" s="0" t="s">
        <v>887</v>
      </c>
      <c r="AV417" s="0" t="s">
        <v>889</v>
      </c>
      <c r="AW417" s="0" t="s">
        <v>8106</v>
      </c>
      <c r="AX417" s="0" t="s">
        <v>8107</v>
      </c>
      <c r="AY417" s="0" t="s">
        <v>916</v>
      </c>
      <c r="AZ417" s="0" t="s">
        <v>6099</v>
      </c>
      <c r="BA417" s="0" t="s">
        <v>8108</v>
      </c>
      <c r="BB417" s="0" t="s">
        <v>894</v>
      </c>
      <c r="BC417" s="14" t="s">
        <v>1157</v>
      </c>
      <c r="BE417" s="4" t="str">
        <f aca="false" t="array" ref="BE417:BE417">_xlfn.TEXTJOIN("; ", 1, IF(ISNUMBER(SEARCH('UN Geoscheme'!A$1:A$249, Worksheet!BD417)), 'UN Geoscheme'!A$1:A$249, ""))</f>
        <v/>
      </c>
      <c r="BI417" s="0" t="e">
        <f aca="false" t="array" ref="BI417:BI417">_xlfn.TEXTJOIN("; ", 1, _xlfn.unique(IF(ISNUMBER(SEARCH('UN Geoscheme'!A$1:A$249, Worksheet!BE417)), 'UN Geoscheme'!G$1:G$249, "")))</f>
        <v>#NAME?</v>
      </c>
      <c r="BJ417" s="0" t="e">
        <f aca="false" t="array" ref="BJ417:BJ417">_xlfn.TEXTJOIN("; ", 1, _xlfn.unique(IF(ISNUMBER(SEARCH('UN Geoscheme'!G$1:G$249, Worksheet!BD417)), 'UN Geoscheme'!G$1:G$249, "")))</f>
        <v>#NAME?</v>
      </c>
      <c r="BK417" s="0" t="e">
        <f aca="false" t="array" ref="BK417:BK417">_xlfn.TEXTJOIN("; ", 1, _xlfn.unique(_xlfn._xlws.filter(BI417:BJ417, BI417:BJ417&lt;&gt;"")))</f>
        <v>#NAME?</v>
      </c>
      <c r="BN417" s="0" t="e">
        <f aca="false" t="array" ref="BN417:BN417">_xlfn.TEXTJOIN("; ", 1, _xlfn.unique(IF(ISNUMBER(SEARCH('UN Geoscheme'!A$1:A$249, Worksheet!BE417)), 'UN Geoscheme'!E$1:E$249, "")))</f>
        <v>#NAME?</v>
      </c>
      <c r="BO417" s="0" t="e">
        <f aca="false" t="array" ref="BO417:BO417">_xlfn.TEXTJOIN("; ", 1, _xlfn.unique(IF(ISNUMBER(SEARCH('UN Geoscheme'!E$1:E$249, Worksheet!BD417)), 'UN Geoscheme'!E$1:E$249, "")))</f>
        <v>#NAME?</v>
      </c>
      <c r="BP417" s="0" t="e">
        <f aca="false" t="array" ref="BP417:BP417">_xlfn.TEXTJOIN("; ", 1, _xlfn.unique(_xlfn._xlws.filter(BN417:BO417, BN417:BO417&lt;&gt;"")))</f>
        <v>#NAME?</v>
      </c>
    </row>
    <row r="418" customFormat="false" ht="16" hidden="true" customHeight="false" outlineLevel="0" collapsed="false">
      <c r="A418" s="0" t="n">
        <v>557</v>
      </c>
      <c r="B418" s="0" t="n">
        <v>557</v>
      </c>
      <c r="C418" s="0" t="n">
        <v>557</v>
      </c>
      <c r="D418" s="0" t="n">
        <v>557</v>
      </c>
      <c r="E418" s="0" t="n">
        <v>557</v>
      </c>
      <c r="F418" s="0" t="n">
        <v>557</v>
      </c>
      <c r="G418" s="0" t="s">
        <v>8109</v>
      </c>
      <c r="H418" s="0" t="s">
        <v>8110</v>
      </c>
      <c r="J418" s="0" t="n">
        <v>29097538</v>
      </c>
      <c r="K418" s="0" t="s">
        <v>8111</v>
      </c>
      <c r="L418" s="0" t="s">
        <v>992</v>
      </c>
      <c r="M418" s="0" t="s">
        <v>993</v>
      </c>
      <c r="N418" s="0" t="s">
        <v>2279</v>
      </c>
      <c r="O418" s="0" t="s">
        <v>8112</v>
      </c>
      <c r="P418" s="0" t="s">
        <v>8113</v>
      </c>
      <c r="Q418" s="0" t="s">
        <v>8114</v>
      </c>
      <c r="R418" s="12" t="s">
        <v>8115</v>
      </c>
      <c r="S418" s="12"/>
      <c r="T418" s="0" t="e">
        <f aca="false" t="array" ref="T418:T418">_xlfn.TEXTJOIN("; ", 1, _xlfn.unique(IF(ISNUMBER(SEARCH('UN Geoscheme'!A$1:A$249, Worksheet!R418)), 'UN Geoscheme'!G$1:G$249, "")))</f>
        <v>#NAME?</v>
      </c>
      <c r="V418" s="0" t="e">
        <f aca="false" t="array" ref="V418:V418">_xlfn.TEXTJOIN("; ", 1, _xlfn.unique(IF(ISNUMBER(SEARCH('UN Geoscheme'!A$1:A$249, Worksheet!R418)), 'UN Geoscheme'!E$1:E$249, "")))</f>
        <v>#NAME?</v>
      </c>
      <c r="X418" s="0" t="n">
        <v>5</v>
      </c>
      <c r="Y418" s="0" t="s">
        <v>8116</v>
      </c>
      <c r="Z418" s="0" t="s">
        <v>8117</v>
      </c>
      <c r="AA418" s="0" t="s">
        <v>8118</v>
      </c>
      <c r="AB418" s="0" t="s">
        <v>8119</v>
      </c>
      <c r="AC418" s="0" t="s">
        <v>8120</v>
      </c>
      <c r="AD418" s="0" t="s">
        <v>8121</v>
      </c>
      <c r="AE418" s="0" t="n">
        <v>368075</v>
      </c>
      <c r="AF418" s="0" t="n">
        <v>23571</v>
      </c>
      <c r="AG418" s="0" t="n">
        <v>10959203</v>
      </c>
      <c r="AH418" s="0" t="s">
        <v>883</v>
      </c>
      <c r="AI418" s="0" t="n">
        <v>358</v>
      </c>
      <c r="AJ418" s="0" t="n">
        <v>6363</v>
      </c>
      <c r="AL418" s="0" t="s">
        <v>8122</v>
      </c>
      <c r="AO418" s="0" t="n">
        <v>37</v>
      </c>
      <c r="AP418" s="0" t="n">
        <v>0</v>
      </c>
      <c r="AS418" s="0" t="s">
        <v>2051</v>
      </c>
      <c r="AT418" s="0" t="n">
        <v>1641241</v>
      </c>
      <c r="AU418" s="0" t="s">
        <v>2053</v>
      </c>
      <c r="AV418" s="0" t="s">
        <v>889</v>
      </c>
      <c r="AW418" s="0" t="s">
        <v>8123</v>
      </c>
      <c r="AX418" s="0" t="s">
        <v>8124</v>
      </c>
      <c r="AY418" s="0" t="s">
        <v>916</v>
      </c>
      <c r="AZ418" s="0" t="s">
        <v>8125</v>
      </c>
      <c r="BA418" s="0" t="s">
        <v>8126</v>
      </c>
      <c r="BB418" s="0" t="s">
        <v>894</v>
      </c>
      <c r="BC418" s="14" t="s">
        <v>1157</v>
      </c>
      <c r="BE418" s="4" t="str">
        <f aca="false" t="array" ref="BE418:BE418">_xlfn.TEXTJOIN("; ", 1, IF(ISNUMBER(SEARCH('UN Geoscheme'!A$1:A$249, Worksheet!BD418)), 'UN Geoscheme'!A$1:A$249, ""))</f>
        <v/>
      </c>
      <c r="BI418" s="0" t="e">
        <f aca="false" t="array" ref="BI418:BI418">_xlfn.TEXTJOIN("; ", 1, _xlfn.unique(IF(ISNUMBER(SEARCH('UN Geoscheme'!A$1:A$249, Worksheet!BE418)), 'UN Geoscheme'!G$1:G$249, "")))</f>
        <v>#NAME?</v>
      </c>
      <c r="BJ418" s="0" t="e">
        <f aca="false" t="array" ref="BJ418:BJ418">_xlfn.TEXTJOIN("; ", 1, _xlfn.unique(IF(ISNUMBER(SEARCH('UN Geoscheme'!G$1:G$249, Worksheet!BD418)), 'UN Geoscheme'!G$1:G$249, "")))</f>
        <v>#NAME?</v>
      </c>
      <c r="BK418" s="0" t="e">
        <f aca="false" t="array" ref="BK418:BK418">_xlfn.TEXTJOIN("; ", 1, _xlfn.unique(_xlfn._xlws.filter(BI418:BJ418, BI418:BJ418&lt;&gt;"")))</f>
        <v>#NAME?</v>
      </c>
      <c r="BN418" s="0" t="e">
        <f aca="false" t="array" ref="BN418:BN418">_xlfn.TEXTJOIN("; ", 1, _xlfn.unique(IF(ISNUMBER(SEARCH('UN Geoscheme'!A$1:A$249, Worksheet!BE418)), 'UN Geoscheme'!E$1:E$249, "")))</f>
        <v>#NAME?</v>
      </c>
      <c r="BO418" s="0" t="e">
        <f aca="false" t="array" ref="BO418:BO418">_xlfn.TEXTJOIN("; ", 1, _xlfn.unique(IF(ISNUMBER(SEARCH('UN Geoscheme'!E$1:E$249, Worksheet!BD418)), 'UN Geoscheme'!E$1:E$249, "")))</f>
        <v>#NAME?</v>
      </c>
      <c r="BP418" s="0" t="e">
        <f aca="false" t="array" ref="BP418:BP418">_xlfn.TEXTJOIN("; ", 1, _xlfn.unique(_xlfn._xlws.filter(BN418:BO418, BN418:BO418&lt;&gt;"")))</f>
        <v>#NAME?</v>
      </c>
    </row>
    <row r="419" customFormat="false" ht="15" hidden="true" customHeight="false" outlineLevel="0" collapsed="false">
      <c r="A419" s="0" t="n">
        <v>558</v>
      </c>
      <c r="B419" s="0" t="n">
        <v>558</v>
      </c>
      <c r="C419" s="0" t="n">
        <v>558</v>
      </c>
      <c r="D419" s="0" t="n">
        <v>558</v>
      </c>
      <c r="E419" s="0" t="n">
        <v>558</v>
      </c>
      <c r="F419" s="0" t="n">
        <v>558</v>
      </c>
      <c r="G419" s="0" t="s">
        <v>8127</v>
      </c>
      <c r="H419" s="0" t="s">
        <v>8128</v>
      </c>
      <c r="K419" s="0" t="s">
        <v>8129</v>
      </c>
      <c r="L419" s="0" t="s">
        <v>870</v>
      </c>
      <c r="M419" s="0" t="s">
        <v>871</v>
      </c>
      <c r="N419" s="0" t="s">
        <v>8130</v>
      </c>
      <c r="O419" s="0" t="s">
        <v>8131</v>
      </c>
      <c r="P419" s="0" t="s">
        <v>8132</v>
      </c>
      <c r="Q419" s="0" t="s">
        <v>8133</v>
      </c>
      <c r="R419" s="11" t="s">
        <v>379</v>
      </c>
      <c r="S419" s="11"/>
      <c r="T419" s="0" t="e">
        <f aca="false" t="array" ref="T419:T419">_xlfn.TEXTJOIN("; ", 1, _xlfn.unique(IF(ISNUMBER(SEARCH('UN Geoscheme'!A$1:A$249, Worksheet!R419)), 'UN Geoscheme'!G$1:G$249, "")))</f>
        <v>#NAME?</v>
      </c>
      <c r="V419" s="0" t="e">
        <f aca="false" t="array" ref="V419:V419">_xlfn.TEXTJOIN("; ", 1, _xlfn.unique(IF(ISNUMBER(SEARCH('UN Geoscheme'!A$1:A$249, Worksheet!R419)), 'UN Geoscheme'!E$1:E$249, "")))</f>
        <v>#NAME?</v>
      </c>
      <c r="X419" s="0" t="n">
        <v>3</v>
      </c>
      <c r="Y419" s="0" t="s">
        <v>8134</v>
      </c>
      <c r="Z419" s="0" t="s">
        <v>8135</v>
      </c>
      <c r="AA419" s="0" t="s">
        <v>8136</v>
      </c>
      <c r="AB419" s="0" t="s">
        <v>8137</v>
      </c>
      <c r="AC419" s="0" t="s">
        <v>8138</v>
      </c>
      <c r="AD419" s="0" t="s">
        <v>8139</v>
      </c>
      <c r="AF419" s="0" t="n">
        <v>21100927981</v>
      </c>
      <c r="AG419" s="0" t="n">
        <v>24146366</v>
      </c>
      <c r="AH419" s="0" t="s">
        <v>883</v>
      </c>
      <c r="AI419" s="0" t="n">
        <v>2</v>
      </c>
      <c r="AJ419" s="0" t="n">
        <v>4</v>
      </c>
      <c r="AK419" s="0" t="n">
        <v>57</v>
      </c>
      <c r="AM419" s="0" t="s">
        <v>8140</v>
      </c>
      <c r="AN419" s="0" t="s">
        <v>8141</v>
      </c>
      <c r="AO419" s="0" t="n">
        <v>5</v>
      </c>
      <c r="AP419" s="0" t="n">
        <v>1</v>
      </c>
      <c r="AQ419" s="0" t="s">
        <v>912</v>
      </c>
      <c r="AR419" s="0" t="s">
        <v>913</v>
      </c>
      <c r="AT419" s="0" t="s">
        <v>887</v>
      </c>
      <c r="AV419" s="0" t="s">
        <v>889</v>
      </c>
      <c r="AW419" s="0" t="s">
        <v>8142</v>
      </c>
      <c r="AX419" s="0" t="s">
        <v>8143</v>
      </c>
      <c r="AY419" s="0" t="s">
        <v>889</v>
      </c>
      <c r="AZ419" s="13" t="s">
        <v>1864</v>
      </c>
      <c r="BA419" s="0" t="s">
        <v>8144</v>
      </c>
      <c r="BB419" s="0" t="s">
        <v>894</v>
      </c>
      <c r="BC419" s="0" t="s">
        <v>894</v>
      </c>
      <c r="BD419" s="11" t="s">
        <v>5416</v>
      </c>
      <c r="BE419" s="4" t="str">
        <f aca="false" t="array" ref="BE419:BE419">_xlfn.TEXTJOIN("; ", 1, IF(ISNUMBER(SEARCH('UN Geoscheme'!A$1:A$249, Worksheet!BD419)), 'UN Geoscheme'!A$1:A$249, ""))</f>
        <v/>
      </c>
      <c r="BI419" s="0" t="e">
        <f aca="false" t="array" ref="BI419:BI419">_xlfn.TEXTJOIN("; ", 1, _xlfn.unique(IF(ISNUMBER(SEARCH('UN Geoscheme'!A$1:A$249, Worksheet!BE419)), 'UN Geoscheme'!G$1:G$249, "")))</f>
        <v>#NAME?</v>
      </c>
      <c r="BJ419" s="0" t="e">
        <f aca="false" t="array" ref="BJ419:BJ419">_xlfn.TEXTJOIN("; ", 1, _xlfn.unique(IF(ISNUMBER(SEARCH('UN Geoscheme'!G$1:G$249, Worksheet!BD419)), 'UN Geoscheme'!G$1:G$249, "")))</f>
        <v>#NAME?</v>
      </c>
      <c r="BK419" s="0" t="e">
        <f aca="false" t="array" ref="BK419:BK419">_xlfn.TEXTJOIN("; ", 1, _xlfn.unique(_xlfn._xlws.filter(BI419:BJ419, BI419:BJ419&lt;&gt;"")))</f>
        <v>#NAME?</v>
      </c>
      <c r="BN419" s="0" t="e">
        <f aca="false" t="array" ref="BN419:BN419">_xlfn.TEXTJOIN("; ", 1, _xlfn.unique(IF(ISNUMBER(SEARCH('UN Geoscheme'!A$1:A$249, Worksheet!BE419)), 'UN Geoscheme'!E$1:E$249, "")))</f>
        <v>#NAME?</v>
      </c>
      <c r="BO419" s="0" t="e">
        <f aca="false" t="array" ref="BO419:BO419">_xlfn.TEXTJOIN("; ", 1, _xlfn.unique(IF(ISNUMBER(SEARCH('UN Geoscheme'!E$1:E$249, Worksheet!BD419)), 'UN Geoscheme'!E$1:E$249, "")))</f>
        <v>#NAME?</v>
      </c>
      <c r="BP419" s="0" t="e">
        <f aca="false" t="array" ref="BP419:BP419">_xlfn.TEXTJOIN("; ", 1, _xlfn.unique(_xlfn._xlws.filter(BN419:BO419, BN419:BO419&lt;&gt;"")))</f>
        <v>#NAME?</v>
      </c>
    </row>
    <row r="420" customFormat="false" ht="15" hidden="true" customHeight="false" outlineLevel="0" collapsed="false">
      <c r="A420" s="0" t="n">
        <v>559</v>
      </c>
      <c r="B420" s="0" t="n">
        <v>559</v>
      </c>
      <c r="C420" s="0" t="n">
        <v>559</v>
      </c>
      <c r="D420" s="0" t="n">
        <v>559</v>
      </c>
      <c r="E420" s="0" t="n">
        <v>559</v>
      </c>
      <c r="F420" s="0" t="n">
        <v>559</v>
      </c>
      <c r="G420" s="0" t="s">
        <v>8145</v>
      </c>
      <c r="H420" s="0" t="s">
        <v>8146</v>
      </c>
      <c r="K420" s="0" t="s">
        <v>8147</v>
      </c>
      <c r="L420" s="0" t="s">
        <v>870</v>
      </c>
      <c r="M420" s="0" t="s">
        <v>871</v>
      </c>
      <c r="N420" s="0" t="s">
        <v>8148</v>
      </c>
      <c r="O420" s="0" t="s">
        <v>8149</v>
      </c>
      <c r="P420" s="0" t="s">
        <v>8150</v>
      </c>
      <c r="Q420" s="0" t="s">
        <v>8151</v>
      </c>
      <c r="R420" s="11" t="s">
        <v>316</v>
      </c>
      <c r="S420" s="11"/>
      <c r="T420" s="0" t="e">
        <f aca="false" t="array" ref="T420:T420">_xlfn.TEXTJOIN("; ", 1, _xlfn.unique(IF(ISNUMBER(SEARCH('UN Geoscheme'!A$1:A$249, Worksheet!R420)), 'UN Geoscheme'!G$1:G$249, "")))</f>
        <v>#NAME?</v>
      </c>
      <c r="V420" s="0" t="e">
        <f aca="false" t="array" ref="V420:V420">_xlfn.TEXTJOIN("; ", 1, _xlfn.unique(IF(ISNUMBER(SEARCH('UN Geoscheme'!A$1:A$249, Worksheet!R420)), 'UN Geoscheme'!E$1:E$249, "")))</f>
        <v>#NAME?</v>
      </c>
      <c r="X420" s="0" t="n">
        <v>1</v>
      </c>
      <c r="Y420" s="0" t="s">
        <v>8152</v>
      </c>
      <c r="Z420" s="0" t="n">
        <v>57195066612</v>
      </c>
      <c r="AA420" s="0" t="s">
        <v>8153</v>
      </c>
      <c r="AB420" s="0" t="s">
        <v>8154</v>
      </c>
      <c r="AC420" s="0" t="s">
        <v>8155</v>
      </c>
      <c r="AD420" s="0" t="s">
        <v>8156</v>
      </c>
      <c r="AE420" s="0" t="n">
        <v>1436597</v>
      </c>
      <c r="AF420" s="0" t="n">
        <v>15471</v>
      </c>
      <c r="AG420" s="0" t="n">
        <v>13602241</v>
      </c>
      <c r="AH420" s="0" t="s">
        <v>883</v>
      </c>
      <c r="AI420" s="0" t="n">
        <v>38</v>
      </c>
      <c r="AJ420" s="0" t="n">
        <v>10</v>
      </c>
      <c r="AL420" s="0" t="s">
        <v>8157</v>
      </c>
      <c r="AM420" s="0" t="s">
        <v>8158</v>
      </c>
      <c r="AN420" s="0" t="s">
        <v>8159</v>
      </c>
      <c r="AO420" s="0" t="n">
        <v>0</v>
      </c>
      <c r="AP420" s="0" t="n">
        <v>0</v>
      </c>
      <c r="AT420" s="0" t="s">
        <v>887</v>
      </c>
      <c r="AV420" s="0" t="s">
        <v>889</v>
      </c>
      <c r="AW420" s="0" t="s">
        <v>8160</v>
      </c>
      <c r="AX420" s="0" t="s">
        <v>8161</v>
      </c>
      <c r="AY420" s="0" t="s">
        <v>889</v>
      </c>
      <c r="AZ420" s="13" t="s">
        <v>8162</v>
      </c>
      <c r="BA420" s="0" t="s">
        <v>8163</v>
      </c>
      <c r="BB420" s="0" t="s">
        <v>894</v>
      </c>
      <c r="BC420" s="0" t="s">
        <v>895</v>
      </c>
      <c r="BE420" s="4" t="str">
        <f aca="false" t="array" ref="BE420:BE420">_xlfn.TEXTJOIN("; ", 1, IF(ISNUMBER(SEARCH('UN Geoscheme'!A$1:A$249, Worksheet!BD420)), 'UN Geoscheme'!A$1:A$249, ""))</f>
        <v/>
      </c>
      <c r="BI420" s="0" t="e">
        <f aca="false" t="array" ref="BI420:BI420">_xlfn.TEXTJOIN("; ", 1, _xlfn.unique(IF(ISNUMBER(SEARCH('UN Geoscheme'!A$1:A$249, Worksheet!BE420)), 'UN Geoscheme'!G$1:G$249, "")))</f>
        <v>#NAME?</v>
      </c>
      <c r="BJ420" s="0" t="e">
        <f aca="false" t="array" ref="BJ420:BJ420">_xlfn.TEXTJOIN("; ", 1, _xlfn.unique(IF(ISNUMBER(SEARCH('UN Geoscheme'!G$1:G$249, Worksheet!BD420)), 'UN Geoscheme'!G$1:G$249, "")))</f>
        <v>#NAME?</v>
      </c>
      <c r="BK420" s="0" t="e">
        <f aca="false" t="array" ref="BK420:BK420">_xlfn.TEXTJOIN("; ", 1, _xlfn.unique(_xlfn._xlws.filter(BI420:BJ420, BI420:BJ420&lt;&gt;"")))</f>
        <v>#NAME?</v>
      </c>
      <c r="BN420" s="0" t="e">
        <f aca="false" t="array" ref="BN420:BN420">_xlfn.TEXTJOIN("; ", 1, _xlfn.unique(IF(ISNUMBER(SEARCH('UN Geoscheme'!A$1:A$249, Worksheet!BE420)), 'UN Geoscheme'!E$1:E$249, "")))</f>
        <v>#NAME?</v>
      </c>
      <c r="BO420" s="0" t="e">
        <f aca="false" t="array" ref="BO420:BO420">_xlfn.TEXTJOIN("; ", 1, _xlfn.unique(IF(ISNUMBER(SEARCH('UN Geoscheme'!E$1:E$249, Worksheet!BD420)), 'UN Geoscheme'!E$1:E$249, "")))</f>
        <v>#NAME?</v>
      </c>
      <c r="BP420" s="0" t="e">
        <f aca="false" t="array" ref="BP420:BP420">_xlfn.TEXTJOIN("; ", 1, _xlfn.unique(_xlfn._xlws.filter(BN420:BO420, BN420:BO420&lt;&gt;"")))</f>
        <v>#NAME?</v>
      </c>
    </row>
    <row r="421" customFormat="false" ht="32" hidden="false" customHeight="false" outlineLevel="0" collapsed="false">
      <c r="A421" s="0" t="n">
        <v>561</v>
      </c>
      <c r="B421" s="0" t="n">
        <v>561</v>
      </c>
      <c r="C421" s="0" t="n">
        <v>561</v>
      </c>
      <c r="D421" s="0" t="n">
        <v>561</v>
      </c>
      <c r="E421" s="0" t="n">
        <v>561</v>
      </c>
      <c r="F421" s="0" t="n">
        <v>561</v>
      </c>
      <c r="G421" s="0" t="s">
        <v>8164</v>
      </c>
      <c r="H421" s="0" t="s">
        <v>8165</v>
      </c>
      <c r="K421" s="0" t="s">
        <v>8166</v>
      </c>
      <c r="L421" s="0" t="s">
        <v>870</v>
      </c>
      <c r="M421" s="0" t="s">
        <v>871</v>
      </c>
      <c r="N421" s="0" t="s">
        <v>8167</v>
      </c>
      <c r="O421" s="0" t="n">
        <v>60017311</v>
      </c>
      <c r="P421" s="0" t="s">
        <v>8168</v>
      </c>
      <c r="Q421" s="0" t="s">
        <v>8169</v>
      </c>
      <c r="R421" s="0" t="s">
        <v>719</v>
      </c>
      <c r="S421" s="11" t="s">
        <v>945</v>
      </c>
      <c r="T421" s="0" t="e">
        <f aca="false" t="array" ref="T421:T421">_xlfn.TEXTJOIN("; ", 1, _xlfn.unique(IF(ISNUMBER(SEARCH('UN Geoscheme'!A$1:A$249, Worksheet!R421)), 'UN Geoscheme'!G$1:G$249, "")))</f>
        <v>#NAME?</v>
      </c>
      <c r="U421" s="11" t="s">
        <v>707</v>
      </c>
      <c r="V421" s="0" t="e">
        <f aca="false" t="array" ref="V421:V421">_xlfn.TEXTJOIN("; ", 1, _xlfn.unique(IF(ISNUMBER(SEARCH('UN Geoscheme'!A$1:A$249, Worksheet!R421)), 'UN Geoscheme'!E$1:E$249, "")))</f>
        <v>#NAME?</v>
      </c>
      <c r="W421" s="12" t="s">
        <v>706</v>
      </c>
      <c r="X421" s="0" t="n">
        <v>2</v>
      </c>
      <c r="Y421" s="0" t="s">
        <v>8170</v>
      </c>
      <c r="Z421" s="0" t="s">
        <v>8171</v>
      </c>
      <c r="AA421" s="0" t="s">
        <v>8172</v>
      </c>
      <c r="AB421" s="0" t="s">
        <v>8173</v>
      </c>
      <c r="AC421" s="0" t="s">
        <v>8174</v>
      </c>
      <c r="AD421" s="0" t="s">
        <v>8175</v>
      </c>
      <c r="AE421" s="0" t="n">
        <v>15555623</v>
      </c>
      <c r="AF421" s="0" t="n">
        <v>12100157009</v>
      </c>
      <c r="AG421" s="0" t="n">
        <v>17471346</v>
      </c>
      <c r="AH421" s="0" t="s">
        <v>883</v>
      </c>
      <c r="AI421" s="0" t="n">
        <v>45</v>
      </c>
      <c r="AJ421" s="0" t="n">
        <v>5</v>
      </c>
      <c r="AL421" s="0" t="s">
        <v>8176</v>
      </c>
      <c r="AM421" s="0" t="s">
        <v>8177</v>
      </c>
      <c r="AN421" s="0" t="s">
        <v>8178</v>
      </c>
      <c r="AO421" s="0" t="n">
        <v>3</v>
      </c>
      <c r="AP421" s="0" t="n">
        <v>0</v>
      </c>
      <c r="AT421" s="0" t="s">
        <v>887</v>
      </c>
      <c r="AV421" s="0" t="s">
        <v>889</v>
      </c>
      <c r="AW421" s="0" t="s">
        <v>8179</v>
      </c>
      <c r="AX421" s="0" t="s">
        <v>8180</v>
      </c>
      <c r="AY421" s="0" t="s">
        <v>889</v>
      </c>
      <c r="AZ421" s="13" t="s">
        <v>8181</v>
      </c>
      <c r="BA421" s="0" t="s">
        <v>8182</v>
      </c>
      <c r="BB421" s="0" t="s">
        <v>894</v>
      </c>
      <c r="BC421" s="11" t="s">
        <v>894</v>
      </c>
      <c r="BD421" s="12" t="s">
        <v>8183</v>
      </c>
      <c r="BE421" s="4" t="str">
        <f aca="false" t="array" ref="BE421:BE421">_xlfn.TEXTJOIN("; ", 1, IF(ISNUMBER(SEARCH('UN Geoscheme'!A$1:A$249, Worksheet!BD421)), 'UN Geoscheme'!A$1:A$249, ""))</f>
        <v>South Africa; Australia</v>
      </c>
      <c r="BF421" s="12" t="s">
        <v>8184</v>
      </c>
      <c r="BG421" s="12" t="s">
        <v>6565</v>
      </c>
      <c r="BH421" s="12" t="s">
        <v>7540</v>
      </c>
      <c r="BI421" s="0" t="e">
        <f aca="false" t="array" ref="BI421:BI421">_xlfn.TEXTJOIN("; ", 1, _xlfn.unique(IF(ISNUMBER(SEARCH('UN Geoscheme'!A$1:A$249, Worksheet!BE421)), 'UN Geoscheme'!G$1:G$249, "")))</f>
        <v>#NAME?</v>
      </c>
      <c r="BJ421" s="0" t="e">
        <f aca="false" t="array" ref="BJ421:BJ421">_xlfn.TEXTJOIN("; ", 1, _xlfn.unique(IF(ISNUMBER(SEARCH('UN Geoscheme'!G$1:G$249, Worksheet!BD421)), 'UN Geoscheme'!G$1:G$249, "")))</f>
        <v>#NAME?</v>
      </c>
      <c r="BK421" s="0" t="e">
        <f aca="false" t="array" ref="BK421:BK421">_xlfn.TEXTJOIN("; ", 1, _xlfn.unique(_xlfn._xlws.filter(BI421:BJ421, BI421:BJ421&lt;&gt;"")))</f>
        <v>#NAME?</v>
      </c>
      <c r="BL421" s="4" t="s">
        <v>8185</v>
      </c>
      <c r="BM421" s="12" t="s">
        <v>8186</v>
      </c>
      <c r="BN421" s="0" t="e">
        <f aca="false" t="array" ref="BN421:BN421">_xlfn.TEXTJOIN("; ", 1, _xlfn.unique(IF(ISNUMBER(SEARCH('UN Geoscheme'!A$1:A$249, Worksheet!BE421)), 'UN Geoscheme'!E$1:E$249, "")))</f>
        <v>#NAME?</v>
      </c>
      <c r="BO421" s="0" t="e">
        <f aca="false" t="array" ref="BO421:BO421">_xlfn.TEXTJOIN("; ", 1, _xlfn.unique(IF(ISNUMBER(SEARCH('UN Geoscheme'!E$1:E$249, Worksheet!BD421)), 'UN Geoscheme'!E$1:E$249, "")))</f>
        <v>#NAME?</v>
      </c>
      <c r="BP421" s="0" t="e">
        <f aca="false" t="array" ref="BP421:BP421">_xlfn.TEXTJOIN("; ", 1, _xlfn.unique(_xlfn._xlws.filter(BN421:BO421, BN421:BO421&lt;&gt;"")))</f>
        <v>#NAME?</v>
      </c>
      <c r="BQ421" s="4" t="s">
        <v>8187</v>
      </c>
      <c r="BR421" s="12" t="s">
        <v>8188</v>
      </c>
    </row>
    <row r="422" customFormat="false" ht="15" hidden="true" customHeight="false" outlineLevel="0" collapsed="false">
      <c r="A422" s="0" t="n">
        <v>563</v>
      </c>
      <c r="B422" s="0" t="n">
        <v>563</v>
      </c>
      <c r="C422" s="0" t="n">
        <v>563</v>
      </c>
      <c r="D422" s="0" t="n">
        <v>563</v>
      </c>
      <c r="E422" s="0" t="n">
        <v>563</v>
      </c>
      <c r="F422" s="0" t="n">
        <v>563</v>
      </c>
      <c r="G422" s="0" t="s">
        <v>8189</v>
      </c>
      <c r="H422" s="0" t="s">
        <v>8190</v>
      </c>
      <c r="J422" s="0" t="n">
        <v>28973591</v>
      </c>
      <c r="K422" s="0" t="s">
        <v>8191</v>
      </c>
      <c r="L422" s="0" t="s">
        <v>870</v>
      </c>
      <c r="M422" s="0" t="s">
        <v>871</v>
      </c>
      <c r="N422" s="0" t="s">
        <v>8192</v>
      </c>
      <c r="O422" s="0" t="s">
        <v>8193</v>
      </c>
      <c r="P422" s="0" t="s">
        <v>8194</v>
      </c>
      <c r="Q422" s="0" t="s">
        <v>8195</v>
      </c>
      <c r="R422" s="0" t="s">
        <v>8196</v>
      </c>
      <c r="T422" s="0" t="e">
        <f aca="false" t="array" ref="T422:T422">_xlfn.TEXTJOIN("; ", 1, _xlfn.unique(IF(ISNUMBER(SEARCH('UN Geoscheme'!A$1:A$249, Worksheet!R422)), 'UN Geoscheme'!G$1:G$249, "")))</f>
        <v>#NAME?</v>
      </c>
      <c r="V422" s="0" t="e">
        <f aca="false" t="array" ref="V422:V422">_xlfn.TEXTJOIN("; ", 1, _xlfn.unique(IF(ISNUMBER(SEARCH('UN Geoscheme'!A$1:A$249, Worksheet!R422)), 'UN Geoscheme'!E$1:E$249, "")))</f>
        <v>#NAME?</v>
      </c>
      <c r="X422" s="0" t="n">
        <v>2</v>
      </c>
      <c r="Y422" s="0" t="s">
        <v>8197</v>
      </c>
      <c r="Z422" s="0" t="s">
        <v>8198</v>
      </c>
      <c r="AA422" s="0" t="s">
        <v>8193</v>
      </c>
      <c r="AB422" s="0" t="s">
        <v>8173</v>
      </c>
      <c r="AC422" s="0" t="s">
        <v>8199</v>
      </c>
      <c r="AD422" s="0" t="s">
        <v>8200</v>
      </c>
      <c r="AE422" s="0" t="n">
        <v>225045</v>
      </c>
      <c r="AF422" s="0" t="n">
        <v>16433</v>
      </c>
      <c r="AG422" s="0" t="n">
        <v>14684373</v>
      </c>
      <c r="AH422" s="0" t="s">
        <v>883</v>
      </c>
      <c r="AI422" s="0" t="n">
        <v>72</v>
      </c>
      <c r="AJ422" s="0" t="n">
        <v>4</v>
      </c>
      <c r="AL422" s="0" t="s">
        <v>8201</v>
      </c>
      <c r="AM422" s="0" t="s">
        <v>8202</v>
      </c>
      <c r="AN422" s="0" t="s">
        <v>8203</v>
      </c>
      <c r="AO422" s="0" t="n">
        <v>3</v>
      </c>
      <c r="AP422" s="0" t="n">
        <v>0</v>
      </c>
      <c r="AS422" s="0" t="s">
        <v>8204</v>
      </c>
      <c r="AT422" s="0" t="s">
        <v>887</v>
      </c>
      <c r="AU422" s="0" t="s">
        <v>8205</v>
      </c>
      <c r="AV422" s="0" t="s">
        <v>889</v>
      </c>
      <c r="AW422" s="0" t="s">
        <v>8206</v>
      </c>
      <c r="AX422" s="0" t="s">
        <v>8207</v>
      </c>
      <c r="AY422" s="0" t="s">
        <v>889</v>
      </c>
      <c r="AZ422" s="13" t="s">
        <v>8208</v>
      </c>
      <c r="BA422" s="0" t="s">
        <v>8209</v>
      </c>
      <c r="BB422" s="0" t="s">
        <v>894</v>
      </c>
      <c r="BC422" s="11" t="s">
        <v>895</v>
      </c>
      <c r="BE422" s="4" t="str">
        <f aca="false" t="array" ref="BE422:BE422">_xlfn.TEXTJOIN("; ", 1, IF(ISNUMBER(SEARCH('UN Geoscheme'!A$1:A$249, Worksheet!BD422)), 'UN Geoscheme'!A$1:A$249, ""))</f>
        <v/>
      </c>
      <c r="BI422" s="0" t="e">
        <f aca="false" t="array" ref="BI422:BI422">_xlfn.TEXTJOIN("; ", 1, _xlfn.unique(IF(ISNUMBER(SEARCH('UN Geoscheme'!A$1:A$249, Worksheet!BE422)), 'UN Geoscheme'!G$1:G$249, "")))</f>
        <v>#NAME?</v>
      </c>
      <c r="BJ422" s="0" t="e">
        <f aca="false" t="array" ref="BJ422:BJ422">_xlfn.TEXTJOIN("; ", 1, _xlfn.unique(IF(ISNUMBER(SEARCH('UN Geoscheme'!G$1:G$249, Worksheet!BD422)), 'UN Geoscheme'!G$1:G$249, "")))</f>
        <v>#NAME?</v>
      </c>
      <c r="BK422" s="0" t="e">
        <f aca="false" t="array" ref="BK422:BK422">_xlfn.TEXTJOIN("; ", 1, _xlfn.unique(_xlfn._xlws.filter(BI422:BJ422, BI422:BJ422&lt;&gt;"")))</f>
        <v>#NAME?</v>
      </c>
      <c r="BN422" s="0" t="e">
        <f aca="false" t="array" ref="BN422:BN422">_xlfn.TEXTJOIN("; ", 1, _xlfn.unique(IF(ISNUMBER(SEARCH('UN Geoscheme'!A$1:A$249, Worksheet!BE422)), 'UN Geoscheme'!E$1:E$249, "")))</f>
        <v>#NAME?</v>
      </c>
      <c r="BO422" s="0" t="e">
        <f aca="false" t="array" ref="BO422:BO422">_xlfn.TEXTJOIN("; ", 1, _xlfn.unique(IF(ISNUMBER(SEARCH('UN Geoscheme'!E$1:E$249, Worksheet!BD422)), 'UN Geoscheme'!E$1:E$249, "")))</f>
        <v>#NAME?</v>
      </c>
      <c r="BP422" s="0" t="e">
        <f aca="false" t="array" ref="BP422:BP422">_xlfn.TEXTJOIN("; ", 1, _xlfn.unique(_xlfn._xlws.filter(BN422:BO422, BN422:BO422&lt;&gt;"")))</f>
        <v>#NAME?</v>
      </c>
    </row>
    <row r="423" customFormat="false" ht="15" hidden="true" customHeight="false" outlineLevel="0" collapsed="false">
      <c r="A423" s="0" t="n">
        <v>567</v>
      </c>
      <c r="B423" s="0" t="n">
        <v>567</v>
      </c>
      <c r="C423" s="0" t="n">
        <v>567</v>
      </c>
      <c r="D423" s="0" t="n">
        <v>567</v>
      </c>
      <c r="E423" s="0" t="n">
        <v>567</v>
      </c>
      <c r="F423" s="0" t="n">
        <v>567</v>
      </c>
      <c r="G423" s="0" t="s">
        <v>8210</v>
      </c>
      <c r="H423" s="0" t="s">
        <v>8211</v>
      </c>
      <c r="K423" s="0" t="s">
        <v>8212</v>
      </c>
      <c r="L423" s="0" t="s">
        <v>1443</v>
      </c>
      <c r="M423" s="0" t="s">
        <v>1444</v>
      </c>
      <c r="N423" s="0" t="s">
        <v>8213</v>
      </c>
      <c r="O423" s="0" t="s">
        <v>8214</v>
      </c>
      <c r="P423" s="0" t="s">
        <v>8215</v>
      </c>
      <c r="Q423" s="0" t="s">
        <v>8216</v>
      </c>
      <c r="R423" s="11" t="s">
        <v>683</v>
      </c>
      <c r="S423" s="11"/>
      <c r="T423" s="0" t="e">
        <f aca="false" t="array" ref="T423:T423">_xlfn.TEXTJOIN("; ", 1, _xlfn.unique(IF(ISNUMBER(SEARCH('UN Geoscheme'!A$1:A$249, Worksheet!R423)), 'UN Geoscheme'!G$1:G$249, "")))</f>
        <v>#NAME?</v>
      </c>
      <c r="V423" s="0" t="e">
        <f aca="false" t="array" ref="V423:V423">_xlfn.TEXTJOIN("; ", 1, _xlfn.unique(IF(ISNUMBER(SEARCH('UN Geoscheme'!A$1:A$249, Worksheet!R423)), 'UN Geoscheme'!E$1:E$249, "")))</f>
        <v>#NAME?</v>
      </c>
      <c r="X423" s="0" t="n">
        <v>2</v>
      </c>
      <c r="Y423" s="0" t="s">
        <v>8217</v>
      </c>
      <c r="Z423" s="0" t="s">
        <v>8218</v>
      </c>
      <c r="AA423" s="0" t="s">
        <v>8219</v>
      </c>
      <c r="AB423" s="0" t="s">
        <v>8220</v>
      </c>
      <c r="AC423" s="0" t="s">
        <v>8221</v>
      </c>
      <c r="AD423" s="0" t="s">
        <v>8222</v>
      </c>
      <c r="AE423" s="0" t="n">
        <v>266493</v>
      </c>
      <c r="AF423" s="0" t="n">
        <v>19351</v>
      </c>
      <c r="AH423" s="0" t="s">
        <v>883</v>
      </c>
      <c r="AI423" s="0" t="n">
        <v>102</v>
      </c>
      <c r="AJ423" s="0" t="n">
        <v>2</v>
      </c>
      <c r="AL423" s="0" t="s">
        <v>8223</v>
      </c>
      <c r="AM423" s="0" t="s">
        <v>8224</v>
      </c>
      <c r="AN423" s="0" t="s">
        <v>8225</v>
      </c>
      <c r="AO423" s="0" t="n">
        <v>0</v>
      </c>
      <c r="AP423" s="0" t="n">
        <v>0</v>
      </c>
      <c r="AT423" s="0" t="s">
        <v>887</v>
      </c>
      <c r="AV423" s="0" t="s">
        <v>889</v>
      </c>
      <c r="AW423" s="0" t="s">
        <v>8226</v>
      </c>
      <c r="AX423" s="0" t="s">
        <v>8227</v>
      </c>
      <c r="AY423" s="0" t="s">
        <v>889</v>
      </c>
      <c r="AZ423" s="13" t="s">
        <v>8228</v>
      </c>
      <c r="BA423" s="0" t="s">
        <v>8229</v>
      </c>
      <c r="BB423" s="0" t="s">
        <v>894</v>
      </c>
      <c r="BC423" s="11" t="s">
        <v>895</v>
      </c>
      <c r="BE423" s="4" t="str">
        <f aca="false" t="array" ref="BE423:BE423">_xlfn.TEXTJOIN("; ", 1, IF(ISNUMBER(SEARCH('UN Geoscheme'!A$1:A$249, Worksheet!BD423)), 'UN Geoscheme'!A$1:A$249, ""))</f>
        <v/>
      </c>
      <c r="BI423" s="0" t="e">
        <f aca="false" t="array" ref="BI423:BI423">_xlfn.TEXTJOIN("; ", 1, _xlfn.unique(IF(ISNUMBER(SEARCH('UN Geoscheme'!A$1:A$249, Worksheet!BE423)), 'UN Geoscheme'!G$1:G$249, "")))</f>
        <v>#NAME?</v>
      </c>
      <c r="BJ423" s="0" t="e">
        <f aca="false" t="array" ref="BJ423:BJ423">_xlfn.TEXTJOIN("; ", 1, _xlfn.unique(IF(ISNUMBER(SEARCH('UN Geoscheme'!G$1:G$249, Worksheet!BD423)), 'UN Geoscheme'!G$1:G$249, "")))</f>
        <v>#NAME?</v>
      </c>
      <c r="BK423" s="0" t="e">
        <f aca="false" t="array" ref="BK423:BK423">_xlfn.TEXTJOIN("; ", 1, _xlfn.unique(_xlfn._xlws.filter(BI423:BJ423, BI423:BJ423&lt;&gt;"")))</f>
        <v>#NAME?</v>
      </c>
      <c r="BN423" s="0" t="e">
        <f aca="false" t="array" ref="BN423:BN423">_xlfn.TEXTJOIN("; ", 1, _xlfn.unique(IF(ISNUMBER(SEARCH('UN Geoscheme'!A$1:A$249, Worksheet!BE423)), 'UN Geoscheme'!E$1:E$249, "")))</f>
        <v>#NAME?</v>
      </c>
      <c r="BO423" s="0" t="e">
        <f aca="false" t="array" ref="BO423:BO423">_xlfn.TEXTJOIN("; ", 1, _xlfn.unique(IF(ISNUMBER(SEARCH('UN Geoscheme'!E$1:E$249, Worksheet!BD423)), 'UN Geoscheme'!E$1:E$249, "")))</f>
        <v>#NAME?</v>
      </c>
      <c r="BP423" s="0" t="e">
        <f aca="false" t="array" ref="BP423:BP423">_xlfn.TEXTJOIN("; ", 1, _xlfn.unique(_xlfn._xlws.filter(BN423:BO423, BN423:BO423&lt;&gt;"")))</f>
        <v>#NAME?</v>
      </c>
    </row>
    <row r="424" customFormat="false" ht="16" hidden="false" customHeight="false" outlineLevel="0" collapsed="false">
      <c r="A424" s="0" t="n">
        <v>568</v>
      </c>
      <c r="B424" s="0" t="n">
        <v>568</v>
      </c>
      <c r="C424" s="0" t="n">
        <v>568</v>
      </c>
      <c r="D424" s="0" t="n">
        <v>568</v>
      </c>
      <c r="E424" s="0" t="n">
        <v>568</v>
      </c>
      <c r="F424" s="0" t="n">
        <v>568</v>
      </c>
      <c r="G424" s="0" t="s">
        <v>8230</v>
      </c>
      <c r="H424" s="0" t="s">
        <v>8231</v>
      </c>
      <c r="J424" s="0" t="n">
        <v>26721551</v>
      </c>
      <c r="K424" s="0" t="s">
        <v>8232</v>
      </c>
      <c r="L424" s="0" t="s">
        <v>870</v>
      </c>
      <c r="M424" s="0" t="s">
        <v>871</v>
      </c>
      <c r="N424" s="0" t="s">
        <v>8233</v>
      </c>
      <c r="O424" s="0" t="s">
        <v>8234</v>
      </c>
      <c r="P424" s="0" t="s">
        <v>8235</v>
      </c>
      <c r="Q424" s="0" t="s">
        <v>8236</v>
      </c>
      <c r="R424" s="11" t="s">
        <v>686</v>
      </c>
      <c r="S424" s="11" t="s">
        <v>945</v>
      </c>
      <c r="T424" s="0" t="e">
        <f aca="false" t="array" ref="T424:T424">_xlfn.TEXTJOIN("; ", 1, _xlfn.unique(IF(ISNUMBER(SEARCH('UN Geoscheme'!A$1:A$249, Worksheet!R424)), 'UN Geoscheme'!G$1:G$249, "")))</f>
        <v>#NAME?</v>
      </c>
      <c r="U424" s="11" t="s">
        <v>677</v>
      </c>
      <c r="V424" s="0" t="e">
        <f aca="false" t="array" ref="V424:V424">_xlfn.TEXTJOIN("; ", 1, _xlfn.unique(IF(ISNUMBER(SEARCH('UN Geoscheme'!A$1:A$249, Worksheet!R424)), 'UN Geoscheme'!E$1:E$249, "")))</f>
        <v>#NAME?</v>
      </c>
      <c r="W424" s="12" t="s">
        <v>546</v>
      </c>
      <c r="X424" s="0" t="n">
        <v>1</v>
      </c>
      <c r="Y424" s="0" t="s">
        <v>8237</v>
      </c>
      <c r="Z424" s="0" t="n">
        <v>55774382800</v>
      </c>
      <c r="AA424" s="0" t="s">
        <v>8238</v>
      </c>
      <c r="AB424" s="0" t="s">
        <v>8239</v>
      </c>
      <c r="AC424" s="0" t="s">
        <v>8240</v>
      </c>
      <c r="AD424" s="0" t="s">
        <v>8241</v>
      </c>
      <c r="AE424" s="0" t="n">
        <v>9636625</v>
      </c>
      <c r="AF424" s="0" t="n">
        <v>22370</v>
      </c>
      <c r="AG424" s="0" t="n">
        <v>13616609</v>
      </c>
      <c r="AH424" s="0" t="s">
        <v>883</v>
      </c>
      <c r="AI424" s="0" t="n">
        <v>26</v>
      </c>
      <c r="AJ424" s="0" t="n">
        <v>6</v>
      </c>
      <c r="AL424" s="0" t="s">
        <v>8242</v>
      </c>
      <c r="AM424" s="0" t="s">
        <v>8243</v>
      </c>
      <c r="AN424" s="0" t="s">
        <v>8244</v>
      </c>
      <c r="AO424" s="0" t="n">
        <v>34</v>
      </c>
      <c r="AP424" s="0" t="n">
        <v>0</v>
      </c>
      <c r="AT424" s="0" t="s">
        <v>887</v>
      </c>
      <c r="AV424" s="0" t="s">
        <v>889</v>
      </c>
      <c r="AW424" s="0" t="s">
        <v>8245</v>
      </c>
      <c r="AX424" s="0" t="s">
        <v>8246</v>
      </c>
      <c r="AY424" s="0" t="s">
        <v>916</v>
      </c>
      <c r="AZ424" s="13" t="s">
        <v>8247</v>
      </c>
      <c r="BA424" s="0" t="s">
        <v>8248</v>
      </c>
      <c r="BB424" s="0" t="s">
        <v>894</v>
      </c>
      <c r="BC424" s="11" t="s">
        <v>894</v>
      </c>
      <c r="BD424" s="11" t="s">
        <v>686</v>
      </c>
      <c r="BE424" s="4" t="str">
        <f aca="false" t="array" ref="BE424:BE424">_xlfn.TEXTJOIN("; ", 1, IF(ISNUMBER(SEARCH('UN Geoscheme'!A$1:A$249, Worksheet!BD424)), 'UN Geoscheme'!A$1:A$249, ""))</f>
        <v>Germany</v>
      </c>
      <c r="BF424" s="12" t="s">
        <v>686</v>
      </c>
      <c r="BG424" s="12" t="s">
        <v>945</v>
      </c>
      <c r="BH424" s="12" t="s">
        <v>945</v>
      </c>
      <c r="BI424" s="0" t="e">
        <f aca="false" t="array" ref="BI424:BI424">_xlfn.TEXTJOIN("; ", 1, _xlfn.unique(IF(ISNUMBER(SEARCH('UN Geoscheme'!A$1:A$249, Worksheet!BE424)), 'UN Geoscheme'!G$1:G$249, "")))</f>
        <v>#NAME?</v>
      </c>
      <c r="BJ424" s="0" t="e">
        <f aca="false" t="array" ref="BJ424:BJ424">_xlfn.TEXTJOIN("; ", 1, _xlfn.unique(IF(ISNUMBER(SEARCH('UN Geoscheme'!G$1:G$249, Worksheet!BD424)), 'UN Geoscheme'!G$1:G$249, "")))</f>
        <v>#NAME?</v>
      </c>
      <c r="BK424" s="0" t="e">
        <f aca="false" t="array" ref="BK424:BK424">_xlfn.TEXTJOIN("; ", 1, _xlfn.unique(_xlfn._xlws.filter(BI424:BJ424, BI424:BJ424&lt;&gt;"")))</f>
        <v>#NAME?</v>
      </c>
      <c r="BL424" s="4" t="s">
        <v>677</v>
      </c>
      <c r="BM424" s="12" t="s">
        <v>677</v>
      </c>
      <c r="BN424" s="0" t="e">
        <f aca="false" t="array" ref="BN424:BN424">_xlfn.TEXTJOIN("; ", 1, _xlfn.unique(IF(ISNUMBER(SEARCH('UN Geoscheme'!A$1:A$249, Worksheet!BE424)), 'UN Geoscheme'!E$1:E$249, "")))</f>
        <v>#NAME?</v>
      </c>
      <c r="BO424" s="0" t="e">
        <f aca="false" t="array" ref="BO424:BO424">_xlfn.TEXTJOIN("; ", 1, _xlfn.unique(IF(ISNUMBER(SEARCH('UN Geoscheme'!E$1:E$249, Worksheet!BD424)), 'UN Geoscheme'!E$1:E$249, "")))</f>
        <v>#NAME?</v>
      </c>
      <c r="BP424" s="0" t="e">
        <f aca="false" t="array" ref="BP424:BP424">_xlfn.TEXTJOIN("; ", 1, _xlfn.unique(_xlfn._xlws.filter(BN424:BO424, BN424:BO424&lt;&gt;"")))</f>
        <v>#NAME?</v>
      </c>
      <c r="BQ424" s="4" t="s">
        <v>546</v>
      </c>
      <c r="BR424" s="12" t="s">
        <v>5677</v>
      </c>
    </row>
    <row r="425" customFormat="false" ht="15" hidden="true" customHeight="false" outlineLevel="0" collapsed="false">
      <c r="A425" s="0" t="n">
        <v>570</v>
      </c>
      <c r="B425" s="0" t="n">
        <v>570</v>
      </c>
      <c r="C425" s="0" t="n">
        <v>570</v>
      </c>
      <c r="D425" s="0" t="n">
        <v>570</v>
      </c>
      <c r="E425" s="0" t="n">
        <v>570</v>
      </c>
      <c r="F425" s="0" t="n">
        <v>570</v>
      </c>
      <c r="G425" s="0" t="s">
        <v>8249</v>
      </c>
      <c r="H425" s="0" t="s">
        <v>8250</v>
      </c>
      <c r="I425" s="0" t="s">
        <v>8251</v>
      </c>
      <c r="J425" s="0" t="n">
        <v>28318596</v>
      </c>
      <c r="K425" s="0" t="s">
        <v>8252</v>
      </c>
      <c r="L425" s="0" t="s">
        <v>870</v>
      </c>
      <c r="M425" s="0" t="s">
        <v>871</v>
      </c>
      <c r="N425" s="0" t="s">
        <v>2323</v>
      </c>
      <c r="O425" s="0" t="n">
        <v>60002947</v>
      </c>
      <c r="P425" s="0" t="s">
        <v>8253</v>
      </c>
      <c r="Q425" s="0" t="s">
        <v>8254</v>
      </c>
      <c r="R425" s="0" t="s">
        <v>643</v>
      </c>
      <c r="T425" s="0" t="e">
        <f aca="false" t="array" ref="T425:T425">_xlfn.TEXTJOIN("; ", 1, _xlfn.unique(IF(ISNUMBER(SEARCH('UN Geoscheme'!A$1:A$249, Worksheet!R425)), 'UN Geoscheme'!G$1:G$249, "")))</f>
        <v>#NAME?</v>
      </c>
      <c r="V425" s="0" t="e">
        <f aca="false" t="array" ref="V425:V425">_xlfn.TEXTJOIN("; ", 1, _xlfn.unique(IF(ISNUMBER(SEARCH('UN Geoscheme'!A$1:A$249, Worksheet!R425)), 'UN Geoscheme'!E$1:E$249, "")))</f>
        <v>#NAME?</v>
      </c>
      <c r="X425" s="0" t="n">
        <v>1</v>
      </c>
      <c r="Y425" s="0" t="s">
        <v>8255</v>
      </c>
      <c r="Z425" s="0" t="n">
        <v>15049716900</v>
      </c>
      <c r="AA425" s="0" t="n">
        <v>60002947</v>
      </c>
      <c r="AB425" s="0" t="s">
        <v>8256</v>
      </c>
      <c r="AC425" s="0" t="s">
        <v>8257</v>
      </c>
      <c r="AD425" s="0" t="s">
        <v>8258</v>
      </c>
      <c r="AE425" s="0" t="n">
        <v>1609327</v>
      </c>
      <c r="AF425" s="0" t="n">
        <v>21235</v>
      </c>
      <c r="AH425" s="0" t="s">
        <v>883</v>
      </c>
      <c r="AI425" s="0" t="n">
        <v>41</v>
      </c>
      <c r="AJ425" s="0" t="n">
        <v>2</v>
      </c>
      <c r="AL425" s="0" t="s">
        <v>8259</v>
      </c>
      <c r="AM425" s="0" t="s">
        <v>8260</v>
      </c>
      <c r="AO425" s="0" t="n">
        <v>19</v>
      </c>
      <c r="AP425" s="0" t="n">
        <v>1</v>
      </c>
      <c r="AQ425" s="0" t="s">
        <v>1031</v>
      </c>
      <c r="AR425" s="0" t="s">
        <v>1032</v>
      </c>
      <c r="AT425" s="0" t="s">
        <v>887</v>
      </c>
      <c r="AV425" s="0" t="s">
        <v>889</v>
      </c>
      <c r="AW425" s="0" t="s">
        <v>8261</v>
      </c>
      <c r="AX425" s="0" t="s">
        <v>8262</v>
      </c>
      <c r="AY425" s="0" t="s">
        <v>889</v>
      </c>
      <c r="AZ425" s="13" t="s">
        <v>8263</v>
      </c>
      <c r="BA425" s="0" t="s">
        <v>8264</v>
      </c>
      <c r="BB425" s="0" t="s">
        <v>894</v>
      </c>
      <c r="BC425" s="11" t="s">
        <v>895</v>
      </c>
      <c r="BE425" s="4" t="str">
        <f aca="false" t="array" ref="BE425:BE425">_xlfn.TEXTJOIN("; ", 1, IF(ISNUMBER(SEARCH('UN Geoscheme'!A$1:A$249, Worksheet!BD425)), 'UN Geoscheme'!A$1:A$249, ""))</f>
        <v/>
      </c>
      <c r="BI425" s="0" t="e">
        <f aca="false" t="array" ref="BI425:BI425">_xlfn.TEXTJOIN("; ", 1, _xlfn.unique(IF(ISNUMBER(SEARCH('UN Geoscheme'!A$1:A$249, Worksheet!BE425)), 'UN Geoscheme'!G$1:G$249, "")))</f>
        <v>#NAME?</v>
      </c>
      <c r="BJ425" s="0" t="e">
        <f aca="false" t="array" ref="BJ425:BJ425">_xlfn.TEXTJOIN("; ", 1, _xlfn.unique(IF(ISNUMBER(SEARCH('UN Geoscheme'!G$1:G$249, Worksheet!BD425)), 'UN Geoscheme'!G$1:G$249, "")))</f>
        <v>#NAME?</v>
      </c>
      <c r="BK425" s="0" t="e">
        <f aca="false" t="array" ref="BK425:BK425">_xlfn.TEXTJOIN("; ", 1, _xlfn.unique(_xlfn._xlws.filter(BI425:BJ425, BI425:BJ425&lt;&gt;"")))</f>
        <v>#NAME?</v>
      </c>
      <c r="BN425" s="0" t="e">
        <f aca="false" t="array" ref="BN425:BN425">_xlfn.TEXTJOIN("; ", 1, _xlfn.unique(IF(ISNUMBER(SEARCH('UN Geoscheme'!A$1:A$249, Worksheet!BE425)), 'UN Geoscheme'!E$1:E$249, "")))</f>
        <v>#NAME?</v>
      </c>
      <c r="BO425" s="0" t="e">
        <f aca="false" t="array" ref="BO425:BO425">_xlfn.TEXTJOIN("; ", 1, _xlfn.unique(IF(ISNUMBER(SEARCH('UN Geoscheme'!E$1:E$249, Worksheet!BD425)), 'UN Geoscheme'!E$1:E$249, "")))</f>
        <v>#NAME?</v>
      </c>
      <c r="BP425" s="0" t="e">
        <f aca="false" t="array" ref="BP425:BP425">_xlfn.TEXTJOIN("; ", 1, _xlfn.unique(_xlfn._xlws.filter(BN425:BO425, BN425:BO425&lt;&gt;"")))</f>
        <v>#NAME?</v>
      </c>
    </row>
    <row r="426" customFormat="false" ht="16" hidden="true" customHeight="false" outlineLevel="0" collapsed="false">
      <c r="A426" s="0" t="n">
        <v>572</v>
      </c>
      <c r="B426" s="0" t="n">
        <v>572</v>
      </c>
      <c r="C426" s="0" t="n">
        <v>572</v>
      </c>
      <c r="D426" s="0" t="n">
        <v>572</v>
      </c>
      <c r="E426" s="0" t="n">
        <v>572</v>
      </c>
      <c r="F426" s="0" t="n">
        <v>572</v>
      </c>
      <c r="G426" s="0" t="s">
        <v>8265</v>
      </c>
      <c r="H426" s="0" t="s">
        <v>8266</v>
      </c>
      <c r="J426" s="0" t="n">
        <v>28542186</v>
      </c>
      <c r="K426" s="0" t="s">
        <v>8267</v>
      </c>
      <c r="L426" s="0" t="s">
        <v>2321</v>
      </c>
      <c r="M426" s="0" t="s">
        <v>2322</v>
      </c>
      <c r="N426" s="0" t="s">
        <v>8268</v>
      </c>
      <c r="O426" s="0" t="s">
        <v>8269</v>
      </c>
      <c r="P426" s="0" t="s">
        <v>8270</v>
      </c>
      <c r="Q426" s="0" t="s">
        <v>8271</v>
      </c>
      <c r="R426" s="12" t="s">
        <v>379</v>
      </c>
      <c r="S426" s="12"/>
      <c r="T426" s="0" t="e">
        <f aca="false" t="array" ref="T426:T426">_xlfn.TEXTJOIN("; ", 1, _xlfn.unique(IF(ISNUMBER(SEARCH('UN Geoscheme'!A$1:A$249, Worksheet!R426)), 'UN Geoscheme'!G$1:G$249, "")))</f>
        <v>#NAME?</v>
      </c>
      <c r="V426" s="0" t="e">
        <f aca="false" t="array" ref="V426:V426">_xlfn.TEXTJOIN("; ", 1, _xlfn.unique(IF(ISNUMBER(SEARCH('UN Geoscheme'!A$1:A$249, Worksheet!R426)), 'UN Geoscheme'!E$1:E$249, "")))</f>
        <v>#NAME?</v>
      </c>
      <c r="X426" s="0" t="n">
        <v>1</v>
      </c>
      <c r="Y426" s="0" t="s">
        <v>4286</v>
      </c>
      <c r="Z426" s="0" t="n">
        <v>7004958298</v>
      </c>
      <c r="AA426" s="0" t="s">
        <v>8272</v>
      </c>
      <c r="AB426" s="0" t="s">
        <v>8273</v>
      </c>
      <c r="AC426" s="0" t="s">
        <v>8274</v>
      </c>
      <c r="AD426" s="0" t="s">
        <v>8275</v>
      </c>
      <c r="AE426" s="0" t="n">
        <v>19352727</v>
      </c>
      <c r="AF426" s="0" t="n">
        <v>11900154404</v>
      </c>
      <c r="AG426" s="0" t="n">
        <v>19352735</v>
      </c>
      <c r="AH426" s="0" t="s">
        <v>883</v>
      </c>
      <c r="AI426" s="0" t="n">
        <v>11</v>
      </c>
      <c r="AJ426" s="0" t="n">
        <v>5</v>
      </c>
      <c r="AK426" s="0" t="s">
        <v>8276</v>
      </c>
      <c r="AO426" s="0" t="n">
        <v>13</v>
      </c>
      <c r="AP426" s="0" t="n">
        <v>1</v>
      </c>
      <c r="AQ426" s="0" t="s">
        <v>912</v>
      </c>
      <c r="AR426" s="0" t="s">
        <v>913</v>
      </c>
      <c r="AT426" s="0" t="s">
        <v>887</v>
      </c>
      <c r="AV426" s="0" t="s">
        <v>889</v>
      </c>
      <c r="AW426" s="0" t="s">
        <v>8277</v>
      </c>
      <c r="AX426" s="0" t="s">
        <v>8278</v>
      </c>
      <c r="AY426" s="0" t="s">
        <v>916</v>
      </c>
      <c r="AZ426" s="0" t="s">
        <v>6099</v>
      </c>
      <c r="BA426" s="0" t="s">
        <v>8279</v>
      </c>
      <c r="BB426" s="0" t="s">
        <v>894</v>
      </c>
      <c r="BC426" s="14" t="s">
        <v>1157</v>
      </c>
      <c r="BE426" s="4" t="str">
        <f aca="false" t="array" ref="BE426:BE426">_xlfn.TEXTJOIN("; ", 1, IF(ISNUMBER(SEARCH('UN Geoscheme'!A$1:A$249, Worksheet!BD426)), 'UN Geoscheme'!A$1:A$249, ""))</f>
        <v/>
      </c>
      <c r="BI426" s="0" t="e">
        <f aca="false" t="array" ref="BI426:BI426">_xlfn.TEXTJOIN("; ", 1, _xlfn.unique(IF(ISNUMBER(SEARCH('UN Geoscheme'!A$1:A$249, Worksheet!BE426)), 'UN Geoscheme'!G$1:G$249, "")))</f>
        <v>#NAME?</v>
      </c>
      <c r="BJ426" s="0" t="e">
        <f aca="false" t="array" ref="BJ426:BJ426">_xlfn.TEXTJOIN("; ", 1, _xlfn.unique(IF(ISNUMBER(SEARCH('UN Geoscheme'!G$1:G$249, Worksheet!BD426)), 'UN Geoscheme'!G$1:G$249, "")))</f>
        <v>#NAME?</v>
      </c>
      <c r="BK426" s="0" t="e">
        <f aca="false" t="array" ref="BK426:BK426">_xlfn.TEXTJOIN("; ", 1, _xlfn.unique(_xlfn._xlws.filter(BI426:BJ426, BI426:BJ426&lt;&gt;"")))</f>
        <v>#NAME?</v>
      </c>
      <c r="BN426" s="0" t="e">
        <f aca="false" t="array" ref="BN426:BN426">_xlfn.TEXTJOIN("; ", 1, _xlfn.unique(IF(ISNUMBER(SEARCH('UN Geoscheme'!A$1:A$249, Worksheet!BE426)), 'UN Geoscheme'!E$1:E$249, "")))</f>
        <v>#NAME?</v>
      </c>
      <c r="BO426" s="0" t="e">
        <f aca="false" t="array" ref="BO426:BO426">_xlfn.TEXTJOIN("; ", 1, _xlfn.unique(IF(ISNUMBER(SEARCH('UN Geoscheme'!E$1:E$249, Worksheet!BD426)), 'UN Geoscheme'!E$1:E$249, "")))</f>
        <v>#NAME?</v>
      </c>
      <c r="BP426" s="0" t="e">
        <f aca="false" t="array" ref="BP426:BP426">_xlfn.TEXTJOIN("; ", 1, _xlfn.unique(_xlfn._xlws.filter(BN426:BO426, BN426:BO426&lt;&gt;"")))</f>
        <v>#NAME?</v>
      </c>
    </row>
    <row r="427" customFormat="false" ht="16" hidden="true" customHeight="false" outlineLevel="0" collapsed="false">
      <c r="A427" s="0" t="n">
        <v>575</v>
      </c>
      <c r="B427" s="0" t="n">
        <v>575</v>
      </c>
      <c r="C427" s="0" t="n">
        <v>575</v>
      </c>
      <c r="D427" s="0" t="n">
        <v>575</v>
      </c>
      <c r="E427" s="0" t="n">
        <v>575</v>
      </c>
      <c r="F427" s="0" t="n">
        <v>575</v>
      </c>
      <c r="G427" s="0" t="s">
        <v>8280</v>
      </c>
      <c r="H427" s="0" t="s">
        <v>8281</v>
      </c>
      <c r="K427" s="0" t="s">
        <v>8282</v>
      </c>
      <c r="L427" s="0" t="s">
        <v>870</v>
      </c>
      <c r="M427" s="0" t="s">
        <v>871</v>
      </c>
      <c r="N427" s="0" t="s">
        <v>8283</v>
      </c>
      <c r="O427" s="0" t="s">
        <v>8284</v>
      </c>
      <c r="P427" s="0" t="s">
        <v>8285</v>
      </c>
      <c r="Q427" s="0" t="s">
        <v>8286</v>
      </c>
      <c r="R427" s="12" t="s">
        <v>8287</v>
      </c>
      <c r="S427" s="12"/>
      <c r="T427" s="0" t="e">
        <f aca="false" t="array" ref="T427:T427">_xlfn.TEXTJOIN("; ", 1, _xlfn.unique(IF(ISNUMBER(SEARCH('UN Geoscheme'!A$1:A$249, Worksheet!R427)), 'UN Geoscheme'!G$1:G$249, "")))</f>
        <v>#NAME?</v>
      </c>
      <c r="V427" s="0" t="e">
        <f aca="false" t="array" ref="V427:V427">_xlfn.TEXTJOIN("; ", 1, _xlfn.unique(IF(ISNUMBER(SEARCH('UN Geoscheme'!A$1:A$249, Worksheet!R427)), 'UN Geoscheme'!E$1:E$249, "")))</f>
        <v>#NAME?</v>
      </c>
      <c r="X427" s="0" t="n">
        <v>13</v>
      </c>
      <c r="Y427" s="0" t="s">
        <v>8288</v>
      </c>
      <c r="Z427" s="0" t="s">
        <v>8289</v>
      </c>
      <c r="AA427" s="0" t="s">
        <v>8290</v>
      </c>
      <c r="AB427" s="0" t="s">
        <v>8291</v>
      </c>
      <c r="AC427" s="0" t="s">
        <v>8292</v>
      </c>
      <c r="AD427" s="0" t="s">
        <v>2106</v>
      </c>
      <c r="AF427" s="0" t="n">
        <v>21100798718</v>
      </c>
      <c r="AG427" s="0" t="n">
        <v>22962565</v>
      </c>
      <c r="AH427" s="0" t="s">
        <v>883</v>
      </c>
      <c r="AI427" s="0" t="n">
        <v>5</v>
      </c>
      <c r="AJ427" s="0" t="s">
        <v>8293</v>
      </c>
      <c r="AK427" s="0" t="n">
        <v>70</v>
      </c>
      <c r="AM427" s="0" t="s">
        <v>8294</v>
      </c>
      <c r="AN427" s="0" t="s">
        <v>8295</v>
      </c>
      <c r="AO427" s="0" t="n">
        <v>4</v>
      </c>
      <c r="AP427" s="0" t="n">
        <v>1</v>
      </c>
      <c r="AQ427" s="0" t="s">
        <v>1175</v>
      </c>
      <c r="AR427" s="0" t="s">
        <v>913</v>
      </c>
      <c r="AT427" s="0" t="s">
        <v>887</v>
      </c>
      <c r="AV427" s="0" t="s">
        <v>889</v>
      </c>
      <c r="AW427" s="0" t="s">
        <v>8296</v>
      </c>
      <c r="AX427" s="0" t="s">
        <v>8297</v>
      </c>
      <c r="AY427" s="0" t="s">
        <v>889</v>
      </c>
      <c r="AZ427" s="13" t="s">
        <v>8298</v>
      </c>
      <c r="BA427" s="0" t="s">
        <v>8299</v>
      </c>
      <c r="BB427" s="0" t="s">
        <v>894</v>
      </c>
      <c r="BC427" s="11" t="s">
        <v>895</v>
      </c>
      <c r="BE427" s="4" t="str">
        <f aca="false" t="array" ref="BE427:BE427">_xlfn.TEXTJOIN("; ", 1, IF(ISNUMBER(SEARCH('UN Geoscheme'!A$1:A$249, Worksheet!BD427)), 'UN Geoscheme'!A$1:A$249, ""))</f>
        <v/>
      </c>
      <c r="BI427" s="0" t="e">
        <f aca="false" t="array" ref="BI427:BI427">_xlfn.TEXTJOIN("; ", 1, _xlfn.unique(IF(ISNUMBER(SEARCH('UN Geoscheme'!A$1:A$249, Worksheet!BE427)), 'UN Geoscheme'!G$1:G$249, "")))</f>
        <v>#NAME?</v>
      </c>
      <c r="BJ427" s="0" t="e">
        <f aca="false" t="array" ref="BJ427:BJ427">_xlfn.TEXTJOIN("; ", 1, _xlfn.unique(IF(ISNUMBER(SEARCH('UN Geoscheme'!G$1:G$249, Worksheet!BD427)), 'UN Geoscheme'!G$1:G$249, "")))</f>
        <v>#NAME?</v>
      </c>
      <c r="BK427" s="0" t="e">
        <f aca="false" t="array" ref="BK427:BK427">_xlfn.TEXTJOIN("; ", 1, _xlfn.unique(_xlfn._xlws.filter(BI427:BJ427, BI427:BJ427&lt;&gt;"")))</f>
        <v>#NAME?</v>
      </c>
      <c r="BN427" s="0" t="e">
        <f aca="false" t="array" ref="BN427:BN427">_xlfn.TEXTJOIN("; ", 1, _xlfn.unique(IF(ISNUMBER(SEARCH('UN Geoscheme'!A$1:A$249, Worksheet!BE427)), 'UN Geoscheme'!E$1:E$249, "")))</f>
        <v>#NAME?</v>
      </c>
      <c r="BO427" s="0" t="e">
        <f aca="false" t="array" ref="BO427:BO427">_xlfn.TEXTJOIN("; ", 1, _xlfn.unique(IF(ISNUMBER(SEARCH('UN Geoscheme'!E$1:E$249, Worksheet!BD427)), 'UN Geoscheme'!E$1:E$249, "")))</f>
        <v>#NAME?</v>
      </c>
      <c r="BP427" s="0" t="e">
        <f aca="false" t="array" ref="BP427:BP427">_xlfn.TEXTJOIN("; ", 1, _xlfn.unique(_xlfn._xlws.filter(BN427:BO427, BN427:BO427&lt;&gt;"")))</f>
        <v>#NAME?</v>
      </c>
    </row>
    <row r="428" customFormat="false" ht="16" hidden="false" customHeight="false" outlineLevel="0" collapsed="false">
      <c r="A428" s="0" t="n">
        <v>576</v>
      </c>
      <c r="B428" s="0" t="n">
        <v>576</v>
      </c>
      <c r="C428" s="0" t="n">
        <v>576</v>
      </c>
      <c r="D428" s="0" t="n">
        <v>576</v>
      </c>
      <c r="E428" s="0" t="n">
        <v>576</v>
      </c>
      <c r="F428" s="0" t="n">
        <v>576</v>
      </c>
      <c r="G428" s="0" t="s">
        <v>8300</v>
      </c>
      <c r="H428" s="0" t="s">
        <v>8301</v>
      </c>
      <c r="K428" s="0" t="s">
        <v>8302</v>
      </c>
      <c r="L428" s="0" t="s">
        <v>870</v>
      </c>
      <c r="M428" s="0" t="s">
        <v>871</v>
      </c>
      <c r="N428" s="0" t="s">
        <v>8303</v>
      </c>
      <c r="O428" s="0" t="n">
        <v>60032576</v>
      </c>
      <c r="P428" s="0" t="s">
        <v>3486</v>
      </c>
      <c r="Q428" s="0" t="s">
        <v>1658</v>
      </c>
      <c r="R428" s="0" t="s">
        <v>568</v>
      </c>
      <c r="S428" s="11" t="s">
        <v>945</v>
      </c>
      <c r="T428" s="0" t="e">
        <f aca="false" t="array" ref="T428:T428">_xlfn.TEXTJOIN("; ", 1, _xlfn.unique(IF(ISNUMBER(SEARCH('UN Geoscheme'!A$1:A$249, Worksheet!R428)), 'UN Geoscheme'!G$1:G$249, "")))</f>
        <v>#NAME?</v>
      </c>
      <c r="U428" s="11" t="s">
        <v>547</v>
      </c>
      <c r="V428" s="0" t="e">
        <f aca="false" t="array" ref="V428:V428">_xlfn.TEXTJOIN("; ", 1, _xlfn.unique(IF(ISNUMBER(SEARCH('UN Geoscheme'!A$1:A$249, Worksheet!R428)), 'UN Geoscheme'!E$1:E$249, "")))</f>
        <v>#NAME?</v>
      </c>
      <c r="W428" s="12" t="s">
        <v>546</v>
      </c>
      <c r="X428" s="0" t="n">
        <v>1</v>
      </c>
      <c r="Y428" s="0" t="s">
        <v>8304</v>
      </c>
      <c r="Z428" s="0" t="n">
        <v>57193744803</v>
      </c>
      <c r="AA428" s="0" t="n">
        <v>60032576</v>
      </c>
      <c r="AB428" s="0" t="s">
        <v>8305</v>
      </c>
      <c r="AC428" s="0" t="s">
        <v>8306</v>
      </c>
      <c r="AD428" s="0" t="s">
        <v>7911</v>
      </c>
      <c r="AE428" s="0" t="n">
        <v>17282756</v>
      </c>
      <c r="AF428" s="0" t="n">
        <v>21100786529</v>
      </c>
      <c r="AG428" s="0" t="n">
        <v>18112773</v>
      </c>
      <c r="AH428" s="0" t="s">
        <v>883</v>
      </c>
      <c r="AI428" s="0" t="n">
        <v>15</v>
      </c>
      <c r="AJ428" s="0" t="n">
        <v>2</v>
      </c>
      <c r="AL428" s="0" t="s">
        <v>8307</v>
      </c>
      <c r="AM428" s="0" t="s">
        <v>8308</v>
      </c>
      <c r="AN428" s="0" t="s">
        <v>8309</v>
      </c>
      <c r="AO428" s="0" t="n">
        <v>0</v>
      </c>
      <c r="AP428" s="0" t="n">
        <v>1</v>
      </c>
      <c r="AQ428" s="0" t="s">
        <v>963</v>
      </c>
      <c r="AR428" s="0" t="s">
        <v>964</v>
      </c>
      <c r="AT428" s="0" t="s">
        <v>887</v>
      </c>
      <c r="AV428" s="0" t="s">
        <v>889</v>
      </c>
      <c r="AW428" s="0" t="s">
        <v>8310</v>
      </c>
      <c r="AX428" s="0" t="s">
        <v>8311</v>
      </c>
      <c r="AY428" s="0" t="s">
        <v>889</v>
      </c>
      <c r="AZ428" s="13" t="s">
        <v>8312</v>
      </c>
      <c r="BA428" s="0" t="s">
        <v>8313</v>
      </c>
      <c r="BB428" s="0" t="s">
        <v>894</v>
      </c>
      <c r="BC428" s="11" t="s">
        <v>894</v>
      </c>
      <c r="BD428" s="11" t="s">
        <v>683</v>
      </c>
      <c r="BE428" s="4" t="str">
        <f aca="false" t="array" ref="BE428:BE428">_xlfn.TEXTJOIN("; ", 1, IF(ISNUMBER(SEARCH('UN Geoscheme'!A$1:A$249, Worksheet!BD428)), 'UN Geoscheme'!A$1:A$249, ""))</f>
        <v>France</v>
      </c>
      <c r="BF428" s="12" t="s">
        <v>8314</v>
      </c>
      <c r="BG428" s="12" t="s">
        <v>945</v>
      </c>
      <c r="BH428" s="12" t="s">
        <v>945</v>
      </c>
      <c r="BI428" s="0" t="e">
        <f aca="false" t="array" ref="BI428:BI428">_xlfn.TEXTJOIN("; ", 1, _xlfn.unique(IF(ISNUMBER(SEARCH('UN Geoscheme'!A$1:A$249, Worksheet!BE428)), 'UN Geoscheme'!G$1:G$249, "")))</f>
        <v>#NAME?</v>
      </c>
      <c r="BJ428" s="0" t="e">
        <f aca="false" t="array" ref="BJ428:BJ428">_xlfn.TEXTJOIN("; ", 1, _xlfn.unique(IF(ISNUMBER(SEARCH('UN Geoscheme'!G$1:G$249, Worksheet!BD428)), 'UN Geoscheme'!G$1:G$249, "")))</f>
        <v>#NAME?</v>
      </c>
      <c r="BK428" s="0" t="e">
        <f aca="false" t="array" ref="BK428:BK428">_xlfn.TEXTJOIN("; ", 1, _xlfn.unique(_xlfn._xlws.filter(BI428:BJ428, BI428:BJ428&lt;&gt;"")))</f>
        <v>#NAME?</v>
      </c>
      <c r="BL428" s="4" t="s">
        <v>677</v>
      </c>
      <c r="BM428" s="12" t="s">
        <v>677</v>
      </c>
      <c r="BN428" s="0" t="e">
        <f aca="false" t="array" ref="BN428:BN428">_xlfn.TEXTJOIN("; ", 1, _xlfn.unique(IF(ISNUMBER(SEARCH('UN Geoscheme'!A$1:A$249, Worksheet!BE428)), 'UN Geoscheme'!E$1:E$249, "")))</f>
        <v>#NAME?</v>
      </c>
      <c r="BO428" s="0" t="e">
        <f aca="false" t="array" ref="BO428:BO428">_xlfn.TEXTJOIN("; ", 1, _xlfn.unique(IF(ISNUMBER(SEARCH('UN Geoscheme'!E$1:E$249, Worksheet!BD428)), 'UN Geoscheme'!E$1:E$249, "")))</f>
        <v>#NAME?</v>
      </c>
      <c r="BP428" s="0" t="e">
        <f aca="false" t="array" ref="BP428:BP428">_xlfn.TEXTJOIN("; ", 1, _xlfn.unique(_xlfn._xlws.filter(BN428:BO428, BN428:BO428&lt;&gt;"")))</f>
        <v>#NAME?</v>
      </c>
      <c r="BQ428" s="4" t="s">
        <v>546</v>
      </c>
      <c r="BR428" s="12" t="s">
        <v>546</v>
      </c>
    </row>
    <row r="429" customFormat="false" ht="15" hidden="true" customHeight="false" outlineLevel="0" collapsed="false">
      <c r="A429" s="0" t="n">
        <v>577</v>
      </c>
      <c r="B429" s="0" t="n">
        <v>577</v>
      </c>
      <c r="C429" s="0" t="n">
        <v>577</v>
      </c>
      <c r="D429" s="0" t="n">
        <v>577</v>
      </c>
      <c r="E429" s="0" t="n">
        <v>577</v>
      </c>
      <c r="F429" s="0" t="n">
        <v>577</v>
      </c>
      <c r="G429" s="0" t="s">
        <v>8315</v>
      </c>
      <c r="H429" s="0" t="s">
        <v>8316</v>
      </c>
      <c r="K429" s="0" t="s">
        <v>8317</v>
      </c>
      <c r="L429" s="0" t="s">
        <v>870</v>
      </c>
      <c r="M429" s="0" t="s">
        <v>871</v>
      </c>
      <c r="N429" s="0" t="s">
        <v>8318</v>
      </c>
      <c r="O429" s="0" t="n">
        <v>118731897</v>
      </c>
      <c r="P429" s="0" t="s">
        <v>8319</v>
      </c>
      <c r="Q429" s="0" t="s">
        <v>8320</v>
      </c>
      <c r="R429" s="0" t="s">
        <v>379</v>
      </c>
      <c r="T429" s="0" t="e">
        <f aca="false" t="array" ref="T429:T429">_xlfn.TEXTJOIN("; ", 1, _xlfn.unique(IF(ISNUMBER(SEARCH('UN Geoscheme'!A$1:A$249, Worksheet!R429)), 'UN Geoscheme'!G$1:G$249, "")))</f>
        <v>#NAME?</v>
      </c>
      <c r="V429" s="0" t="e">
        <f aca="false" t="array" ref="V429:V429">_xlfn.TEXTJOIN("; ", 1, _xlfn.unique(IF(ISNUMBER(SEARCH('UN Geoscheme'!A$1:A$249, Worksheet!R429)), 'UN Geoscheme'!E$1:E$249, "")))</f>
        <v>#NAME?</v>
      </c>
      <c r="X429" s="0" t="n">
        <v>1</v>
      </c>
      <c r="Y429" s="0" t="s">
        <v>8321</v>
      </c>
      <c r="Z429" s="0" t="n">
        <v>6701626521</v>
      </c>
      <c r="AA429" s="0" t="n">
        <v>118731897</v>
      </c>
      <c r="AB429" s="0" t="s">
        <v>8305</v>
      </c>
      <c r="AC429" s="0" t="s">
        <v>8322</v>
      </c>
      <c r="AD429" s="0" t="s">
        <v>8323</v>
      </c>
      <c r="AF429" s="0" t="n">
        <v>21100255401</v>
      </c>
      <c r="AG429" s="0" t="n">
        <v>21582440</v>
      </c>
      <c r="AH429" s="0" t="s">
        <v>883</v>
      </c>
      <c r="AI429" s="0" t="n">
        <v>7</v>
      </c>
      <c r="AJ429" s="0" t="n">
        <v>2</v>
      </c>
      <c r="AM429" s="0" t="s">
        <v>8324</v>
      </c>
      <c r="AN429" s="0" t="s">
        <v>8325</v>
      </c>
      <c r="AO429" s="0" t="n">
        <v>2</v>
      </c>
      <c r="AP429" s="0" t="n">
        <v>1</v>
      </c>
      <c r="AQ429" s="0" t="s">
        <v>963</v>
      </c>
      <c r="AR429" s="0" t="s">
        <v>964</v>
      </c>
      <c r="AT429" s="0" t="s">
        <v>887</v>
      </c>
      <c r="AV429" s="0" t="s">
        <v>889</v>
      </c>
      <c r="AW429" s="0" t="s">
        <v>8326</v>
      </c>
      <c r="AX429" s="0" t="s">
        <v>8327</v>
      </c>
      <c r="AY429" s="0" t="s">
        <v>889</v>
      </c>
      <c r="AZ429" s="13" t="s">
        <v>8328</v>
      </c>
      <c r="BA429" s="0" t="s">
        <v>8329</v>
      </c>
      <c r="BB429" s="0" t="s">
        <v>894</v>
      </c>
      <c r="BC429" s="11" t="s">
        <v>895</v>
      </c>
      <c r="BE429" s="4" t="str">
        <f aca="false" t="array" ref="BE429:BE429">_xlfn.TEXTJOIN("; ", 1, IF(ISNUMBER(SEARCH('UN Geoscheme'!A$1:A$249, Worksheet!BD429)), 'UN Geoscheme'!A$1:A$249, ""))</f>
        <v/>
      </c>
      <c r="BI429" s="0" t="e">
        <f aca="false" t="array" ref="BI429:BI429">_xlfn.TEXTJOIN("; ", 1, _xlfn.unique(IF(ISNUMBER(SEARCH('UN Geoscheme'!A$1:A$249, Worksheet!BE429)), 'UN Geoscheme'!G$1:G$249, "")))</f>
        <v>#NAME?</v>
      </c>
      <c r="BJ429" s="0" t="e">
        <f aca="false" t="array" ref="BJ429:BJ429">_xlfn.TEXTJOIN("; ", 1, _xlfn.unique(IF(ISNUMBER(SEARCH('UN Geoscheme'!G$1:G$249, Worksheet!BD429)), 'UN Geoscheme'!G$1:G$249, "")))</f>
        <v>#NAME?</v>
      </c>
      <c r="BK429" s="0" t="e">
        <f aca="false" t="array" ref="BK429:BK429">_xlfn.TEXTJOIN("; ", 1, _xlfn.unique(_xlfn._xlws.filter(BI429:BJ429, BI429:BJ429&lt;&gt;"")))</f>
        <v>#NAME?</v>
      </c>
      <c r="BN429" s="0" t="e">
        <f aca="false" t="array" ref="BN429:BN429">_xlfn.TEXTJOIN("; ", 1, _xlfn.unique(IF(ISNUMBER(SEARCH('UN Geoscheme'!A$1:A$249, Worksheet!BE429)), 'UN Geoscheme'!E$1:E$249, "")))</f>
        <v>#NAME?</v>
      </c>
      <c r="BO429" s="0" t="e">
        <f aca="false" t="array" ref="BO429:BO429">_xlfn.TEXTJOIN("; ", 1, _xlfn.unique(IF(ISNUMBER(SEARCH('UN Geoscheme'!E$1:E$249, Worksheet!BD429)), 'UN Geoscheme'!E$1:E$249, "")))</f>
        <v>#NAME?</v>
      </c>
      <c r="BP429" s="0" t="e">
        <f aca="false" t="array" ref="BP429:BP429">_xlfn.TEXTJOIN("; ", 1, _xlfn.unique(_xlfn._xlws.filter(BN429:BO429, BN429:BO429&lt;&gt;"")))</f>
        <v>#NAME?</v>
      </c>
    </row>
    <row r="430" customFormat="false" ht="32" hidden="false" customHeight="false" outlineLevel="0" collapsed="false">
      <c r="A430" s="0" t="n">
        <v>579</v>
      </c>
      <c r="B430" s="0" t="n">
        <v>579</v>
      </c>
      <c r="C430" s="0" t="n">
        <v>579</v>
      </c>
      <c r="D430" s="0" t="n">
        <v>579</v>
      </c>
      <c r="E430" s="0" t="n">
        <v>579</v>
      </c>
      <c r="F430" s="0" t="n">
        <v>579</v>
      </c>
      <c r="G430" s="0" t="s">
        <v>8330</v>
      </c>
      <c r="H430" s="0" t="s">
        <v>8331</v>
      </c>
      <c r="I430" s="0" t="s">
        <v>8332</v>
      </c>
      <c r="K430" s="0" t="s">
        <v>8333</v>
      </c>
      <c r="L430" s="0" t="s">
        <v>870</v>
      </c>
      <c r="M430" s="0" t="s">
        <v>871</v>
      </c>
      <c r="N430" s="0" t="s">
        <v>8334</v>
      </c>
      <c r="O430" s="0" t="n">
        <v>60000906</v>
      </c>
      <c r="P430" s="0" t="s">
        <v>8335</v>
      </c>
      <c r="Q430" s="0" t="s">
        <v>8336</v>
      </c>
      <c r="R430" s="0" t="s">
        <v>437</v>
      </c>
      <c r="S430" s="11" t="s">
        <v>945</v>
      </c>
      <c r="T430" s="0" t="e">
        <f aca="false" t="array" ref="T430:T430">_xlfn.TEXTJOIN("; ", 1, _xlfn.unique(IF(ISNUMBER(SEARCH('UN Geoscheme'!A$1:A$249, Worksheet!R430)), 'UN Geoscheme'!G$1:G$249, "")))</f>
        <v>#NAME?</v>
      </c>
      <c r="U430" s="11" t="s">
        <v>425</v>
      </c>
      <c r="V430" s="0" t="e">
        <f aca="false" t="array" ref="V430:V430">_xlfn.TEXTJOIN("; ", 1, _xlfn.unique(IF(ISNUMBER(SEARCH('UN Geoscheme'!A$1:A$249, Worksheet!R430)), 'UN Geoscheme'!E$1:E$249, "")))</f>
        <v>#NAME?</v>
      </c>
      <c r="W430" s="12" t="s">
        <v>386</v>
      </c>
      <c r="X430" s="0" t="n">
        <v>4</v>
      </c>
      <c r="Y430" s="0" t="s">
        <v>8337</v>
      </c>
      <c r="Z430" s="0" t="s">
        <v>8338</v>
      </c>
      <c r="AA430" s="0" t="s">
        <v>8339</v>
      </c>
      <c r="AB430" s="0" t="s">
        <v>8305</v>
      </c>
      <c r="AC430" s="0" t="s">
        <v>8322</v>
      </c>
      <c r="AD430" s="0" t="s">
        <v>979</v>
      </c>
      <c r="AE430" s="0" t="s">
        <v>980</v>
      </c>
      <c r="AF430" s="0" t="n">
        <v>27851</v>
      </c>
      <c r="AH430" s="0" t="s">
        <v>883</v>
      </c>
      <c r="AI430" s="0" t="n">
        <v>78</v>
      </c>
      <c r="AL430" s="0" t="s">
        <v>8340</v>
      </c>
      <c r="AM430" s="0" t="s">
        <v>8341</v>
      </c>
      <c r="AN430" s="0" t="s">
        <v>8342</v>
      </c>
      <c r="AO430" s="0" t="n">
        <v>2</v>
      </c>
      <c r="AP430" s="0" t="n">
        <v>0</v>
      </c>
      <c r="AT430" s="0" t="s">
        <v>887</v>
      </c>
      <c r="AV430" s="0" t="s">
        <v>889</v>
      </c>
      <c r="AW430" s="0" t="s">
        <v>8343</v>
      </c>
      <c r="AX430" s="0" t="s">
        <v>8344</v>
      </c>
      <c r="AY430" s="0" t="s">
        <v>889</v>
      </c>
      <c r="AZ430" s="13" t="s">
        <v>8345</v>
      </c>
      <c r="BA430" s="0" t="s">
        <v>8346</v>
      </c>
      <c r="BB430" s="0" t="s">
        <v>894</v>
      </c>
      <c r="BC430" s="11" t="s">
        <v>894</v>
      </c>
      <c r="BD430" s="12" t="s">
        <v>8347</v>
      </c>
      <c r="BE430" s="4" t="str">
        <f aca="false" t="array" ref="BE430:BE430">_xlfn.TEXTJOIN("; ", 1, IF(ISNUMBER(SEARCH('UN Geoscheme'!A$1:A$249, Worksheet!BD430)), 'UN Geoscheme'!A$1:A$249, ""))</f>
        <v>Antarctica; Malaysia</v>
      </c>
      <c r="BF430" s="12" t="s">
        <v>8348</v>
      </c>
      <c r="BG430" s="12" t="s">
        <v>1024</v>
      </c>
      <c r="BH430" s="12" t="s">
        <v>8349</v>
      </c>
      <c r="BI430" s="0" t="e">
        <f aca="false" t="array" ref="BI430:BI430">_xlfn.TEXTJOIN("; ", 1, _xlfn.unique(IF(ISNUMBER(SEARCH('UN Geoscheme'!A$1:A$249, Worksheet!BE430)), 'UN Geoscheme'!G$1:G$249, "")))</f>
        <v>#NAME?</v>
      </c>
      <c r="BJ430" s="0" t="e">
        <f aca="false" t="array" ref="BJ430:BJ430">_xlfn.TEXTJOIN("; ", 1, _xlfn.unique(IF(ISNUMBER(SEARCH('UN Geoscheme'!G$1:G$249, Worksheet!BD430)), 'UN Geoscheme'!G$1:G$249, "")))</f>
        <v>#NAME?</v>
      </c>
      <c r="BK430" s="0" t="e">
        <f aca="false" t="array" ref="BK430:BK430">_xlfn.TEXTJOIN("; ", 1, _xlfn.unique(_xlfn._xlws.filter(BI430:BJ430, BI430:BJ430&lt;&gt;"")))</f>
        <v>#NAME?</v>
      </c>
      <c r="BL430" s="4" t="s">
        <v>8350</v>
      </c>
      <c r="BM430" s="12" t="s">
        <v>8351</v>
      </c>
      <c r="BN430" s="0" t="e">
        <f aca="false" t="array" ref="BN430:BN430">_xlfn.TEXTJOIN("; ", 1, _xlfn.unique(IF(ISNUMBER(SEARCH('UN Geoscheme'!A$1:A$249, Worksheet!BE430)), 'UN Geoscheme'!E$1:E$249, "")))</f>
        <v>#NAME?</v>
      </c>
      <c r="BO430" s="0" t="e">
        <f aca="false" t="array" ref="BO430:BO430">_xlfn.TEXTJOIN("; ", 1, _xlfn.unique(IF(ISNUMBER(SEARCH('UN Geoscheme'!E$1:E$249, Worksheet!BD430)), 'UN Geoscheme'!E$1:E$249, "")))</f>
        <v>#NAME?</v>
      </c>
      <c r="BP430" s="0" t="e">
        <f aca="false" t="array" ref="BP430:BP430">_xlfn.TEXTJOIN("; ", 1, _xlfn.unique(_xlfn._xlws.filter(BN430:BO430, BN430:BO430&lt;&gt;"")))</f>
        <v>#NAME?</v>
      </c>
      <c r="BQ430" s="4" t="s">
        <v>6986</v>
      </c>
      <c r="BR430" s="12" t="s">
        <v>8352</v>
      </c>
    </row>
    <row r="431" customFormat="false" ht="15" hidden="true" customHeight="false" outlineLevel="0" collapsed="false">
      <c r="A431" s="0" t="n">
        <v>580</v>
      </c>
      <c r="B431" s="0" t="n">
        <v>580</v>
      </c>
      <c r="C431" s="0" t="n">
        <v>580</v>
      </c>
      <c r="D431" s="0" t="n">
        <v>580</v>
      </c>
      <c r="E431" s="0" t="n">
        <v>580</v>
      </c>
      <c r="F431" s="0" t="n">
        <v>580</v>
      </c>
      <c r="G431" s="0" t="s">
        <v>8353</v>
      </c>
      <c r="H431" s="0" t="s">
        <v>8354</v>
      </c>
      <c r="K431" s="0" t="s">
        <v>8355</v>
      </c>
      <c r="L431" s="0" t="s">
        <v>870</v>
      </c>
      <c r="M431" s="0" t="s">
        <v>871</v>
      </c>
      <c r="N431" s="0" t="s">
        <v>8356</v>
      </c>
      <c r="O431" s="0" t="n">
        <v>60029257</v>
      </c>
      <c r="P431" s="0" t="s">
        <v>8357</v>
      </c>
      <c r="Q431" s="0" t="s">
        <v>8358</v>
      </c>
      <c r="R431" s="0" t="s">
        <v>661</v>
      </c>
      <c r="T431" s="0" t="e">
        <f aca="false" t="array" ref="T431:T431">_xlfn.TEXTJOIN("; ", 1, _xlfn.unique(IF(ISNUMBER(SEARCH('UN Geoscheme'!A$1:A$249, Worksheet!R431)), 'UN Geoscheme'!G$1:G$249, "")))</f>
        <v>#NAME?</v>
      </c>
      <c r="V431" s="0" t="e">
        <f aca="false" t="array" ref="V431:V431">_xlfn.TEXTJOIN("; ", 1, _xlfn.unique(IF(ISNUMBER(SEARCH('UN Geoscheme'!A$1:A$249, Worksheet!R431)), 'UN Geoscheme'!E$1:E$249, "")))</f>
        <v>#NAME?</v>
      </c>
      <c r="X431" s="0" t="n">
        <v>1</v>
      </c>
      <c r="Y431" s="0" t="s">
        <v>8359</v>
      </c>
      <c r="Z431" s="0" t="n">
        <v>57194019974</v>
      </c>
      <c r="AA431" s="0" t="n">
        <v>60029257</v>
      </c>
      <c r="AB431" s="0" t="s">
        <v>8360</v>
      </c>
      <c r="AC431" s="0" t="s">
        <v>8361</v>
      </c>
      <c r="AD431" s="0" t="s">
        <v>8362</v>
      </c>
      <c r="AE431" s="0" t="s">
        <v>8363</v>
      </c>
      <c r="AF431" s="0" t="n">
        <v>5700161383</v>
      </c>
      <c r="AG431" s="0" t="n">
        <v>17589509</v>
      </c>
      <c r="AH431" s="0" t="s">
        <v>883</v>
      </c>
      <c r="AI431" s="0" t="n">
        <v>16</v>
      </c>
      <c r="AJ431" s="0" t="n">
        <v>1</v>
      </c>
      <c r="AL431" s="0" t="s">
        <v>8364</v>
      </c>
      <c r="AM431" s="0" t="s">
        <v>8365</v>
      </c>
      <c r="AN431" s="0" t="s">
        <v>8366</v>
      </c>
      <c r="AO431" s="0" t="n">
        <v>0</v>
      </c>
      <c r="AP431" s="0" t="n">
        <v>0</v>
      </c>
      <c r="AQ431" s="0" t="s">
        <v>912</v>
      </c>
      <c r="AR431" s="0" t="s">
        <v>913</v>
      </c>
      <c r="AT431" s="0" t="s">
        <v>887</v>
      </c>
      <c r="AV431" s="0" t="s">
        <v>889</v>
      </c>
      <c r="AW431" s="0" t="s">
        <v>8367</v>
      </c>
      <c r="AX431" s="0" t="s">
        <v>8368</v>
      </c>
      <c r="AY431" s="0" t="s">
        <v>916</v>
      </c>
      <c r="AZ431" s="13" t="s">
        <v>8369</v>
      </c>
      <c r="BA431" s="0" t="s">
        <v>8370</v>
      </c>
      <c r="BB431" s="0" t="s">
        <v>894</v>
      </c>
      <c r="BC431" s="11" t="s">
        <v>895</v>
      </c>
      <c r="BE431" s="4" t="str">
        <f aca="false" t="array" ref="BE431:BE431">_xlfn.TEXTJOIN("; ", 1, IF(ISNUMBER(SEARCH('UN Geoscheme'!A$1:A$249, Worksheet!BD431)), 'UN Geoscheme'!A$1:A$249, ""))</f>
        <v/>
      </c>
      <c r="BI431" s="0" t="e">
        <f aca="false" t="array" ref="BI431:BI431">_xlfn.TEXTJOIN("; ", 1, _xlfn.unique(IF(ISNUMBER(SEARCH('UN Geoscheme'!A$1:A$249, Worksheet!BE431)), 'UN Geoscheme'!G$1:G$249, "")))</f>
        <v>#NAME?</v>
      </c>
      <c r="BJ431" s="0" t="e">
        <f aca="false" t="array" ref="BJ431:BJ431">_xlfn.TEXTJOIN("; ", 1, _xlfn.unique(IF(ISNUMBER(SEARCH('UN Geoscheme'!G$1:G$249, Worksheet!BD431)), 'UN Geoscheme'!G$1:G$249, "")))</f>
        <v>#NAME?</v>
      </c>
      <c r="BK431" s="0" t="e">
        <f aca="false" t="array" ref="BK431:BK431">_xlfn.TEXTJOIN("; ", 1, _xlfn.unique(_xlfn._xlws.filter(BI431:BJ431, BI431:BJ431&lt;&gt;"")))</f>
        <v>#NAME?</v>
      </c>
      <c r="BN431" s="0" t="e">
        <f aca="false" t="array" ref="BN431:BN431">_xlfn.TEXTJOIN("; ", 1, _xlfn.unique(IF(ISNUMBER(SEARCH('UN Geoscheme'!A$1:A$249, Worksheet!BE431)), 'UN Geoscheme'!E$1:E$249, "")))</f>
        <v>#NAME?</v>
      </c>
      <c r="BO431" s="0" t="e">
        <f aca="false" t="array" ref="BO431:BO431">_xlfn.TEXTJOIN("; ", 1, _xlfn.unique(IF(ISNUMBER(SEARCH('UN Geoscheme'!E$1:E$249, Worksheet!BD431)), 'UN Geoscheme'!E$1:E$249, "")))</f>
        <v>#NAME?</v>
      </c>
      <c r="BP431" s="0" t="e">
        <f aca="false" t="array" ref="BP431:BP431">_xlfn.TEXTJOIN("; ", 1, _xlfn.unique(_xlfn._xlws.filter(BN431:BO431, BN431:BO431&lt;&gt;"")))</f>
        <v>#NAME?</v>
      </c>
    </row>
    <row r="432" customFormat="false" ht="16" hidden="true" customHeight="false" outlineLevel="0" collapsed="false">
      <c r="A432" s="0" t="n">
        <v>581</v>
      </c>
      <c r="B432" s="0" t="n">
        <v>581</v>
      </c>
      <c r="C432" s="0" t="n">
        <v>581</v>
      </c>
      <c r="D432" s="0" t="n">
        <v>581</v>
      </c>
      <c r="E432" s="0" t="n">
        <v>581</v>
      </c>
      <c r="F432" s="0" t="n">
        <v>581</v>
      </c>
      <c r="G432" s="0" t="s">
        <v>8371</v>
      </c>
      <c r="H432" s="0" t="s">
        <v>8372</v>
      </c>
      <c r="K432" s="0" t="s">
        <v>8373</v>
      </c>
      <c r="L432" s="0" t="s">
        <v>870</v>
      </c>
      <c r="M432" s="0" t="s">
        <v>871</v>
      </c>
      <c r="N432" s="0" t="s">
        <v>8374</v>
      </c>
      <c r="O432" s="0" t="s">
        <v>8375</v>
      </c>
      <c r="P432" s="0" t="s">
        <v>8376</v>
      </c>
      <c r="Q432" s="0" t="s">
        <v>8377</v>
      </c>
      <c r="R432" s="12" t="s">
        <v>623</v>
      </c>
      <c r="S432" s="12"/>
      <c r="T432" s="0" t="e">
        <f aca="false" t="array" ref="T432:T432">_xlfn.TEXTJOIN("; ", 1, _xlfn.unique(IF(ISNUMBER(SEARCH('UN Geoscheme'!A$1:A$249, Worksheet!R432)), 'UN Geoscheme'!G$1:G$249, "")))</f>
        <v>#NAME?</v>
      </c>
      <c r="V432" s="0" t="e">
        <f aca="false" t="array" ref="V432:V432">_xlfn.TEXTJOIN("; ", 1, _xlfn.unique(IF(ISNUMBER(SEARCH('UN Geoscheme'!A$1:A$249, Worksheet!R432)), 'UN Geoscheme'!E$1:E$249, "")))</f>
        <v>#NAME?</v>
      </c>
      <c r="X432" s="0" t="n">
        <v>2</v>
      </c>
      <c r="Y432" s="0" t="s">
        <v>8378</v>
      </c>
      <c r="Z432" s="0" t="s">
        <v>8379</v>
      </c>
      <c r="AA432" s="0" t="s">
        <v>8380</v>
      </c>
      <c r="AB432" s="0" t="s">
        <v>8381</v>
      </c>
      <c r="AC432" s="0" t="s">
        <v>8382</v>
      </c>
      <c r="AD432" s="0" t="s">
        <v>2748</v>
      </c>
      <c r="AE432" s="0" t="n">
        <v>14693062</v>
      </c>
      <c r="AF432" s="0" t="n">
        <v>22524</v>
      </c>
      <c r="AG432" s="0" t="n">
        <v>17527457</v>
      </c>
      <c r="AH432" s="0" t="s">
        <v>883</v>
      </c>
      <c r="AI432" s="0" t="n">
        <v>17</v>
      </c>
      <c r="AJ432" s="0" t="n">
        <v>1</v>
      </c>
      <c r="AL432" s="0" t="s">
        <v>8383</v>
      </c>
      <c r="AM432" s="0" t="s">
        <v>8384</v>
      </c>
      <c r="AN432" s="0" t="s">
        <v>8385</v>
      </c>
      <c r="AO432" s="0" t="n">
        <v>80</v>
      </c>
      <c r="AP432" s="0" t="n">
        <v>0</v>
      </c>
      <c r="AT432" s="0" t="s">
        <v>887</v>
      </c>
      <c r="AV432" s="0" t="s">
        <v>889</v>
      </c>
      <c r="AW432" s="0" t="s">
        <v>8386</v>
      </c>
      <c r="AX432" s="0" t="s">
        <v>8387</v>
      </c>
      <c r="AY432" s="0" t="s">
        <v>889</v>
      </c>
      <c r="AZ432" s="13" t="s">
        <v>8388</v>
      </c>
      <c r="BA432" s="0" t="s">
        <v>8389</v>
      </c>
      <c r="BB432" s="0" t="s">
        <v>894</v>
      </c>
      <c r="BC432" s="11" t="s">
        <v>895</v>
      </c>
      <c r="BE432" s="4" t="str">
        <f aca="false" t="array" ref="BE432:BE432">_xlfn.TEXTJOIN("; ", 1, IF(ISNUMBER(SEARCH('UN Geoscheme'!A$1:A$249, Worksheet!BD432)), 'UN Geoscheme'!A$1:A$249, ""))</f>
        <v/>
      </c>
      <c r="BI432" s="0" t="e">
        <f aca="false" t="array" ref="BI432:BI432">_xlfn.TEXTJOIN("; ", 1, _xlfn.unique(IF(ISNUMBER(SEARCH('UN Geoscheme'!A$1:A$249, Worksheet!BE432)), 'UN Geoscheme'!G$1:G$249, "")))</f>
        <v>#NAME?</v>
      </c>
      <c r="BJ432" s="0" t="e">
        <f aca="false" t="array" ref="BJ432:BJ432">_xlfn.TEXTJOIN("; ", 1, _xlfn.unique(IF(ISNUMBER(SEARCH('UN Geoscheme'!G$1:G$249, Worksheet!BD432)), 'UN Geoscheme'!G$1:G$249, "")))</f>
        <v>#NAME?</v>
      </c>
      <c r="BK432" s="0" t="e">
        <f aca="false" t="array" ref="BK432:BK432">_xlfn.TEXTJOIN("; ", 1, _xlfn.unique(_xlfn._xlws.filter(BI432:BJ432, BI432:BJ432&lt;&gt;"")))</f>
        <v>#NAME?</v>
      </c>
      <c r="BN432" s="0" t="e">
        <f aca="false" t="array" ref="BN432:BN432">_xlfn.TEXTJOIN("; ", 1, _xlfn.unique(IF(ISNUMBER(SEARCH('UN Geoscheme'!A$1:A$249, Worksheet!BE432)), 'UN Geoscheme'!E$1:E$249, "")))</f>
        <v>#NAME?</v>
      </c>
      <c r="BO432" s="0" t="e">
        <f aca="false" t="array" ref="BO432:BO432">_xlfn.TEXTJOIN("; ", 1, _xlfn.unique(IF(ISNUMBER(SEARCH('UN Geoscheme'!E$1:E$249, Worksheet!BD432)), 'UN Geoscheme'!E$1:E$249, "")))</f>
        <v>#NAME?</v>
      </c>
      <c r="BP432" s="0" t="e">
        <f aca="false" t="array" ref="BP432:BP432">_xlfn.TEXTJOIN("; ", 1, _xlfn.unique(_xlfn._xlws.filter(BN432:BO432, BN432:BO432&lt;&gt;"")))</f>
        <v>#NAME?</v>
      </c>
    </row>
    <row r="433" customFormat="false" ht="15" hidden="true" customHeight="false" outlineLevel="0" collapsed="false">
      <c r="A433" s="0" t="n">
        <v>584</v>
      </c>
      <c r="B433" s="0" t="n">
        <v>584</v>
      </c>
      <c r="C433" s="0" t="n">
        <v>584</v>
      </c>
      <c r="D433" s="0" t="n">
        <v>584</v>
      </c>
      <c r="E433" s="0" t="n">
        <v>584</v>
      </c>
      <c r="F433" s="0" t="n">
        <v>584</v>
      </c>
      <c r="G433" s="0" t="s">
        <v>8390</v>
      </c>
      <c r="K433" s="0" t="s">
        <v>8391</v>
      </c>
      <c r="L433" s="0" t="s">
        <v>1443</v>
      </c>
      <c r="M433" s="0" t="s">
        <v>1444</v>
      </c>
      <c r="N433" s="0" t="s">
        <v>7502</v>
      </c>
      <c r="O433" s="0" t="n">
        <v>60069064</v>
      </c>
      <c r="P433" s="0" t="s">
        <v>7503</v>
      </c>
      <c r="Q433" s="0" t="s">
        <v>7155</v>
      </c>
      <c r="R433" s="0" t="s">
        <v>676</v>
      </c>
      <c r="T433" s="0" t="e">
        <f aca="false" t="array" ref="T433:T433">_xlfn.TEXTJOIN("; ", 1, _xlfn.unique(IF(ISNUMBER(SEARCH('UN Geoscheme'!A$1:A$249, Worksheet!R433)), 'UN Geoscheme'!G$1:G$249, "")))</f>
        <v>#NAME?</v>
      </c>
      <c r="V433" s="0" t="e">
        <f aca="false" t="array" ref="V433:V433">_xlfn.TEXTJOIN("; ", 1, _xlfn.unique(IF(ISNUMBER(SEARCH('UN Geoscheme'!A$1:A$249, Worksheet!R433)), 'UN Geoscheme'!E$1:E$249, "")))</f>
        <v>#NAME?</v>
      </c>
      <c r="X433" s="0" t="n">
        <v>3</v>
      </c>
      <c r="Y433" s="0" t="s">
        <v>8392</v>
      </c>
      <c r="Z433" s="0" t="s">
        <v>7505</v>
      </c>
      <c r="AA433" s="0" t="s">
        <v>7506</v>
      </c>
      <c r="AB433" s="0" t="s">
        <v>8393</v>
      </c>
      <c r="AC433" s="0" t="n">
        <v>2017</v>
      </c>
      <c r="AD433" s="0" t="s">
        <v>3474</v>
      </c>
      <c r="AE433" s="0" t="n">
        <v>741795</v>
      </c>
      <c r="AF433" s="0" t="n">
        <v>21100255701</v>
      </c>
      <c r="AH433" s="0" t="s">
        <v>1460</v>
      </c>
      <c r="AI433" s="0" t="n">
        <v>4</v>
      </c>
      <c r="AL433" s="0" t="s">
        <v>8394</v>
      </c>
      <c r="AM433" s="0" t="s">
        <v>8395</v>
      </c>
      <c r="AO433" s="0" t="n">
        <v>0</v>
      </c>
      <c r="AP433" s="0" t="n">
        <v>0</v>
      </c>
      <c r="AT433" s="0" t="s">
        <v>887</v>
      </c>
      <c r="AV433" s="0" t="s">
        <v>889</v>
      </c>
      <c r="AW433" s="0" t="s">
        <v>8396</v>
      </c>
      <c r="AX433" s="0" t="s">
        <v>8397</v>
      </c>
      <c r="AY433" s="0" t="s">
        <v>889</v>
      </c>
      <c r="AZ433" s="13" t="s">
        <v>8398</v>
      </c>
      <c r="BA433" s="0" t="s">
        <v>8399</v>
      </c>
      <c r="BB433" s="0" t="s">
        <v>894</v>
      </c>
      <c r="BC433" s="11" t="s">
        <v>895</v>
      </c>
      <c r="BE433" s="4" t="str">
        <f aca="false" t="array" ref="BE433:BE433">_xlfn.TEXTJOIN("; ", 1, IF(ISNUMBER(SEARCH('UN Geoscheme'!A$1:A$249, Worksheet!BD433)), 'UN Geoscheme'!A$1:A$249, ""))</f>
        <v/>
      </c>
      <c r="BI433" s="0" t="e">
        <f aca="false" t="array" ref="BI433:BI433">_xlfn.TEXTJOIN("; ", 1, _xlfn.unique(IF(ISNUMBER(SEARCH('UN Geoscheme'!A$1:A$249, Worksheet!BE433)), 'UN Geoscheme'!G$1:G$249, "")))</f>
        <v>#NAME?</v>
      </c>
      <c r="BJ433" s="0" t="e">
        <f aca="false" t="array" ref="BJ433:BJ433">_xlfn.TEXTJOIN("; ", 1, _xlfn.unique(IF(ISNUMBER(SEARCH('UN Geoscheme'!G$1:G$249, Worksheet!BD433)), 'UN Geoscheme'!G$1:G$249, "")))</f>
        <v>#NAME?</v>
      </c>
      <c r="BK433" s="0" t="e">
        <f aca="false" t="array" ref="BK433:BK433">_xlfn.TEXTJOIN("; ", 1, _xlfn.unique(_xlfn._xlws.filter(BI433:BJ433, BI433:BJ433&lt;&gt;"")))</f>
        <v>#NAME?</v>
      </c>
      <c r="BN433" s="0" t="e">
        <f aca="false" t="array" ref="BN433:BN433">_xlfn.TEXTJOIN("; ", 1, _xlfn.unique(IF(ISNUMBER(SEARCH('UN Geoscheme'!A$1:A$249, Worksheet!BE433)), 'UN Geoscheme'!E$1:E$249, "")))</f>
        <v>#NAME?</v>
      </c>
      <c r="BO433" s="0" t="e">
        <f aca="false" t="array" ref="BO433:BO433">_xlfn.TEXTJOIN("; ", 1, _xlfn.unique(IF(ISNUMBER(SEARCH('UN Geoscheme'!E$1:E$249, Worksheet!BD433)), 'UN Geoscheme'!E$1:E$249, "")))</f>
        <v>#NAME?</v>
      </c>
      <c r="BP433" s="0" t="e">
        <f aca="false" t="array" ref="BP433:BP433">_xlfn.TEXTJOIN("; ", 1, _xlfn.unique(_xlfn._xlws.filter(BN433:BO433, BN433:BO433&lt;&gt;"")))</f>
        <v>#NAME?</v>
      </c>
    </row>
    <row r="434" customFormat="false" ht="15" hidden="true" customHeight="false" outlineLevel="0" collapsed="false">
      <c r="A434" s="0" t="n">
        <v>585</v>
      </c>
      <c r="B434" s="0" t="n">
        <v>585</v>
      </c>
      <c r="C434" s="0" t="n">
        <v>585</v>
      </c>
      <c r="D434" s="0" t="n">
        <v>585</v>
      </c>
      <c r="E434" s="0" t="n">
        <v>585</v>
      </c>
      <c r="F434" s="0" t="n">
        <v>585</v>
      </c>
      <c r="G434" s="0" t="s">
        <v>8400</v>
      </c>
      <c r="K434" s="0" t="s">
        <v>8401</v>
      </c>
      <c r="L434" s="0" t="s">
        <v>1443</v>
      </c>
      <c r="M434" s="0" t="s">
        <v>1444</v>
      </c>
      <c r="N434" s="0" t="s">
        <v>8402</v>
      </c>
      <c r="O434" s="0" t="n">
        <v>60015273</v>
      </c>
      <c r="P434" s="0" t="s">
        <v>6569</v>
      </c>
      <c r="Q434" s="0" t="s">
        <v>2868</v>
      </c>
      <c r="R434" s="0" t="s">
        <v>379</v>
      </c>
      <c r="T434" s="0" t="e">
        <f aca="false" t="array" ref="T434:T434">_xlfn.TEXTJOIN("; ", 1, _xlfn.unique(IF(ISNUMBER(SEARCH('UN Geoscheme'!A$1:A$249, Worksheet!R434)), 'UN Geoscheme'!G$1:G$249, "")))</f>
        <v>#NAME?</v>
      </c>
      <c r="V434" s="0" t="e">
        <f aca="false" t="array" ref="V434:V434">_xlfn.TEXTJOIN("; ", 1, _xlfn.unique(IF(ISNUMBER(SEARCH('UN Geoscheme'!A$1:A$249, Worksheet!R434)), 'UN Geoscheme'!E$1:E$249, "")))</f>
        <v>#NAME?</v>
      </c>
      <c r="X434" s="0" t="n">
        <v>1</v>
      </c>
      <c r="Y434" s="0" t="s">
        <v>8403</v>
      </c>
      <c r="Z434" s="0" t="n">
        <v>57203385587</v>
      </c>
      <c r="AA434" s="0" t="n">
        <v>60015273</v>
      </c>
      <c r="AB434" s="0" t="s">
        <v>8393</v>
      </c>
      <c r="AC434" s="0" t="n">
        <v>2017</v>
      </c>
      <c r="AD434" s="0" t="s">
        <v>3474</v>
      </c>
      <c r="AE434" s="0" t="n">
        <v>741795</v>
      </c>
      <c r="AF434" s="0" t="n">
        <v>21100255701</v>
      </c>
      <c r="AH434" s="0" t="s">
        <v>1460</v>
      </c>
      <c r="AI434" s="0" t="n">
        <v>18</v>
      </c>
      <c r="AL434" s="0" t="s">
        <v>8404</v>
      </c>
      <c r="AM434" s="0" t="s">
        <v>8405</v>
      </c>
      <c r="AN434" s="0" t="s">
        <v>8406</v>
      </c>
      <c r="AO434" s="0" t="n">
        <v>0</v>
      </c>
      <c r="AP434" s="0" t="n">
        <v>0</v>
      </c>
      <c r="AT434" s="0" t="s">
        <v>887</v>
      </c>
      <c r="AU434" s="0" t="s">
        <v>2053</v>
      </c>
      <c r="AV434" s="0" t="s">
        <v>889</v>
      </c>
      <c r="AW434" s="0" t="s">
        <v>8407</v>
      </c>
      <c r="AX434" s="0" t="s">
        <v>8408</v>
      </c>
      <c r="AY434" s="0" t="s">
        <v>889</v>
      </c>
      <c r="AZ434" s="13" t="s">
        <v>8409</v>
      </c>
      <c r="BA434" s="0" t="s">
        <v>8410</v>
      </c>
      <c r="BB434" s="0" t="s">
        <v>894</v>
      </c>
      <c r="BC434" s="11" t="s">
        <v>895</v>
      </c>
      <c r="BE434" s="4" t="str">
        <f aca="false" t="array" ref="BE434:BE434">_xlfn.TEXTJOIN("; ", 1, IF(ISNUMBER(SEARCH('UN Geoscheme'!A$1:A$249, Worksheet!BD434)), 'UN Geoscheme'!A$1:A$249, ""))</f>
        <v/>
      </c>
      <c r="BI434" s="0" t="e">
        <f aca="false" t="array" ref="BI434:BI434">_xlfn.TEXTJOIN("; ", 1, _xlfn.unique(IF(ISNUMBER(SEARCH('UN Geoscheme'!A$1:A$249, Worksheet!BE434)), 'UN Geoscheme'!G$1:G$249, "")))</f>
        <v>#NAME?</v>
      </c>
      <c r="BJ434" s="0" t="e">
        <f aca="false" t="array" ref="BJ434:BJ434">_xlfn.TEXTJOIN("; ", 1, _xlfn.unique(IF(ISNUMBER(SEARCH('UN Geoscheme'!G$1:G$249, Worksheet!BD434)), 'UN Geoscheme'!G$1:G$249, "")))</f>
        <v>#NAME?</v>
      </c>
      <c r="BK434" s="0" t="e">
        <f aca="false" t="array" ref="BK434:BK434">_xlfn.TEXTJOIN("; ", 1, _xlfn.unique(_xlfn._xlws.filter(BI434:BJ434, BI434:BJ434&lt;&gt;"")))</f>
        <v>#NAME?</v>
      </c>
      <c r="BN434" s="0" t="e">
        <f aca="false" t="array" ref="BN434:BN434">_xlfn.TEXTJOIN("; ", 1, _xlfn.unique(IF(ISNUMBER(SEARCH('UN Geoscheme'!A$1:A$249, Worksheet!BE434)), 'UN Geoscheme'!E$1:E$249, "")))</f>
        <v>#NAME?</v>
      </c>
      <c r="BO434" s="0" t="e">
        <f aca="false" t="array" ref="BO434:BO434">_xlfn.TEXTJOIN("; ", 1, _xlfn.unique(IF(ISNUMBER(SEARCH('UN Geoscheme'!E$1:E$249, Worksheet!BD434)), 'UN Geoscheme'!E$1:E$249, "")))</f>
        <v>#NAME?</v>
      </c>
      <c r="BP434" s="0" t="e">
        <f aca="false" t="array" ref="BP434:BP434">_xlfn.TEXTJOIN("; ", 1, _xlfn.unique(_xlfn._xlws.filter(BN434:BO434, BN434:BO434&lt;&gt;"")))</f>
        <v>#NAME?</v>
      </c>
    </row>
    <row r="435" customFormat="false" ht="80" hidden="false" customHeight="false" outlineLevel="0" collapsed="false">
      <c r="A435" s="0" t="n">
        <v>587</v>
      </c>
      <c r="B435" s="0" t="n">
        <v>587</v>
      </c>
      <c r="C435" s="0" t="n">
        <v>587</v>
      </c>
      <c r="D435" s="0" t="n">
        <v>587</v>
      </c>
      <c r="E435" s="0" t="n">
        <v>587</v>
      </c>
      <c r="F435" s="0" t="n">
        <v>587</v>
      </c>
      <c r="G435" s="0" t="s">
        <v>8411</v>
      </c>
      <c r="H435" s="0" t="s">
        <v>8412</v>
      </c>
      <c r="K435" s="0" t="s">
        <v>8413</v>
      </c>
      <c r="L435" s="0" t="s">
        <v>992</v>
      </c>
      <c r="M435" s="0" t="s">
        <v>993</v>
      </c>
      <c r="N435" s="0" t="s">
        <v>5562</v>
      </c>
      <c r="O435" s="0" t="n">
        <v>60031135</v>
      </c>
      <c r="P435" s="0" t="s">
        <v>7476</v>
      </c>
      <c r="Q435" s="0" t="s">
        <v>4784</v>
      </c>
      <c r="R435" s="2" t="s">
        <v>553</v>
      </c>
      <c r="S435" s="2" t="s">
        <v>945</v>
      </c>
      <c r="T435" s="0" t="e">
        <f aca="false" t="array" ref="T435:T435">_xlfn.TEXTJOIN("; ", 1, _xlfn.unique(IF(ISNUMBER(SEARCH('UN Geoscheme'!A$1:A$249, Worksheet!R435)), 'UN Geoscheme'!G$1:G$249, "")))</f>
        <v>#NAME?</v>
      </c>
      <c r="U435" s="11" t="s">
        <v>547</v>
      </c>
      <c r="V435" s="0" t="e">
        <f aca="false" t="array" ref="V435:V435">_xlfn.TEXTJOIN("; ", 1, _xlfn.unique(IF(ISNUMBER(SEARCH('UN Geoscheme'!A$1:A$249, Worksheet!R435)), 'UN Geoscheme'!E$1:E$249, "")))</f>
        <v>#NAME?</v>
      </c>
      <c r="W435" s="12" t="s">
        <v>546</v>
      </c>
      <c r="X435" s="0" t="n">
        <v>1</v>
      </c>
      <c r="Y435" s="0" t="s">
        <v>5563</v>
      </c>
      <c r="Z435" s="0" t="n">
        <v>55612630600</v>
      </c>
      <c r="AA435" s="0" t="n">
        <v>60031135</v>
      </c>
      <c r="AB435" s="0" t="s">
        <v>8393</v>
      </c>
      <c r="AC435" s="0" t="n">
        <v>2017</v>
      </c>
      <c r="AD435" s="0" t="s">
        <v>8414</v>
      </c>
      <c r="AE435" s="0" t="n">
        <v>16829</v>
      </c>
      <c r="AF435" s="0" t="n">
        <v>18303</v>
      </c>
      <c r="AG435" s="0" t="n">
        <v>24508462</v>
      </c>
      <c r="AH435" s="0" t="s">
        <v>883</v>
      </c>
      <c r="AI435" s="0" t="n">
        <v>115</v>
      </c>
      <c r="AL435" s="0" t="s">
        <v>8415</v>
      </c>
      <c r="AM435" s="0" t="s">
        <v>8416</v>
      </c>
      <c r="AN435" s="0" t="s">
        <v>8417</v>
      </c>
      <c r="AO435" s="0" t="n">
        <v>3</v>
      </c>
      <c r="AP435" s="0" t="n">
        <v>1</v>
      </c>
      <c r="AQ435" s="0" t="s">
        <v>1840</v>
      </c>
      <c r="AR435" s="0" t="s">
        <v>1841</v>
      </c>
      <c r="AT435" s="0" t="s">
        <v>887</v>
      </c>
      <c r="AV435" s="0" t="s">
        <v>889</v>
      </c>
      <c r="AW435" s="0" t="s">
        <v>8418</v>
      </c>
      <c r="AX435" s="0" t="s">
        <v>8419</v>
      </c>
      <c r="AY435" s="0" t="s">
        <v>889</v>
      </c>
      <c r="AZ435" s="13" t="s">
        <v>8420</v>
      </c>
      <c r="BA435" s="0" t="s">
        <v>8421</v>
      </c>
      <c r="BB435" s="0" t="s">
        <v>894</v>
      </c>
      <c r="BC435" s="11" t="s">
        <v>894</v>
      </c>
      <c r="BD435" s="12" t="s">
        <v>8422</v>
      </c>
      <c r="BE435" s="4" t="str">
        <f aca="false" t="array" ref="BE435:BE435">_xlfn.TEXTJOIN("; ", 1, IF(ISNUMBER(SEARCH('UN Geoscheme'!A$1:A$249, Worksheet!BD435)), 'UN Geoscheme'!A$1:A$249, ""))</f>
        <v>Czechia; Poland; Russian Federation; Slovakia; Germany</v>
      </c>
      <c r="BF435" s="12" t="s">
        <v>8423</v>
      </c>
      <c r="BG435" s="4" t="s">
        <v>6042</v>
      </c>
      <c r="BH435" s="12" t="s">
        <v>4854</v>
      </c>
      <c r="BI435" s="0" t="e">
        <f aca="false" t="array" ref="BI435:BI435">_xlfn.TEXTJOIN("; ", 1, _xlfn.unique(IF(ISNUMBER(SEARCH('UN Geoscheme'!A$1:A$249, Worksheet!BE435)), 'UN Geoscheme'!G$1:G$249, "")))</f>
        <v>#NAME?</v>
      </c>
      <c r="BJ435" s="0" t="e">
        <f aca="false" t="array" ref="BJ435:BJ435">_xlfn.TEXTJOIN("; ", 1, _xlfn.unique(IF(ISNUMBER(SEARCH('UN Geoscheme'!G$1:G$249, Worksheet!BD435)), 'UN Geoscheme'!G$1:G$249, "")))</f>
        <v>#NAME?</v>
      </c>
      <c r="BK435" s="0" t="e">
        <f aca="false" t="array" ref="BK435:BK435">_xlfn.TEXTJOIN("; ", 1, _xlfn.unique(_xlfn._xlws.filter(BI435:BJ435, BI435:BJ435&lt;&gt;"")))</f>
        <v>#NAME?</v>
      </c>
      <c r="BL435" s="4" t="s">
        <v>5728</v>
      </c>
      <c r="BM435" s="12" t="s">
        <v>8424</v>
      </c>
      <c r="BN435" s="0" t="e">
        <f aca="false" t="array" ref="BN435:BN435">_xlfn.TEXTJOIN("; ", 1, _xlfn.unique(IF(ISNUMBER(SEARCH('UN Geoscheme'!A$1:A$249, Worksheet!BE435)), 'UN Geoscheme'!E$1:E$249, "")))</f>
        <v>#NAME?</v>
      </c>
      <c r="BO435" s="0" t="e">
        <f aca="false" t="array" ref="BO435:BO435">_xlfn.TEXTJOIN("; ", 1, _xlfn.unique(IF(ISNUMBER(SEARCH('UN Geoscheme'!E$1:E$249, Worksheet!BD435)), 'UN Geoscheme'!E$1:E$249, "")))</f>
        <v>#NAME?</v>
      </c>
      <c r="BP435" s="0" t="e">
        <f aca="false" t="array" ref="BP435:BP435">_xlfn.TEXTJOIN("; ", 1, _xlfn.unique(_xlfn._xlws.filter(BN435:BO435, BN435:BO435&lt;&gt;"")))</f>
        <v>#NAME?</v>
      </c>
      <c r="BQ435" s="4" t="s">
        <v>1026</v>
      </c>
      <c r="BR435" s="12" t="s">
        <v>4857</v>
      </c>
    </row>
    <row r="436" customFormat="false" ht="15" hidden="true" customHeight="false" outlineLevel="0" collapsed="false">
      <c r="A436" s="0" t="n">
        <v>589</v>
      </c>
      <c r="B436" s="0" t="n">
        <v>589</v>
      </c>
      <c r="C436" s="0" t="n">
        <v>589</v>
      </c>
      <c r="D436" s="0" t="n">
        <v>589</v>
      </c>
      <c r="E436" s="0" t="n">
        <v>589</v>
      </c>
      <c r="F436" s="0" t="n">
        <v>589</v>
      </c>
      <c r="G436" s="0" t="s">
        <v>8425</v>
      </c>
      <c r="K436" s="0" t="s">
        <v>8426</v>
      </c>
      <c r="L436" s="0" t="s">
        <v>1346</v>
      </c>
      <c r="M436" s="0" t="s">
        <v>1285</v>
      </c>
      <c r="N436" s="0" t="s">
        <v>8427</v>
      </c>
      <c r="O436" s="0" t="s">
        <v>8428</v>
      </c>
      <c r="P436" s="0" t="s">
        <v>8429</v>
      </c>
      <c r="Q436" s="0" t="s">
        <v>8430</v>
      </c>
      <c r="R436" s="11" t="s">
        <v>379</v>
      </c>
      <c r="S436" s="11"/>
      <c r="T436" s="0" t="e">
        <f aca="false" t="array" ref="T436:T436">_xlfn.TEXTJOIN("; ", 1, _xlfn.unique(IF(ISNUMBER(SEARCH('UN Geoscheme'!A$1:A$249, Worksheet!R436)), 'UN Geoscheme'!G$1:G$249, "")))</f>
        <v>#NAME?</v>
      </c>
      <c r="V436" s="0" t="e">
        <f aca="false" t="array" ref="V436:V436">_xlfn.TEXTJOIN("; ", 1, _xlfn.unique(IF(ISNUMBER(SEARCH('UN Geoscheme'!A$1:A$249, Worksheet!R436)), 'UN Geoscheme'!E$1:E$249, "")))</f>
        <v>#NAME?</v>
      </c>
      <c r="X436" s="0" t="n">
        <v>2</v>
      </c>
      <c r="Y436" s="0" t="s">
        <v>8431</v>
      </c>
      <c r="Z436" s="0" t="s">
        <v>8432</v>
      </c>
      <c r="AA436" s="0" t="s">
        <v>8433</v>
      </c>
      <c r="AB436" s="0" t="s">
        <v>8393</v>
      </c>
      <c r="AC436" s="0" t="s">
        <v>8434</v>
      </c>
      <c r="AD436" s="0" t="s">
        <v>8435</v>
      </c>
      <c r="AF436" s="0" t="n">
        <v>21100838765</v>
      </c>
      <c r="AH436" s="0" t="s">
        <v>1285</v>
      </c>
      <c r="AL436" s="0" t="s">
        <v>8436</v>
      </c>
      <c r="AM436" s="0" t="s">
        <v>8437</v>
      </c>
      <c r="AO436" s="0" t="n">
        <v>1</v>
      </c>
      <c r="AP436" s="0" t="n">
        <v>0</v>
      </c>
      <c r="AT436" s="0" t="s">
        <v>887</v>
      </c>
      <c r="AV436" s="0" t="s">
        <v>889</v>
      </c>
      <c r="AW436" s="0" t="s">
        <v>8438</v>
      </c>
      <c r="AX436" s="0" t="s">
        <v>8439</v>
      </c>
      <c r="AY436" s="0" t="s">
        <v>889</v>
      </c>
      <c r="AZ436" s="13" t="s">
        <v>8440</v>
      </c>
      <c r="BA436" s="0" t="s">
        <v>8441</v>
      </c>
      <c r="BB436" s="0" t="s">
        <v>894</v>
      </c>
      <c r="BC436" s="11" t="s">
        <v>895</v>
      </c>
      <c r="BE436" s="4" t="str">
        <f aca="false" t="array" ref="BE436:BE436">_xlfn.TEXTJOIN("; ", 1, IF(ISNUMBER(SEARCH('UN Geoscheme'!A$1:A$249, Worksheet!BD436)), 'UN Geoscheme'!A$1:A$249, ""))</f>
        <v/>
      </c>
      <c r="BI436" s="0" t="e">
        <f aca="false" t="array" ref="BI436:BI436">_xlfn.TEXTJOIN("; ", 1, _xlfn.unique(IF(ISNUMBER(SEARCH('UN Geoscheme'!A$1:A$249, Worksheet!BE436)), 'UN Geoscheme'!G$1:G$249, "")))</f>
        <v>#NAME?</v>
      </c>
      <c r="BJ436" s="0" t="e">
        <f aca="false" t="array" ref="BJ436:BJ436">_xlfn.TEXTJOIN("; ", 1, _xlfn.unique(IF(ISNUMBER(SEARCH('UN Geoscheme'!G$1:G$249, Worksheet!BD436)), 'UN Geoscheme'!G$1:G$249, "")))</f>
        <v>#NAME?</v>
      </c>
      <c r="BK436" s="0" t="e">
        <f aca="false" t="array" ref="BK436:BK436">_xlfn.TEXTJOIN("; ", 1, _xlfn.unique(_xlfn._xlws.filter(BI436:BJ436, BI436:BJ436&lt;&gt;"")))</f>
        <v>#NAME?</v>
      </c>
      <c r="BN436" s="0" t="e">
        <f aca="false" t="array" ref="BN436:BN436">_xlfn.TEXTJOIN("; ", 1, _xlfn.unique(IF(ISNUMBER(SEARCH('UN Geoscheme'!A$1:A$249, Worksheet!BE436)), 'UN Geoscheme'!E$1:E$249, "")))</f>
        <v>#NAME?</v>
      </c>
      <c r="BO436" s="0" t="e">
        <f aca="false" t="array" ref="BO436:BO436">_xlfn.TEXTJOIN("; ", 1, _xlfn.unique(IF(ISNUMBER(SEARCH('UN Geoscheme'!E$1:E$249, Worksheet!BD436)), 'UN Geoscheme'!E$1:E$249, "")))</f>
        <v>#NAME?</v>
      </c>
      <c r="BP436" s="0" t="e">
        <f aca="false" t="array" ref="BP436:BP436">_xlfn.TEXTJOIN("; ", 1, _xlfn.unique(_xlfn._xlws.filter(BN436:BO436, BN436:BO436&lt;&gt;"")))</f>
        <v>#NAME?</v>
      </c>
    </row>
    <row r="437" customFormat="false" ht="15" hidden="true" customHeight="false" outlineLevel="0" collapsed="false">
      <c r="A437" s="0" t="n">
        <v>590</v>
      </c>
      <c r="B437" s="0" t="n">
        <v>590</v>
      </c>
      <c r="C437" s="0" t="n">
        <v>590</v>
      </c>
      <c r="D437" s="0" t="n">
        <v>590</v>
      </c>
      <c r="E437" s="0" t="n">
        <v>590</v>
      </c>
      <c r="F437" s="0" t="n">
        <v>590</v>
      </c>
      <c r="G437" s="0" t="s">
        <v>8442</v>
      </c>
      <c r="K437" s="0" t="s">
        <v>8443</v>
      </c>
      <c r="L437" s="0" t="s">
        <v>1276</v>
      </c>
      <c r="M437" s="0" t="s">
        <v>1277</v>
      </c>
      <c r="N437" s="0" t="s">
        <v>8444</v>
      </c>
      <c r="O437" s="0" t="n">
        <v>119801482</v>
      </c>
      <c r="P437" s="0" t="s">
        <v>8445</v>
      </c>
      <c r="Q437" s="0" t="s">
        <v>1615</v>
      </c>
      <c r="R437" s="11" t="s">
        <v>623</v>
      </c>
      <c r="S437" s="11"/>
      <c r="T437" s="0" t="e">
        <f aca="false" t="array" ref="T437:T437">_xlfn.TEXTJOIN("; ", 1, _xlfn.unique(IF(ISNUMBER(SEARCH('UN Geoscheme'!A$1:A$249, Worksheet!R437)), 'UN Geoscheme'!G$1:G$249, "")))</f>
        <v>#NAME?</v>
      </c>
      <c r="V437" s="0" t="e">
        <f aca="false" t="array" ref="V437:V437">_xlfn.TEXTJOIN("; ", 1, _xlfn.unique(IF(ISNUMBER(SEARCH('UN Geoscheme'!A$1:A$249, Worksheet!R437)), 'UN Geoscheme'!E$1:E$249, "")))</f>
        <v>#NAME?</v>
      </c>
      <c r="X437" s="0" t="n">
        <v>1</v>
      </c>
      <c r="Y437" s="0" t="s">
        <v>8446</v>
      </c>
      <c r="Z437" s="0" t="n">
        <v>57197782004</v>
      </c>
      <c r="AA437" s="0" t="n">
        <v>119801482</v>
      </c>
      <c r="AB437" s="0" t="s">
        <v>8393</v>
      </c>
      <c r="AC437" s="0" t="s">
        <v>8434</v>
      </c>
      <c r="AD437" s="0" t="s">
        <v>8435</v>
      </c>
      <c r="AF437" s="0" t="n">
        <v>21100838765</v>
      </c>
      <c r="AH437" s="0" t="s">
        <v>1285</v>
      </c>
      <c r="AL437" s="0" t="s">
        <v>8447</v>
      </c>
      <c r="AM437" s="0" t="s">
        <v>8448</v>
      </c>
      <c r="AO437" s="0" t="n">
        <v>0</v>
      </c>
      <c r="AP437" s="0" t="n">
        <v>0</v>
      </c>
      <c r="AT437" s="0" t="s">
        <v>887</v>
      </c>
      <c r="AV437" s="0" t="s">
        <v>889</v>
      </c>
      <c r="AW437" s="0" t="s">
        <v>8449</v>
      </c>
      <c r="AX437" s="0" t="s">
        <v>8450</v>
      </c>
      <c r="AY437" s="0" t="s">
        <v>889</v>
      </c>
      <c r="AZ437" s="13" t="s">
        <v>8451</v>
      </c>
      <c r="BA437" s="0" t="s">
        <v>8452</v>
      </c>
      <c r="BB437" s="0" t="s">
        <v>894</v>
      </c>
      <c r="BC437" s="11" t="s">
        <v>894</v>
      </c>
      <c r="BD437" s="11" t="s">
        <v>5416</v>
      </c>
      <c r="BE437" s="4" t="str">
        <f aca="false" t="array" ref="BE437:BE437">_xlfn.TEXTJOIN("; ", 1, IF(ISNUMBER(SEARCH('UN Geoscheme'!A$1:A$249, Worksheet!BD437)), 'UN Geoscheme'!A$1:A$249, ""))</f>
        <v/>
      </c>
      <c r="BI437" s="0" t="e">
        <f aca="false" t="array" ref="BI437:BI437">_xlfn.TEXTJOIN("; ", 1, _xlfn.unique(IF(ISNUMBER(SEARCH('UN Geoscheme'!A$1:A$249, Worksheet!BE437)), 'UN Geoscheme'!G$1:G$249, "")))</f>
        <v>#NAME?</v>
      </c>
      <c r="BJ437" s="0" t="e">
        <f aca="false" t="array" ref="BJ437:BJ437">_xlfn.TEXTJOIN("; ", 1, _xlfn.unique(IF(ISNUMBER(SEARCH('UN Geoscheme'!G$1:G$249, Worksheet!BD437)), 'UN Geoscheme'!G$1:G$249, "")))</f>
        <v>#NAME?</v>
      </c>
      <c r="BK437" s="0" t="e">
        <f aca="false" t="array" ref="BK437:BK437">_xlfn.TEXTJOIN("; ", 1, _xlfn.unique(_xlfn._xlws.filter(BI437:BJ437, BI437:BJ437&lt;&gt;"")))</f>
        <v>#NAME?</v>
      </c>
      <c r="BN437" s="0" t="e">
        <f aca="false" t="array" ref="BN437:BN437">_xlfn.TEXTJOIN("; ", 1, _xlfn.unique(IF(ISNUMBER(SEARCH('UN Geoscheme'!A$1:A$249, Worksheet!BE437)), 'UN Geoscheme'!E$1:E$249, "")))</f>
        <v>#NAME?</v>
      </c>
      <c r="BO437" s="0" t="e">
        <f aca="false" t="array" ref="BO437:BO437">_xlfn.TEXTJOIN("; ", 1, _xlfn.unique(IF(ISNUMBER(SEARCH('UN Geoscheme'!E$1:E$249, Worksheet!BD437)), 'UN Geoscheme'!E$1:E$249, "")))</f>
        <v>#NAME?</v>
      </c>
      <c r="BP437" s="0" t="e">
        <f aca="false" t="array" ref="BP437:BP437">_xlfn.TEXTJOIN("; ", 1, _xlfn.unique(_xlfn._xlws.filter(BN437:BO437, BN437:BO437&lt;&gt;"")))</f>
        <v>#NAME?</v>
      </c>
    </row>
    <row r="438" customFormat="false" ht="15" hidden="true" customHeight="false" outlineLevel="0" collapsed="false">
      <c r="A438" s="0" t="n">
        <v>595</v>
      </c>
      <c r="B438" s="0" t="n">
        <v>595</v>
      </c>
      <c r="C438" s="0" t="n">
        <v>595</v>
      </c>
      <c r="D438" s="0" t="n">
        <v>595</v>
      </c>
      <c r="E438" s="0" t="n">
        <v>595</v>
      </c>
      <c r="F438" s="0" t="n">
        <v>595</v>
      </c>
      <c r="G438" s="0" t="s">
        <v>8453</v>
      </c>
      <c r="H438" s="0" t="s">
        <v>8454</v>
      </c>
      <c r="J438" s="0" t="n">
        <v>28724003</v>
      </c>
      <c r="K438" s="0" t="s">
        <v>8455</v>
      </c>
      <c r="L438" s="0" t="s">
        <v>870</v>
      </c>
      <c r="M438" s="0" t="s">
        <v>871</v>
      </c>
      <c r="N438" s="0" t="s">
        <v>8456</v>
      </c>
      <c r="O438" s="0" t="n">
        <v>60008088</v>
      </c>
      <c r="P438" s="0" t="s">
        <v>8457</v>
      </c>
      <c r="Q438" s="0" t="s">
        <v>8458</v>
      </c>
      <c r="R438" s="0" t="s">
        <v>327</v>
      </c>
      <c r="T438" s="0" t="e">
        <f aca="false" t="array" ref="T438:T438">_xlfn.TEXTJOIN("; ", 1, _xlfn.unique(IF(ISNUMBER(SEARCH('UN Geoscheme'!A$1:A$249, Worksheet!R438)), 'UN Geoscheme'!G$1:G$249, "")))</f>
        <v>#NAME?</v>
      </c>
      <c r="V438" s="0" t="e">
        <f aca="false" t="array" ref="V438:V438">_xlfn.TEXTJOIN("; ", 1, _xlfn.unique(IF(ISNUMBER(SEARCH('UN Geoscheme'!A$1:A$249, Worksheet!R438)), 'UN Geoscheme'!E$1:E$249, "")))</f>
        <v>#NAME?</v>
      </c>
      <c r="X438" s="0" t="n">
        <v>1</v>
      </c>
      <c r="Y438" s="0" t="s">
        <v>8459</v>
      </c>
      <c r="Z438" s="0" t="n">
        <v>57195054490</v>
      </c>
      <c r="AA438" s="0" t="n">
        <v>60008088</v>
      </c>
      <c r="AB438" s="0" t="s">
        <v>8393</v>
      </c>
      <c r="AC438" s="0" t="n">
        <v>2017</v>
      </c>
      <c r="AD438" s="0" t="s">
        <v>8460</v>
      </c>
      <c r="AE438" s="0" t="n">
        <v>14138123</v>
      </c>
      <c r="AF438" s="0" t="n">
        <v>4700151729</v>
      </c>
      <c r="AG438" s="0" t="n">
        <v>16784561</v>
      </c>
      <c r="AH438" s="0" t="s">
        <v>883</v>
      </c>
      <c r="AI438" s="0" t="n">
        <v>22</v>
      </c>
      <c r="AJ438" s="0" t="n">
        <v>7</v>
      </c>
      <c r="AL438" s="0" t="s">
        <v>8461</v>
      </c>
      <c r="AM438" s="0" t="s">
        <v>8462</v>
      </c>
      <c r="AN438" s="0" t="s">
        <v>8463</v>
      </c>
      <c r="AO438" s="0" t="n">
        <v>8</v>
      </c>
      <c r="AP438" s="0" t="n">
        <v>1</v>
      </c>
      <c r="AQ438" s="0" t="s">
        <v>1175</v>
      </c>
      <c r="AR438" s="0" t="s">
        <v>913</v>
      </c>
      <c r="AT438" s="0" t="s">
        <v>887</v>
      </c>
      <c r="AV438" s="0" t="s">
        <v>889</v>
      </c>
      <c r="AW438" s="0" t="s">
        <v>8464</v>
      </c>
      <c r="AX438" s="0" t="s">
        <v>8465</v>
      </c>
      <c r="AY438" s="0" t="s">
        <v>889</v>
      </c>
      <c r="AZ438" s="13" t="s">
        <v>8466</v>
      </c>
      <c r="BA438" s="0" t="s">
        <v>8467</v>
      </c>
      <c r="BB438" s="0" t="s">
        <v>894</v>
      </c>
      <c r="BC438" s="11" t="s">
        <v>895</v>
      </c>
      <c r="BE438" s="4" t="str">
        <f aca="false" t="array" ref="BE438:BE438">_xlfn.TEXTJOIN("; ", 1, IF(ISNUMBER(SEARCH('UN Geoscheme'!A$1:A$249, Worksheet!BD438)), 'UN Geoscheme'!A$1:A$249, ""))</f>
        <v/>
      </c>
      <c r="BI438" s="0" t="e">
        <f aca="false" t="array" ref="BI438:BI438">_xlfn.TEXTJOIN("; ", 1, _xlfn.unique(IF(ISNUMBER(SEARCH('UN Geoscheme'!A$1:A$249, Worksheet!BE438)), 'UN Geoscheme'!G$1:G$249, "")))</f>
        <v>#NAME?</v>
      </c>
      <c r="BJ438" s="0" t="e">
        <f aca="false" t="array" ref="BJ438:BJ438">_xlfn.TEXTJOIN("; ", 1, _xlfn.unique(IF(ISNUMBER(SEARCH('UN Geoscheme'!G$1:G$249, Worksheet!BD438)), 'UN Geoscheme'!G$1:G$249, "")))</f>
        <v>#NAME?</v>
      </c>
      <c r="BK438" s="0" t="e">
        <f aca="false" t="array" ref="BK438:BK438">_xlfn.TEXTJOIN("; ", 1, _xlfn.unique(_xlfn._xlws.filter(BI438:BJ438, BI438:BJ438&lt;&gt;"")))</f>
        <v>#NAME?</v>
      </c>
      <c r="BN438" s="0" t="e">
        <f aca="false" t="array" ref="BN438:BN438">_xlfn.TEXTJOIN("; ", 1, _xlfn.unique(IF(ISNUMBER(SEARCH('UN Geoscheme'!A$1:A$249, Worksheet!BE438)), 'UN Geoscheme'!E$1:E$249, "")))</f>
        <v>#NAME?</v>
      </c>
      <c r="BO438" s="0" t="e">
        <f aca="false" t="array" ref="BO438:BO438">_xlfn.TEXTJOIN("; ", 1, _xlfn.unique(IF(ISNUMBER(SEARCH('UN Geoscheme'!E$1:E$249, Worksheet!BD438)), 'UN Geoscheme'!E$1:E$249, "")))</f>
        <v>#NAME?</v>
      </c>
      <c r="BP438" s="0" t="e">
        <f aca="false" t="array" ref="BP438:BP438">_xlfn.TEXTJOIN("; ", 1, _xlfn.unique(_xlfn._xlws.filter(BN438:BO438, BN438:BO438&lt;&gt;"")))</f>
        <v>#NAME?</v>
      </c>
    </row>
    <row r="439" customFormat="false" ht="15" hidden="true" customHeight="false" outlineLevel="0" collapsed="false">
      <c r="A439" s="0" t="n">
        <v>596</v>
      </c>
      <c r="B439" s="0" t="n">
        <v>596</v>
      </c>
      <c r="C439" s="0" t="n">
        <v>596</v>
      </c>
      <c r="D439" s="0" t="n">
        <v>596</v>
      </c>
      <c r="E439" s="0" t="n">
        <v>596</v>
      </c>
      <c r="F439" s="0" t="n">
        <v>596</v>
      </c>
      <c r="G439" s="0" t="s">
        <v>8468</v>
      </c>
      <c r="H439" s="0" t="s">
        <v>8469</v>
      </c>
      <c r="J439" s="0" t="n">
        <v>28723996</v>
      </c>
      <c r="K439" s="0" t="s">
        <v>8470</v>
      </c>
      <c r="L439" s="0" t="s">
        <v>870</v>
      </c>
      <c r="M439" s="0" t="s">
        <v>871</v>
      </c>
      <c r="N439" s="0" t="s">
        <v>8471</v>
      </c>
      <c r="O439" s="0" t="n">
        <v>60024989</v>
      </c>
      <c r="P439" s="0" t="s">
        <v>8472</v>
      </c>
      <c r="Q439" s="0" t="s">
        <v>8473</v>
      </c>
      <c r="R439" s="0" t="s">
        <v>327</v>
      </c>
      <c r="T439" s="0" t="e">
        <f aca="false" t="array" ref="T439:T439">_xlfn.TEXTJOIN("; ", 1, _xlfn.unique(IF(ISNUMBER(SEARCH('UN Geoscheme'!A$1:A$249, Worksheet!R439)), 'UN Geoscheme'!G$1:G$249, "")))</f>
        <v>#NAME?</v>
      </c>
      <c r="V439" s="0" t="e">
        <f aca="false" t="array" ref="V439:V439">_xlfn.TEXTJOIN("; ", 1, _xlfn.unique(IF(ISNUMBER(SEARCH('UN Geoscheme'!A$1:A$249, Worksheet!R439)), 'UN Geoscheme'!E$1:E$249, "")))</f>
        <v>#NAME?</v>
      </c>
      <c r="X439" s="0" t="n">
        <v>1</v>
      </c>
      <c r="Y439" s="0" t="s">
        <v>8474</v>
      </c>
      <c r="Z439" s="0" t="n">
        <v>6602519002</v>
      </c>
      <c r="AA439" s="0" t="n">
        <v>60024989</v>
      </c>
      <c r="AB439" s="0" t="s">
        <v>8393</v>
      </c>
      <c r="AC439" s="0" t="n">
        <v>2017</v>
      </c>
      <c r="AD439" s="0" t="s">
        <v>8460</v>
      </c>
      <c r="AE439" s="0" t="n">
        <v>14138123</v>
      </c>
      <c r="AF439" s="0" t="n">
        <v>4700151729</v>
      </c>
      <c r="AG439" s="0" t="n">
        <v>16784561</v>
      </c>
      <c r="AH439" s="0" t="s">
        <v>883</v>
      </c>
      <c r="AI439" s="0" t="n">
        <v>22</v>
      </c>
      <c r="AJ439" s="0" t="n">
        <v>7</v>
      </c>
      <c r="AL439" s="0" t="s">
        <v>8475</v>
      </c>
      <c r="AM439" s="0" t="s">
        <v>8476</v>
      </c>
      <c r="AN439" s="0" t="s">
        <v>8477</v>
      </c>
      <c r="AO439" s="0" t="n">
        <v>0</v>
      </c>
      <c r="AP439" s="0" t="n">
        <v>1</v>
      </c>
      <c r="AQ439" s="0" t="s">
        <v>912</v>
      </c>
      <c r="AR439" s="0" t="s">
        <v>913</v>
      </c>
      <c r="AT439" s="0" t="s">
        <v>887</v>
      </c>
      <c r="AV439" s="0" t="s">
        <v>889</v>
      </c>
      <c r="AW439" s="0" t="s">
        <v>8478</v>
      </c>
      <c r="AX439" s="0" t="s">
        <v>8479</v>
      </c>
      <c r="AY439" s="0" t="s">
        <v>889</v>
      </c>
      <c r="AZ439" s="13" t="s">
        <v>8480</v>
      </c>
      <c r="BA439" s="0" t="s">
        <v>8481</v>
      </c>
      <c r="BB439" s="0" t="s">
        <v>894</v>
      </c>
      <c r="BC439" s="11" t="s">
        <v>895</v>
      </c>
      <c r="BE439" s="4" t="str">
        <f aca="false" t="array" ref="BE439:BE439">_xlfn.TEXTJOIN("; ", 1, IF(ISNUMBER(SEARCH('UN Geoscheme'!A$1:A$249, Worksheet!BD439)), 'UN Geoscheme'!A$1:A$249, ""))</f>
        <v/>
      </c>
      <c r="BI439" s="0" t="e">
        <f aca="false" t="array" ref="BI439:BI439">_xlfn.TEXTJOIN("; ", 1, _xlfn.unique(IF(ISNUMBER(SEARCH('UN Geoscheme'!A$1:A$249, Worksheet!BE439)), 'UN Geoscheme'!G$1:G$249, "")))</f>
        <v>#NAME?</v>
      </c>
      <c r="BJ439" s="0" t="e">
        <f aca="false" t="array" ref="BJ439:BJ439">_xlfn.TEXTJOIN("; ", 1, _xlfn.unique(IF(ISNUMBER(SEARCH('UN Geoscheme'!G$1:G$249, Worksheet!BD439)), 'UN Geoscheme'!G$1:G$249, "")))</f>
        <v>#NAME?</v>
      </c>
      <c r="BK439" s="0" t="e">
        <f aca="false" t="array" ref="BK439:BK439">_xlfn.TEXTJOIN("; ", 1, _xlfn.unique(_xlfn._xlws.filter(BI439:BJ439, BI439:BJ439&lt;&gt;"")))</f>
        <v>#NAME?</v>
      </c>
      <c r="BN439" s="0" t="e">
        <f aca="false" t="array" ref="BN439:BN439">_xlfn.TEXTJOIN("; ", 1, _xlfn.unique(IF(ISNUMBER(SEARCH('UN Geoscheme'!A$1:A$249, Worksheet!BE439)), 'UN Geoscheme'!E$1:E$249, "")))</f>
        <v>#NAME?</v>
      </c>
      <c r="BO439" s="0" t="e">
        <f aca="false" t="array" ref="BO439:BO439">_xlfn.TEXTJOIN("; ", 1, _xlfn.unique(IF(ISNUMBER(SEARCH('UN Geoscheme'!E$1:E$249, Worksheet!BD439)), 'UN Geoscheme'!E$1:E$249, "")))</f>
        <v>#NAME?</v>
      </c>
      <c r="BP439" s="0" t="e">
        <f aca="false" t="array" ref="BP439:BP439">_xlfn.TEXTJOIN("; ", 1, _xlfn.unique(_xlfn._xlws.filter(BN439:BO439, BN439:BO439&lt;&gt;"")))</f>
        <v>#NAME?</v>
      </c>
    </row>
    <row r="440" customFormat="false" ht="15" hidden="true" customHeight="false" outlineLevel="0" collapsed="false">
      <c r="A440" s="0" t="n">
        <v>597</v>
      </c>
      <c r="B440" s="0" t="n">
        <v>597</v>
      </c>
      <c r="C440" s="0" t="n">
        <v>597</v>
      </c>
      <c r="D440" s="0" t="n">
        <v>597</v>
      </c>
      <c r="E440" s="0" t="n">
        <v>597</v>
      </c>
      <c r="F440" s="0" t="n">
        <v>597</v>
      </c>
      <c r="G440" s="0" t="s">
        <v>8482</v>
      </c>
      <c r="H440" s="0" t="s">
        <v>8483</v>
      </c>
      <c r="K440" s="0" t="s">
        <v>8484</v>
      </c>
      <c r="L440" s="0" t="s">
        <v>870</v>
      </c>
      <c r="M440" s="0" t="s">
        <v>871</v>
      </c>
      <c r="N440" s="0" t="s">
        <v>8485</v>
      </c>
      <c r="O440" s="0" t="s">
        <v>8486</v>
      </c>
      <c r="P440" s="0" t="s">
        <v>8487</v>
      </c>
      <c r="Q440" s="0" t="s">
        <v>8488</v>
      </c>
      <c r="R440" s="11" t="s">
        <v>8489</v>
      </c>
      <c r="S440" s="11"/>
      <c r="T440" s="0" t="e">
        <f aca="false" t="array" ref="T440:T440">_xlfn.TEXTJOIN("; ", 1, _xlfn.unique(IF(ISNUMBER(SEARCH('UN Geoscheme'!A$1:A$249, Worksheet!R440)), 'UN Geoscheme'!G$1:G$249, "")))</f>
        <v>#NAME?</v>
      </c>
      <c r="V440" s="0" t="e">
        <f aca="false" t="array" ref="V440:V440">_xlfn.TEXTJOIN("; ", 1, _xlfn.unique(IF(ISNUMBER(SEARCH('UN Geoscheme'!A$1:A$249, Worksheet!R440)), 'UN Geoscheme'!E$1:E$249, "")))</f>
        <v>#NAME?</v>
      </c>
      <c r="X440" s="0" t="n">
        <v>1</v>
      </c>
      <c r="Y440" s="0" t="s">
        <v>8490</v>
      </c>
      <c r="Z440" s="0" t="n">
        <v>23390064600</v>
      </c>
      <c r="AA440" s="0" t="s">
        <v>8491</v>
      </c>
      <c r="AB440" s="0" t="s">
        <v>8393</v>
      </c>
      <c r="AC440" s="0" t="n">
        <v>2017</v>
      </c>
      <c r="AD440" s="0" t="s">
        <v>8492</v>
      </c>
      <c r="AE440" s="0" t="n">
        <v>9653562</v>
      </c>
      <c r="AF440" s="0" t="n">
        <v>20188</v>
      </c>
      <c r="AH440" s="0" t="s">
        <v>883</v>
      </c>
      <c r="AI440" s="0" t="n">
        <v>26</v>
      </c>
      <c r="AJ440" s="0" t="n">
        <v>4</v>
      </c>
      <c r="AL440" s="0" t="s">
        <v>8493</v>
      </c>
      <c r="AM440" s="0" t="s">
        <v>8494</v>
      </c>
      <c r="AN440" s="0" t="s">
        <v>8495</v>
      </c>
      <c r="AO440" s="0" t="n">
        <v>3</v>
      </c>
      <c r="AP440" s="0" t="n">
        <v>0</v>
      </c>
      <c r="AQ440" s="0" t="s">
        <v>912</v>
      </c>
      <c r="AR440" s="0" t="s">
        <v>913</v>
      </c>
      <c r="AT440" s="0" t="s">
        <v>887</v>
      </c>
      <c r="AV440" s="0" t="s">
        <v>889</v>
      </c>
      <c r="AW440" s="0" t="s">
        <v>8496</v>
      </c>
      <c r="AX440" s="0" t="s">
        <v>8497</v>
      </c>
      <c r="AY440" s="0" t="s">
        <v>889</v>
      </c>
      <c r="AZ440" s="13" t="s">
        <v>8498</v>
      </c>
      <c r="BA440" s="0" t="s">
        <v>8499</v>
      </c>
      <c r="BB440" s="0" t="s">
        <v>894</v>
      </c>
      <c r="BC440" s="11" t="s">
        <v>894</v>
      </c>
      <c r="BD440" s="11" t="s">
        <v>5416</v>
      </c>
      <c r="BE440" s="4" t="str">
        <f aca="false" t="array" ref="BE440:BE440">_xlfn.TEXTJOIN("; ", 1, IF(ISNUMBER(SEARCH('UN Geoscheme'!A$1:A$249, Worksheet!BD440)), 'UN Geoscheme'!A$1:A$249, ""))</f>
        <v/>
      </c>
      <c r="BI440" s="0" t="e">
        <f aca="false" t="array" ref="BI440:BI440">_xlfn.TEXTJOIN("; ", 1, _xlfn.unique(IF(ISNUMBER(SEARCH('UN Geoscheme'!A$1:A$249, Worksheet!BE440)), 'UN Geoscheme'!G$1:G$249, "")))</f>
        <v>#NAME?</v>
      </c>
      <c r="BJ440" s="0" t="e">
        <f aca="false" t="array" ref="BJ440:BJ440">_xlfn.TEXTJOIN("; ", 1, _xlfn.unique(IF(ISNUMBER(SEARCH('UN Geoscheme'!G$1:G$249, Worksheet!BD440)), 'UN Geoscheme'!G$1:G$249, "")))</f>
        <v>#NAME?</v>
      </c>
      <c r="BK440" s="0" t="e">
        <f aca="false" t="array" ref="BK440:BK440">_xlfn.TEXTJOIN("; ", 1, _xlfn.unique(_xlfn._xlws.filter(BI440:BJ440, BI440:BJ440&lt;&gt;"")))</f>
        <v>#NAME?</v>
      </c>
      <c r="BN440" s="0" t="e">
        <f aca="false" t="array" ref="BN440:BN440">_xlfn.TEXTJOIN("; ", 1, _xlfn.unique(IF(ISNUMBER(SEARCH('UN Geoscheme'!A$1:A$249, Worksheet!BE440)), 'UN Geoscheme'!E$1:E$249, "")))</f>
        <v>#NAME?</v>
      </c>
      <c r="BO440" s="0" t="e">
        <f aca="false" t="array" ref="BO440:BO440">_xlfn.TEXTJOIN("; ", 1, _xlfn.unique(IF(ISNUMBER(SEARCH('UN Geoscheme'!E$1:E$249, Worksheet!BD440)), 'UN Geoscheme'!E$1:E$249, "")))</f>
        <v>#NAME?</v>
      </c>
      <c r="BP440" s="0" t="e">
        <f aca="false" t="array" ref="BP440:BP440">_xlfn.TEXTJOIN("; ", 1, _xlfn.unique(_xlfn._xlws.filter(BN440:BO440, BN440:BO440&lt;&gt;"")))</f>
        <v>#NAME?</v>
      </c>
    </row>
    <row r="441" customFormat="false" ht="15" hidden="true" customHeight="false" outlineLevel="0" collapsed="false">
      <c r="A441" s="0" t="n">
        <v>598</v>
      </c>
      <c r="B441" s="0" t="n">
        <v>598</v>
      </c>
      <c r="C441" s="0" t="n">
        <v>598</v>
      </c>
      <c r="D441" s="0" t="n">
        <v>598</v>
      </c>
      <c r="E441" s="0" t="n">
        <v>598</v>
      </c>
      <c r="F441" s="0" t="n">
        <v>598</v>
      </c>
      <c r="G441" s="0" t="s">
        <v>8500</v>
      </c>
      <c r="H441" s="0" t="s">
        <v>8501</v>
      </c>
      <c r="K441" s="0" t="s">
        <v>8502</v>
      </c>
      <c r="L441" s="0" t="s">
        <v>870</v>
      </c>
      <c r="M441" s="0" t="s">
        <v>871</v>
      </c>
      <c r="N441" s="0" t="s">
        <v>8503</v>
      </c>
      <c r="O441" s="0" t="n">
        <v>60022927</v>
      </c>
      <c r="P441" s="0" t="s">
        <v>8504</v>
      </c>
      <c r="Q441" s="0" t="s">
        <v>8505</v>
      </c>
      <c r="R441" s="0" t="s">
        <v>471</v>
      </c>
      <c r="T441" s="0" t="e">
        <f aca="false" t="array" ref="T441:T441">_xlfn.TEXTJOIN("; ", 1, _xlfn.unique(IF(ISNUMBER(SEARCH('UN Geoscheme'!A$1:A$249, Worksheet!R441)), 'UN Geoscheme'!G$1:G$249, "")))</f>
        <v>#NAME?</v>
      </c>
      <c r="V441" s="0" t="e">
        <f aca="false" t="array" ref="V441:V441">_xlfn.TEXTJOIN("; ", 1, _xlfn.unique(IF(ISNUMBER(SEARCH('UN Geoscheme'!A$1:A$249, Worksheet!R441)), 'UN Geoscheme'!E$1:E$249, "")))</f>
        <v>#NAME?</v>
      </c>
      <c r="X441" s="0" t="n">
        <v>6</v>
      </c>
      <c r="Y441" s="0" t="s">
        <v>8506</v>
      </c>
      <c r="Z441" s="0" t="s">
        <v>8507</v>
      </c>
      <c r="AA441" s="0" t="s">
        <v>8508</v>
      </c>
      <c r="AB441" s="0" t="s">
        <v>8393</v>
      </c>
      <c r="AC441" s="0" t="n">
        <v>2017</v>
      </c>
      <c r="AD441" s="0" t="s">
        <v>8509</v>
      </c>
      <c r="AE441" s="0" t="n">
        <v>20534620</v>
      </c>
      <c r="AF441" s="0" t="n">
        <v>21100374809</v>
      </c>
      <c r="AG441" s="0" t="n">
        <v>20534639</v>
      </c>
      <c r="AH441" s="0" t="s">
        <v>883</v>
      </c>
      <c r="AI441" s="0" t="n">
        <v>8</v>
      </c>
      <c r="AJ441" s="0" t="n">
        <v>2</v>
      </c>
      <c r="AL441" s="0" t="s">
        <v>8510</v>
      </c>
      <c r="AM441" s="0" t="s">
        <v>8511</v>
      </c>
      <c r="AN441" s="0" t="s">
        <v>8512</v>
      </c>
      <c r="AO441" s="0" t="n">
        <v>6</v>
      </c>
      <c r="AP441" s="0" t="n">
        <v>0</v>
      </c>
      <c r="AT441" s="0" t="s">
        <v>887</v>
      </c>
      <c r="AV441" s="0" t="s">
        <v>889</v>
      </c>
      <c r="AW441" s="0" t="s">
        <v>8513</v>
      </c>
      <c r="AX441" s="0" t="s">
        <v>8514</v>
      </c>
      <c r="AY441" s="0" t="s">
        <v>889</v>
      </c>
      <c r="AZ441" s="13" t="s">
        <v>8515</v>
      </c>
      <c r="BA441" s="0" t="s">
        <v>8516</v>
      </c>
      <c r="BB441" s="0" t="s">
        <v>894</v>
      </c>
      <c r="BC441" s="11" t="s">
        <v>894</v>
      </c>
      <c r="BD441" s="11" t="s">
        <v>5416</v>
      </c>
      <c r="BE441" s="4" t="str">
        <f aca="false" t="array" ref="BE441:BE441">_xlfn.TEXTJOIN("; ", 1, IF(ISNUMBER(SEARCH('UN Geoscheme'!A$1:A$249, Worksheet!BD441)), 'UN Geoscheme'!A$1:A$249, ""))</f>
        <v/>
      </c>
      <c r="BI441" s="0" t="e">
        <f aca="false" t="array" ref="BI441:BI441">_xlfn.TEXTJOIN("; ", 1, _xlfn.unique(IF(ISNUMBER(SEARCH('UN Geoscheme'!A$1:A$249, Worksheet!BE441)), 'UN Geoscheme'!G$1:G$249, "")))</f>
        <v>#NAME?</v>
      </c>
      <c r="BJ441" s="0" t="e">
        <f aca="false" t="array" ref="BJ441:BJ441">_xlfn.TEXTJOIN("; ", 1, _xlfn.unique(IF(ISNUMBER(SEARCH('UN Geoscheme'!G$1:G$249, Worksheet!BD441)), 'UN Geoscheme'!G$1:G$249, "")))</f>
        <v>#NAME?</v>
      </c>
      <c r="BK441" s="0" t="e">
        <f aca="false" t="array" ref="BK441:BK441">_xlfn.TEXTJOIN("; ", 1, _xlfn.unique(_xlfn._xlws.filter(BI441:BJ441, BI441:BJ441&lt;&gt;"")))</f>
        <v>#NAME?</v>
      </c>
      <c r="BN441" s="0" t="e">
        <f aca="false" t="array" ref="BN441:BN441">_xlfn.TEXTJOIN("; ", 1, _xlfn.unique(IF(ISNUMBER(SEARCH('UN Geoscheme'!A$1:A$249, Worksheet!BE441)), 'UN Geoscheme'!E$1:E$249, "")))</f>
        <v>#NAME?</v>
      </c>
      <c r="BO441" s="0" t="e">
        <f aca="false" t="array" ref="BO441:BO441">_xlfn.TEXTJOIN("; ", 1, _xlfn.unique(IF(ISNUMBER(SEARCH('UN Geoscheme'!E$1:E$249, Worksheet!BD441)), 'UN Geoscheme'!E$1:E$249, "")))</f>
        <v>#NAME?</v>
      </c>
      <c r="BP441" s="0" t="e">
        <f aca="false" t="array" ref="BP441:BP441">_xlfn.TEXTJOIN("; ", 1, _xlfn.unique(_xlfn._xlws.filter(BN441:BO441, BN441:BO441&lt;&gt;"")))</f>
        <v>#NAME?</v>
      </c>
    </row>
    <row r="442" customFormat="false" ht="15" hidden="true" customHeight="false" outlineLevel="0" collapsed="false">
      <c r="A442" s="0" t="n">
        <v>603</v>
      </c>
      <c r="B442" s="0" t="n">
        <v>603</v>
      </c>
      <c r="C442" s="0" t="n">
        <v>603</v>
      </c>
      <c r="D442" s="0" t="n">
        <v>603</v>
      </c>
      <c r="E442" s="0" t="n">
        <v>603</v>
      </c>
      <c r="F442" s="0" t="n">
        <v>603</v>
      </c>
      <c r="G442" s="0" t="s">
        <v>8517</v>
      </c>
      <c r="H442" s="0" t="s">
        <v>8518</v>
      </c>
      <c r="K442" s="0" t="s">
        <v>8519</v>
      </c>
      <c r="L442" s="0" t="s">
        <v>1276</v>
      </c>
      <c r="M442" s="0" t="s">
        <v>1277</v>
      </c>
      <c r="N442" s="0" t="s">
        <v>8520</v>
      </c>
      <c r="O442" s="0" t="n">
        <v>60017311</v>
      </c>
      <c r="P442" s="0" t="s">
        <v>8168</v>
      </c>
      <c r="Q442" s="0" t="s">
        <v>8169</v>
      </c>
      <c r="R442" s="0" t="s">
        <v>719</v>
      </c>
      <c r="T442" s="0" t="e">
        <f aca="false" t="array" ref="T442:T442">_xlfn.TEXTJOIN("; ", 1, _xlfn.unique(IF(ISNUMBER(SEARCH('UN Geoscheme'!A$1:A$249, Worksheet!R442)), 'UN Geoscheme'!G$1:G$249, "")))</f>
        <v>#NAME?</v>
      </c>
      <c r="V442" s="0" t="e">
        <f aca="false" t="array" ref="V442:V442">_xlfn.TEXTJOIN("; ", 1, _xlfn.unique(IF(ISNUMBER(SEARCH('UN Geoscheme'!A$1:A$249, Worksheet!R442)), 'UN Geoscheme'!E$1:E$249, "")))</f>
        <v>#NAME?</v>
      </c>
      <c r="X442" s="0" t="n">
        <v>2</v>
      </c>
      <c r="Y442" s="0" t="s">
        <v>8170</v>
      </c>
      <c r="Z442" s="0" t="s">
        <v>8171</v>
      </c>
      <c r="AA442" s="0" t="s">
        <v>8172</v>
      </c>
      <c r="AB442" s="0" t="s">
        <v>8521</v>
      </c>
      <c r="AC442" s="0" t="s">
        <v>8522</v>
      </c>
      <c r="AD442" s="0" t="s">
        <v>8523</v>
      </c>
      <c r="AF442" s="0" t="n">
        <v>21100815359</v>
      </c>
      <c r="AH442" s="0" t="s">
        <v>1285</v>
      </c>
      <c r="AI442" s="0" t="n">
        <v>2</v>
      </c>
      <c r="AL442" s="0" t="s">
        <v>7277</v>
      </c>
      <c r="AM442" s="0" t="s">
        <v>8524</v>
      </c>
      <c r="AO442" s="0" t="n">
        <v>0</v>
      </c>
      <c r="AP442" s="0" t="n">
        <v>0</v>
      </c>
      <c r="AQ442" s="0" t="s">
        <v>912</v>
      </c>
      <c r="AR442" s="0" t="s">
        <v>913</v>
      </c>
      <c r="AT442" s="0" t="s">
        <v>887</v>
      </c>
      <c r="AV442" s="0" t="s">
        <v>889</v>
      </c>
      <c r="AW442" s="0" t="s">
        <v>8525</v>
      </c>
      <c r="AX442" s="0" t="s">
        <v>8526</v>
      </c>
      <c r="AY442" s="0" t="s">
        <v>889</v>
      </c>
      <c r="AZ442" s="13" t="s">
        <v>8527</v>
      </c>
      <c r="BA442" s="0" t="s">
        <v>8528</v>
      </c>
      <c r="BB442" s="0" t="s">
        <v>894</v>
      </c>
      <c r="BC442" s="11" t="s">
        <v>894</v>
      </c>
      <c r="BD442" s="11" t="s">
        <v>5416</v>
      </c>
      <c r="BE442" s="4" t="str">
        <f aca="false" t="array" ref="BE442:BE442">_xlfn.TEXTJOIN("; ", 1, IF(ISNUMBER(SEARCH('UN Geoscheme'!A$1:A$249, Worksheet!BD442)), 'UN Geoscheme'!A$1:A$249, ""))</f>
        <v/>
      </c>
      <c r="BI442" s="0" t="e">
        <f aca="false" t="array" ref="BI442:BI442">_xlfn.TEXTJOIN("; ", 1, _xlfn.unique(IF(ISNUMBER(SEARCH('UN Geoscheme'!A$1:A$249, Worksheet!BE442)), 'UN Geoscheme'!G$1:G$249, "")))</f>
        <v>#NAME?</v>
      </c>
      <c r="BJ442" s="0" t="e">
        <f aca="false" t="array" ref="BJ442:BJ442">_xlfn.TEXTJOIN("; ", 1, _xlfn.unique(IF(ISNUMBER(SEARCH('UN Geoscheme'!G$1:G$249, Worksheet!BD442)), 'UN Geoscheme'!G$1:G$249, "")))</f>
        <v>#NAME?</v>
      </c>
      <c r="BK442" s="0" t="e">
        <f aca="false" t="array" ref="BK442:BK442">_xlfn.TEXTJOIN("; ", 1, _xlfn.unique(_xlfn._xlws.filter(BI442:BJ442, BI442:BJ442&lt;&gt;"")))</f>
        <v>#NAME?</v>
      </c>
      <c r="BN442" s="0" t="e">
        <f aca="false" t="array" ref="BN442:BN442">_xlfn.TEXTJOIN("; ", 1, _xlfn.unique(IF(ISNUMBER(SEARCH('UN Geoscheme'!A$1:A$249, Worksheet!BE442)), 'UN Geoscheme'!E$1:E$249, "")))</f>
        <v>#NAME?</v>
      </c>
      <c r="BO442" s="0" t="e">
        <f aca="false" t="array" ref="BO442:BO442">_xlfn.TEXTJOIN("; ", 1, _xlfn.unique(IF(ISNUMBER(SEARCH('UN Geoscheme'!E$1:E$249, Worksheet!BD442)), 'UN Geoscheme'!E$1:E$249, "")))</f>
        <v>#NAME?</v>
      </c>
      <c r="BP442" s="0" t="e">
        <f aca="false" t="array" ref="BP442:BP442">_xlfn.TEXTJOIN("; ", 1, _xlfn.unique(_xlfn._xlws.filter(BN442:BO442, BN442:BO442&lt;&gt;"")))</f>
        <v>#NAME?</v>
      </c>
    </row>
    <row r="443" customFormat="false" ht="48" hidden="false" customHeight="false" outlineLevel="0" collapsed="false">
      <c r="A443" s="0" t="n">
        <v>605</v>
      </c>
      <c r="B443" s="0" t="n">
        <v>605</v>
      </c>
      <c r="C443" s="0" t="n">
        <v>605</v>
      </c>
      <c r="D443" s="0" t="n">
        <v>605</v>
      </c>
      <c r="E443" s="0" t="n">
        <v>605</v>
      </c>
      <c r="F443" s="0" t="n">
        <v>605</v>
      </c>
      <c r="G443" s="0" t="s">
        <v>8529</v>
      </c>
      <c r="H443" s="0" t="s">
        <v>8530</v>
      </c>
      <c r="K443" s="0" t="s">
        <v>8531</v>
      </c>
      <c r="L443" s="0" t="s">
        <v>870</v>
      </c>
      <c r="M443" s="0" t="s">
        <v>871</v>
      </c>
      <c r="N443" s="0" t="s">
        <v>8532</v>
      </c>
      <c r="O443" s="0" t="s">
        <v>8533</v>
      </c>
      <c r="P443" s="0" t="s">
        <v>8534</v>
      </c>
      <c r="Q443" s="0" t="s">
        <v>8535</v>
      </c>
      <c r="R443" s="12" t="s">
        <v>8536</v>
      </c>
      <c r="S443" s="12" t="s">
        <v>6042</v>
      </c>
      <c r="T443" s="0" t="e">
        <f aca="false" t="array" ref="T443:T443">_xlfn.TEXTJOIN("; ", 1, _xlfn.unique(IF(ISNUMBER(SEARCH('UN Geoscheme'!A$1:A$249, Worksheet!R443)), 'UN Geoscheme'!G$1:G$249, "")))</f>
        <v>#NAME?</v>
      </c>
      <c r="U443" s="12" t="s">
        <v>8537</v>
      </c>
      <c r="V443" s="0" t="e">
        <f aca="false" t="array" ref="V443:V443">_xlfn.TEXTJOIN("; ", 1, _xlfn.unique(IF(ISNUMBER(SEARCH('UN Geoscheme'!A$1:A$249, Worksheet!R443)), 'UN Geoscheme'!E$1:E$249, "")))</f>
        <v>#NAME?</v>
      </c>
      <c r="W443" s="12" t="s">
        <v>8538</v>
      </c>
      <c r="X443" s="0" t="n">
        <v>6</v>
      </c>
      <c r="Y443" s="0" t="s">
        <v>8539</v>
      </c>
      <c r="Z443" s="0" t="s">
        <v>8540</v>
      </c>
      <c r="AA443" s="0" t="s">
        <v>8541</v>
      </c>
      <c r="AB443" s="0" t="s">
        <v>8521</v>
      </c>
      <c r="AC443" s="0" t="s">
        <v>8522</v>
      </c>
      <c r="AD443" s="0" t="s">
        <v>8542</v>
      </c>
      <c r="AE443" s="0" t="n">
        <v>21906483</v>
      </c>
      <c r="AF443" s="0" t="n">
        <v>21100464902</v>
      </c>
      <c r="AG443" s="0" t="n">
        <v>21906491</v>
      </c>
      <c r="AH443" s="0" t="s">
        <v>883</v>
      </c>
      <c r="AI443" s="0" t="n">
        <v>6</v>
      </c>
      <c r="AJ443" s="0" t="n">
        <v>4</v>
      </c>
      <c r="AL443" s="0" t="s">
        <v>8543</v>
      </c>
      <c r="AM443" s="0" t="s">
        <v>8544</v>
      </c>
      <c r="AN443" s="0" t="s">
        <v>8545</v>
      </c>
      <c r="AO443" s="0" t="n">
        <v>16</v>
      </c>
      <c r="AP443" s="0" t="n">
        <v>0</v>
      </c>
      <c r="AS443" s="0" t="s">
        <v>708</v>
      </c>
      <c r="AT443" s="0" t="s">
        <v>887</v>
      </c>
      <c r="AU443" s="0" t="s">
        <v>8546</v>
      </c>
      <c r="AV443" s="0" t="s">
        <v>889</v>
      </c>
      <c r="AW443" s="0" t="s">
        <v>8547</v>
      </c>
      <c r="AX443" s="0" t="s">
        <v>8548</v>
      </c>
      <c r="AY443" s="0" t="s">
        <v>889</v>
      </c>
      <c r="AZ443" s="13" t="s">
        <v>8549</v>
      </c>
      <c r="BA443" s="0" t="s">
        <v>8550</v>
      </c>
      <c r="BB443" s="0" t="s">
        <v>894</v>
      </c>
      <c r="BC443" s="11" t="s">
        <v>894</v>
      </c>
      <c r="BD443" s="12" t="s">
        <v>8551</v>
      </c>
      <c r="BE443" s="4" t="str">
        <f aca="false" t="array" ref="BE443:BE443">_xlfn.TEXTJOIN("; ", 1, IF(ISNUMBER(SEARCH('UN Geoscheme'!A$1:A$249, Worksheet!BD443)), 'UN Geoscheme'!A$1:A$249, ""))</f>
        <v>United States of America; China</v>
      </c>
      <c r="BF443" s="12" t="s">
        <v>8552</v>
      </c>
      <c r="BG443" s="12" t="s">
        <v>1024</v>
      </c>
      <c r="BH443" s="12" t="s">
        <v>8553</v>
      </c>
      <c r="BI443" s="0" t="e">
        <f aca="false" t="array" ref="BI443:BI443">_xlfn.TEXTJOIN("; ", 1, _xlfn.unique(IF(ISNUMBER(SEARCH('UN Geoscheme'!A$1:A$249, Worksheet!BE443)), 'UN Geoscheme'!G$1:G$249, "")))</f>
        <v>#NAME?</v>
      </c>
      <c r="BJ443" s="0" t="e">
        <f aca="false" t="array" ref="BJ443:BJ443">_xlfn.TEXTJOIN("; ", 1, _xlfn.unique(IF(ISNUMBER(SEARCH('UN Geoscheme'!G$1:G$249, Worksheet!BD443)), 'UN Geoscheme'!G$1:G$249, "")))</f>
        <v>#NAME?</v>
      </c>
      <c r="BK443" s="0" t="e">
        <f aca="false" t="array" ref="BK443:BK443">_xlfn.TEXTJOIN("; ", 1, _xlfn.unique(_xlfn._xlws.filter(BI443:BJ443, BI443:BJ443&lt;&gt;"")))</f>
        <v>#NAME?</v>
      </c>
      <c r="BL443" s="4" t="s">
        <v>5460</v>
      </c>
      <c r="BM443" s="12" t="s">
        <v>8554</v>
      </c>
      <c r="BN443" s="0" t="e">
        <f aca="false" t="array" ref="BN443:BN443">_xlfn.TEXTJOIN("; ", 1, _xlfn.unique(IF(ISNUMBER(SEARCH('UN Geoscheme'!A$1:A$249, Worksheet!BE443)), 'UN Geoscheme'!E$1:E$249, "")))</f>
        <v>#NAME?</v>
      </c>
      <c r="BO443" s="0" t="e">
        <f aca="false" t="array" ref="BO443:BO443">_xlfn.TEXTJOIN("; ", 1, _xlfn.unique(IF(ISNUMBER(SEARCH('UN Geoscheme'!E$1:E$249, Worksheet!BD443)), 'UN Geoscheme'!E$1:E$249, "")))</f>
        <v>#NAME?</v>
      </c>
      <c r="BP443" s="0" t="e">
        <f aca="false" t="array" ref="BP443:BP443">_xlfn.TEXTJOIN("; ", 1, _xlfn.unique(_xlfn._xlws.filter(BN443:BO443, BN443:BO443&lt;&gt;"")))</f>
        <v>#NAME?</v>
      </c>
      <c r="BQ443" s="4" t="s">
        <v>2064</v>
      </c>
      <c r="BR443" s="12" t="s">
        <v>8555</v>
      </c>
    </row>
    <row r="444" customFormat="false" ht="32" hidden="false" customHeight="false" outlineLevel="0" collapsed="false">
      <c r="A444" s="0" t="n">
        <v>606</v>
      </c>
      <c r="B444" s="0" t="n">
        <v>606</v>
      </c>
      <c r="C444" s="0" t="n">
        <v>606</v>
      </c>
      <c r="D444" s="0" t="n">
        <v>606</v>
      </c>
      <c r="E444" s="0" t="n">
        <v>606</v>
      </c>
      <c r="F444" s="0" t="n">
        <v>606</v>
      </c>
      <c r="G444" s="0" t="s">
        <v>8556</v>
      </c>
      <c r="H444" s="0" t="s">
        <v>8557</v>
      </c>
      <c r="K444" s="0" t="s">
        <v>8558</v>
      </c>
      <c r="L444" s="0" t="s">
        <v>870</v>
      </c>
      <c r="M444" s="0" t="s">
        <v>871</v>
      </c>
      <c r="N444" s="0" t="s">
        <v>8559</v>
      </c>
      <c r="O444" s="0" t="s">
        <v>8560</v>
      </c>
      <c r="P444" s="0" t="s">
        <v>8561</v>
      </c>
      <c r="Q444" s="0" t="s">
        <v>8562</v>
      </c>
      <c r="R444" s="11" t="s">
        <v>379</v>
      </c>
      <c r="S444" s="11" t="s">
        <v>945</v>
      </c>
      <c r="T444" s="0" t="e">
        <f aca="false" t="array" ref="T444:T444">_xlfn.TEXTJOIN("; ", 1, _xlfn.unique(IF(ISNUMBER(SEARCH('UN Geoscheme'!A$1:A$249, Worksheet!R444)), 'UN Geoscheme'!G$1:G$249, "")))</f>
        <v>#NAME?</v>
      </c>
      <c r="U444" s="11" t="s">
        <v>367</v>
      </c>
      <c r="V444" s="0" t="e">
        <f aca="false" t="array" ref="V444:V444">_xlfn.TEXTJOIN("; ", 1, _xlfn.unique(IF(ISNUMBER(SEARCH('UN Geoscheme'!A$1:A$249, Worksheet!R444)), 'UN Geoscheme'!E$1:E$249, "")))</f>
        <v>#NAME?</v>
      </c>
      <c r="W444" s="12" t="s">
        <v>205</v>
      </c>
      <c r="X444" s="0" t="n">
        <v>7</v>
      </c>
      <c r="Y444" s="0" t="s">
        <v>8563</v>
      </c>
      <c r="Z444" s="0" t="s">
        <v>8564</v>
      </c>
      <c r="AA444" s="0" t="s">
        <v>8565</v>
      </c>
      <c r="AB444" s="0" t="s">
        <v>8521</v>
      </c>
      <c r="AC444" s="0" t="s">
        <v>8522</v>
      </c>
      <c r="AD444" s="0" t="s">
        <v>8566</v>
      </c>
      <c r="AE444" s="0" t="n">
        <v>21945403</v>
      </c>
      <c r="AF444" s="0" t="n">
        <v>21100224426</v>
      </c>
      <c r="AG444" s="0" t="n">
        <v>21945411</v>
      </c>
      <c r="AH444" s="0" t="s">
        <v>883</v>
      </c>
      <c r="AI444" s="0" t="n">
        <v>36</v>
      </c>
      <c r="AJ444" s="0" t="n">
        <v>4</v>
      </c>
      <c r="AL444" s="0" t="s">
        <v>8567</v>
      </c>
      <c r="AM444" s="0" t="s">
        <v>8568</v>
      </c>
      <c r="AN444" s="0" t="s">
        <v>8569</v>
      </c>
      <c r="AO444" s="0" t="n">
        <v>7</v>
      </c>
      <c r="AP444" s="0" t="n">
        <v>0</v>
      </c>
      <c r="AS444" s="0" t="s">
        <v>2051</v>
      </c>
      <c r="AT444" s="0" t="s">
        <v>887</v>
      </c>
      <c r="AU444" s="0" t="s">
        <v>2053</v>
      </c>
      <c r="AV444" s="0" t="s">
        <v>889</v>
      </c>
      <c r="AW444" s="0" t="s">
        <v>8570</v>
      </c>
      <c r="AX444" s="0" t="s">
        <v>8571</v>
      </c>
      <c r="AY444" s="0" t="s">
        <v>889</v>
      </c>
      <c r="AZ444" s="13" t="s">
        <v>8572</v>
      </c>
      <c r="BA444" s="0" t="s">
        <v>8573</v>
      </c>
      <c r="BB444" s="0" t="s">
        <v>894</v>
      </c>
      <c r="BC444" s="11" t="s">
        <v>8574</v>
      </c>
      <c r="BD444" s="12" t="s">
        <v>8575</v>
      </c>
      <c r="BE444" s="4" t="str">
        <f aca="false" t="array" ref="BE444:BE444">_xlfn.TEXTJOIN("; ", 1, IF(ISNUMBER(SEARCH('UN Geoscheme'!A$1:A$249, Worksheet!BD444)), 'UN Geoscheme'!A$1:A$249, ""))</f>
        <v>United States of America; Germany</v>
      </c>
      <c r="BF444" s="12" t="s">
        <v>8575</v>
      </c>
      <c r="BG444" s="12" t="s">
        <v>1024</v>
      </c>
      <c r="BH444" s="12" t="s">
        <v>1024</v>
      </c>
      <c r="BI444" s="0" t="e">
        <f aca="false" t="array" ref="BI444:BI444">_xlfn.TEXTJOIN("; ", 1, _xlfn.unique(IF(ISNUMBER(SEARCH('UN Geoscheme'!A$1:A$249, Worksheet!BE444)), 'UN Geoscheme'!G$1:G$249, "")))</f>
        <v>#NAME?</v>
      </c>
      <c r="BJ444" s="0" t="e">
        <f aca="false" t="array" ref="BJ444:BJ444">_xlfn.TEXTJOIN("; ", 1, _xlfn.unique(IF(ISNUMBER(SEARCH('UN Geoscheme'!G$1:G$249, Worksheet!BD444)), 'UN Geoscheme'!G$1:G$249, "")))</f>
        <v>#NAME?</v>
      </c>
      <c r="BK444" s="0" t="e">
        <f aca="false" t="array" ref="BK444:BK444">_xlfn.TEXTJOIN("; ", 1, _xlfn.unique(_xlfn._xlws.filter(BI444:BJ444, BI444:BJ444&lt;&gt;"")))</f>
        <v>#NAME?</v>
      </c>
      <c r="BL444" s="4" t="s">
        <v>5602</v>
      </c>
      <c r="BM444" s="12" t="s">
        <v>8576</v>
      </c>
      <c r="BN444" s="0" t="e">
        <f aca="false" t="array" ref="BN444:BN444">_xlfn.TEXTJOIN("; ", 1, _xlfn.unique(IF(ISNUMBER(SEARCH('UN Geoscheme'!A$1:A$249, Worksheet!BE444)), 'UN Geoscheme'!E$1:E$249, "")))</f>
        <v>#NAME?</v>
      </c>
      <c r="BO444" s="0" t="e">
        <f aca="false" t="array" ref="BO444:BO444">_xlfn.TEXTJOIN("; ", 1, _xlfn.unique(IF(ISNUMBER(SEARCH('UN Geoscheme'!E$1:E$249, Worksheet!BD444)), 'UN Geoscheme'!E$1:E$249, "")))</f>
        <v>#NAME?</v>
      </c>
      <c r="BP444" s="0" t="e">
        <f aca="false" t="array" ref="BP444:BP444">_xlfn.TEXTJOIN("; ", 1, _xlfn.unique(_xlfn._xlws.filter(BN444:BO444, BN444:BO444&lt;&gt;"")))</f>
        <v>#NAME?</v>
      </c>
      <c r="BQ444" s="4" t="s">
        <v>1233</v>
      </c>
      <c r="BR444" s="12" t="s">
        <v>1233</v>
      </c>
    </row>
    <row r="445" customFormat="false" ht="48" hidden="false" customHeight="false" outlineLevel="0" collapsed="false">
      <c r="A445" s="0" t="n">
        <v>608</v>
      </c>
      <c r="B445" s="0" t="n">
        <v>608</v>
      </c>
      <c r="C445" s="0" t="n">
        <v>608</v>
      </c>
      <c r="D445" s="0" t="n">
        <v>608</v>
      </c>
      <c r="E445" s="0" t="n">
        <v>608</v>
      </c>
      <c r="F445" s="0" t="n">
        <v>608</v>
      </c>
      <c r="G445" s="0" t="s">
        <v>8577</v>
      </c>
      <c r="H445" s="0" t="s">
        <v>8578</v>
      </c>
      <c r="K445" s="0" t="s">
        <v>8579</v>
      </c>
      <c r="L445" s="0" t="s">
        <v>870</v>
      </c>
      <c r="M445" s="0" t="s">
        <v>871</v>
      </c>
      <c r="N445" s="0" t="s">
        <v>8580</v>
      </c>
      <c r="O445" s="0" t="n">
        <v>60006297</v>
      </c>
      <c r="P445" s="0" t="s">
        <v>8581</v>
      </c>
      <c r="Q445" s="0" t="s">
        <v>8582</v>
      </c>
      <c r="R445" s="0" t="s">
        <v>379</v>
      </c>
      <c r="S445" s="0" t="s">
        <v>945</v>
      </c>
      <c r="T445" s="0" t="e">
        <f aca="false" t="array" ref="T445:T445">_xlfn.TEXTJOIN("; ", 1, _xlfn.unique(IF(ISNUMBER(SEARCH('UN Geoscheme'!A$1:A$249, Worksheet!R445)), 'UN Geoscheme'!G$1:G$249, "")))</f>
        <v>#NAME?</v>
      </c>
      <c r="U445" s="11" t="s">
        <v>367</v>
      </c>
      <c r="V445" s="0" t="e">
        <f aca="false" t="array" ref="V445:V445">_xlfn.TEXTJOIN("; ", 1, _xlfn.unique(IF(ISNUMBER(SEARCH('UN Geoscheme'!A$1:A$249, Worksheet!R445)), 'UN Geoscheme'!E$1:E$249, "")))</f>
        <v>#NAME?</v>
      </c>
      <c r="W445" s="12" t="s">
        <v>205</v>
      </c>
      <c r="X445" s="0" t="n">
        <v>1</v>
      </c>
      <c r="Y445" s="0" t="s">
        <v>8583</v>
      </c>
      <c r="Z445" s="0" t="n">
        <v>56496548900</v>
      </c>
      <c r="AA445" s="0" t="n">
        <v>60006297</v>
      </c>
      <c r="AB445" s="0" t="s">
        <v>8584</v>
      </c>
      <c r="AC445" s="0" t="s">
        <v>8585</v>
      </c>
      <c r="AD445" s="0" t="s">
        <v>4638</v>
      </c>
      <c r="AE445" s="0" t="n">
        <v>19391811</v>
      </c>
      <c r="AF445" s="0" t="n">
        <v>12100156297</v>
      </c>
      <c r="AG445" s="0" t="s">
        <v>4639</v>
      </c>
      <c r="AH445" s="0" t="s">
        <v>883</v>
      </c>
      <c r="AI445" s="0" t="n">
        <v>46</v>
      </c>
      <c r="AJ445" s="0" t="n">
        <v>5</v>
      </c>
      <c r="AL445" s="0" t="s">
        <v>8586</v>
      </c>
      <c r="AM445" s="0" t="s">
        <v>8587</v>
      </c>
      <c r="AN445" s="0" t="s">
        <v>8588</v>
      </c>
      <c r="AO445" s="0" t="n">
        <v>3</v>
      </c>
      <c r="AP445" s="0" t="n">
        <v>0</v>
      </c>
      <c r="AT445" s="0" t="s">
        <v>887</v>
      </c>
      <c r="AV445" s="0" t="s">
        <v>889</v>
      </c>
      <c r="AW445" s="0" t="s">
        <v>8589</v>
      </c>
      <c r="AX445" s="0" t="s">
        <v>8590</v>
      </c>
      <c r="AY445" s="0" t="s">
        <v>889</v>
      </c>
      <c r="AZ445" s="13" t="s">
        <v>8591</v>
      </c>
      <c r="BA445" s="0" t="s">
        <v>8592</v>
      </c>
      <c r="BB445" s="0" t="s">
        <v>894</v>
      </c>
      <c r="BC445" s="11" t="s">
        <v>894</v>
      </c>
      <c r="BD445" s="15" t="s">
        <v>5999</v>
      </c>
      <c r="BE445" s="4" t="str">
        <f aca="false" t="array" ref="BE445:BE445">_xlfn.TEXTJOIN("; ", 1, IF(ISNUMBER(SEARCH('UN Geoscheme'!A$1:A$249, Worksheet!BD445)), 'UN Geoscheme'!A$1:A$249, ""))</f>
        <v>United States of America; Russian Federation</v>
      </c>
      <c r="BF445" s="12" t="s">
        <v>8593</v>
      </c>
      <c r="BG445" s="4" t="s">
        <v>1024</v>
      </c>
      <c r="BH445" s="12" t="s">
        <v>1024</v>
      </c>
      <c r="BI445" s="0" t="e">
        <f aca="false" t="array" ref="BI445:BI445">_xlfn.TEXTJOIN("; ", 1, _xlfn.unique(IF(ISNUMBER(SEARCH('UN Geoscheme'!A$1:A$249, Worksheet!BE445)), 'UN Geoscheme'!G$1:G$249, "")))</f>
        <v>#NAME?</v>
      </c>
      <c r="BJ445" s="0" t="e">
        <f aca="false" t="array" ref="BJ445:BJ445">_xlfn.TEXTJOIN("; ", 1, _xlfn.unique(IF(ISNUMBER(SEARCH('UN Geoscheme'!G$1:G$249, Worksheet!BD445)), 'UN Geoscheme'!G$1:G$249, "")))</f>
        <v>#NAME?</v>
      </c>
      <c r="BK445" s="0" t="e">
        <f aca="false" t="array" ref="BK445:BK445">_xlfn.TEXTJOIN("; ", 1, _xlfn.unique(_xlfn._xlws.filter(BI445:BJ445, BI445:BJ445&lt;&gt;"")))</f>
        <v>#NAME?</v>
      </c>
      <c r="BL445" s="4" t="s">
        <v>2220</v>
      </c>
      <c r="BM445" s="12" t="s">
        <v>2220</v>
      </c>
      <c r="BN445" s="0" t="e">
        <f aca="false" t="array" ref="BN445:BN445">_xlfn.TEXTJOIN("; ", 1, _xlfn.unique(IF(ISNUMBER(SEARCH('UN Geoscheme'!A$1:A$249, Worksheet!BE445)), 'UN Geoscheme'!E$1:E$249, "")))</f>
        <v>#NAME?</v>
      </c>
      <c r="BO445" s="0" t="e">
        <f aca="false" t="array" ref="BO445:BO445">_xlfn.TEXTJOIN("; ", 1, _xlfn.unique(IF(ISNUMBER(SEARCH('UN Geoscheme'!E$1:E$249, Worksheet!BD445)), 'UN Geoscheme'!E$1:E$249, "")))</f>
        <v>#NAME?</v>
      </c>
      <c r="BP445" s="0" t="e">
        <f aca="false" t="array" ref="BP445:BP445">_xlfn.TEXTJOIN("; ", 1, _xlfn.unique(_xlfn._xlws.filter(BN445:BO445, BN445:BO445&lt;&gt;"")))</f>
        <v>#NAME?</v>
      </c>
      <c r="BQ445" s="4" t="s">
        <v>1233</v>
      </c>
      <c r="BR445" s="12" t="s">
        <v>6002</v>
      </c>
    </row>
    <row r="446" customFormat="false" ht="16" hidden="false" customHeight="false" outlineLevel="0" collapsed="false">
      <c r="A446" s="0" t="n">
        <v>610</v>
      </c>
      <c r="B446" s="0" t="n">
        <v>610</v>
      </c>
      <c r="C446" s="0" t="n">
        <v>610</v>
      </c>
      <c r="D446" s="0" t="n">
        <v>610</v>
      </c>
      <c r="E446" s="0" t="n">
        <v>610</v>
      </c>
      <c r="F446" s="0" t="n">
        <v>610</v>
      </c>
      <c r="G446" s="0" t="s">
        <v>8594</v>
      </c>
      <c r="K446" s="0" t="s">
        <v>8595</v>
      </c>
      <c r="L446" s="0" t="s">
        <v>870</v>
      </c>
      <c r="M446" s="0" t="s">
        <v>871</v>
      </c>
      <c r="N446" s="0" t="s">
        <v>8596</v>
      </c>
      <c r="O446" s="0" t="n">
        <v>60000906</v>
      </c>
      <c r="P446" s="0" t="s">
        <v>8335</v>
      </c>
      <c r="Q446" s="0" t="s">
        <v>8336</v>
      </c>
      <c r="R446" s="0" t="s">
        <v>437</v>
      </c>
      <c r="S446" s="0" t="s">
        <v>945</v>
      </c>
      <c r="T446" s="0" t="e">
        <f aca="false" t="array" ref="T446:T446">_xlfn.TEXTJOIN("; ", 1, _xlfn.unique(IF(ISNUMBER(SEARCH('UN Geoscheme'!A$1:A$249, Worksheet!R446)), 'UN Geoscheme'!G$1:G$249, "")))</f>
        <v>#NAME?</v>
      </c>
      <c r="U446" s="11" t="s">
        <v>425</v>
      </c>
      <c r="V446" s="0" t="e">
        <f aca="false" t="array" ref="V446:V446">_xlfn.TEXTJOIN("; ", 1, _xlfn.unique(IF(ISNUMBER(SEARCH('UN Geoscheme'!A$1:A$249, Worksheet!R446)), 'UN Geoscheme'!E$1:E$249, "")))</f>
        <v>#NAME?</v>
      </c>
      <c r="W446" s="12" t="s">
        <v>386</v>
      </c>
      <c r="X446" s="0" t="n">
        <v>3</v>
      </c>
      <c r="Y446" s="0" t="s">
        <v>8597</v>
      </c>
      <c r="Z446" s="0" t="s">
        <v>8598</v>
      </c>
      <c r="AA446" s="0" t="s">
        <v>8599</v>
      </c>
      <c r="AB446" s="0" t="s">
        <v>8600</v>
      </c>
      <c r="AC446" s="0" t="s">
        <v>8601</v>
      </c>
      <c r="AD446" s="0" t="s">
        <v>8602</v>
      </c>
      <c r="AF446" s="0" t="n">
        <v>17700155408</v>
      </c>
      <c r="AG446" s="0" t="n">
        <v>13063065</v>
      </c>
      <c r="AH446" s="0" t="s">
        <v>883</v>
      </c>
      <c r="AI446" s="0" t="n">
        <v>11</v>
      </c>
      <c r="AJ446" s="0" t="n">
        <v>12</v>
      </c>
      <c r="AL446" s="0" t="s">
        <v>8603</v>
      </c>
      <c r="AM446" s="0" t="s">
        <v>8604</v>
      </c>
      <c r="AN446" s="0" t="s">
        <v>8605</v>
      </c>
      <c r="AO446" s="0" t="n">
        <v>3</v>
      </c>
      <c r="AP446" s="0" t="n">
        <v>0</v>
      </c>
      <c r="AT446" s="0" t="s">
        <v>887</v>
      </c>
      <c r="AV446" s="0" t="s">
        <v>889</v>
      </c>
      <c r="AW446" s="0" t="s">
        <v>8606</v>
      </c>
      <c r="AX446" s="0" t="s">
        <v>8607</v>
      </c>
      <c r="AY446" s="0" t="s">
        <v>889</v>
      </c>
      <c r="AZ446" s="13" t="s">
        <v>8608</v>
      </c>
      <c r="BA446" s="0" t="s">
        <v>8609</v>
      </c>
      <c r="BB446" s="0" t="s">
        <v>894</v>
      </c>
      <c r="BC446" s="11" t="s">
        <v>894</v>
      </c>
      <c r="BD446" s="2" t="s">
        <v>6344</v>
      </c>
      <c r="BE446" s="4" t="str">
        <f aca="false" t="array" ref="BE446:BE446">_xlfn.TEXTJOIN("; ", 1, IF(ISNUMBER(SEARCH('UN Geoscheme'!A$1:A$249, Worksheet!BD446)), 'UN Geoscheme'!A$1:A$249, ""))</f>
        <v>Antarctica</v>
      </c>
      <c r="BF446" s="12" t="s">
        <v>6345</v>
      </c>
      <c r="BG446" s="12" t="s">
        <v>945</v>
      </c>
      <c r="BH446" s="12" t="s">
        <v>6345</v>
      </c>
      <c r="BI446" s="0" t="e">
        <f aca="false" t="array" ref="BI446:BI446">_xlfn.TEXTJOIN("; ", 1, _xlfn.unique(IF(ISNUMBER(SEARCH('UN Geoscheme'!A$1:A$249, Worksheet!BE446)), 'UN Geoscheme'!G$1:G$249, "")))</f>
        <v>#NAME?</v>
      </c>
      <c r="BJ446" s="0" t="e">
        <f aca="false" t="array" ref="BJ446:BJ446">_xlfn.TEXTJOIN("; ", 1, _xlfn.unique(IF(ISNUMBER(SEARCH('UN Geoscheme'!G$1:G$249, Worksheet!BD446)), 'UN Geoscheme'!G$1:G$249, "")))</f>
        <v>#NAME?</v>
      </c>
      <c r="BK446" s="0" t="e">
        <f aca="false" t="array" ref="BK446:BK446">_xlfn.TEXTJOIN("; ", 1, _xlfn.unique(_xlfn._xlws.filter(BI446:BJ446, BI446:BJ446&lt;&gt;"")))</f>
        <v>#NAME?</v>
      </c>
      <c r="BL446" s="22" t="s">
        <v>382</v>
      </c>
      <c r="BM446" s="12" t="s">
        <v>6345</v>
      </c>
      <c r="BN446" s="0" t="e">
        <f aca="false" t="array" ref="BN446:BN446">_xlfn.TEXTJOIN("; ", 1, _xlfn.unique(IF(ISNUMBER(SEARCH('UN Geoscheme'!A$1:A$249, Worksheet!BE446)), 'UN Geoscheme'!E$1:E$249, "")))</f>
        <v>#NAME?</v>
      </c>
      <c r="BO446" s="0" t="e">
        <f aca="false" t="array" ref="BO446:BO446">_xlfn.TEXTJOIN("; ", 1, _xlfn.unique(IF(ISNUMBER(SEARCH('UN Geoscheme'!E$1:E$249, Worksheet!BD446)), 'UN Geoscheme'!E$1:E$249, "")))</f>
        <v>#NAME?</v>
      </c>
      <c r="BP446" s="0" t="e">
        <f aca="false" t="array" ref="BP446:BP446">_xlfn.TEXTJOIN("; ", 1, _xlfn.unique(_xlfn._xlws.filter(BN446:BO446, BN446:BO446&lt;&gt;"")))</f>
        <v>#NAME?</v>
      </c>
      <c r="BQ446" s="22" t="s">
        <v>382</v>
      </c>
      <c r="BR446" s="12" t="s">
        <v>6345</v>
      </c>
    </row>
    <row r="447" customFormat="false" ht="15" hidden="true" customHeight="false" outlineLevel="0" collapsed="false">
      <c r="A447" s="0" t="n">
        <v>611</v>
      </c>
      <c r="B447" s="0" t="n">
        <v>611</v>
      </c>
      <c r="C447" s="0" t="n">
        <v>611</v>
      </c>
      <c r="D447" s="0" t="n">
        <v>611</v>
      </c>
      <c r="E447" s="0" t="n">
        <v>611</v>
      </c>
      <c r="F447" s="0" t="n">
        <v>611</v>
      </c>
      <c r="G447" s="0" t="s">
        <v>8610</v>
      </c>
      <c r="H447" s="0" t="s">
        <v>8611</v>
      </c>
      <c r="J447" s="0" t="n">
        <v>26999374</v>
      </c>
      <c r="K447" s="0" t="s">
        <v>8612</v>
      </c>
      <c r="L447" s="0" t="s">
        <v>3011</v>
      </c>
      <c r="M447" s="0" t="s">
        <v>3012</v>
      </c>
      <c r="N447" s="0" t="s">
        <v>8613</v>
      </c>
      <c r="O447" s="0" t="n">
        <v>60022778</v>
      </c>
      <c r="P447" s="0" t="s">
        <v>8614</v>
      </c>
      <c r="Q447" s="0" t="s">
        <v>8615</v>
      </c>
      <c r="R447" s="0" t="s">
        <v>649</v>
      </c>
      <c r="T447" s="0" t="e">
        <f aca="false" t="array" ref="T447:T447">_xlfn.TEXTJOIN("; ", 1, _xlfn.unique(IF(ISNUMBER(SEARCH('UN Geoscheme'!A$1:A$249, Worksheet!R447)), 'UN Geoscheme'!G$1:G$249, "")))</f>
        <v>#NAME?</v>
      </c>
      <c r="V447" s="0" t="e">
        <f aca="false" t="array" ref="V447:V447">_xlfn.TEXTJOIN("; ", 1, _xlfn.unique(IF(ISNUMBER(SEARCH('UN Geoscheme'!A$1:A$249, Worksheet!R447)), 'UN Geoscheme'!E$1:E$249, "")))</f>
        <v>#NAME?</v>
      </c>
      <c r="X447" s="0" t="n">
        <v>2</v>
      </c>
      <c r="Y447" s="0" t="s">
        <v>8616</v>
      </c>
      <c r="Z447" s="0" t="s">
        <v>8617</v>
      </c>
      <c r="AA447" s="0" t="s">
        <v>8618</v>
      </c>
      <c r="AB447" s="0" t="s">
        <v>8619</v>
      </c>
      <c r="AC447" s="0" t="s">
        <v>8620</v>
      </c>
      <c r="AD447" s="0" t="s">
        <v>8621</v>
      </c>
      <c r="AE447" s="0" t="n">
        <v>142972</v>
      </c>
      <c r="AF447" s="0" t="n">
        <v>13210</v>
      </c>
      <c r="AG447" s="0" t="n">
        <v>13652362</v>
      </c>
      <c r="AH447" s="0" t="s">
        <v>883</v>
      </c>
      <c r="AI447" s="0" t="n">
        <v>46</v>
      </c>
      <c r="AJ447" s="0" t="n">
        <v>5</v>
      </c>
      <c r="AL447" s="0" t="s">
        <v>8622</v>
      </c>
      <c r="AO447" s="0" t="n">
        <v>4</v>
      </c>
      <c r="AP447" s="0" t="n">
        <v>0</v>
      </c>
      <c r="AT447" s="0" t="s">
        <v>887</v>
      </c>
      <c r="AV447" s="0" t="s">
        <v>889</v>
      </c>
      <c r="AW447" s="0" t="s">
        <v>8623</v>
      </c>
      <c r="AX447" s="0" t="s">
        <v>8624</v>
      </c>
      <c r="AY447" s="0" t="s">
        <v>889</v>
      </c>
      <c r="AZ447" s="0" t="s">
        <v>8625</v>
      </c>
      <c r="BA447" s="0" t="s">
        <v>8626</v>
      </c>
      <c r="BB447" s="0" t="s">
        <v>894</v>
      </c>
      <c r="BC447" s="14" t="s">
        <v>1157</v>
      </c>
      <c r="BE447" s="4" t="str">
        <f aca="false" t="array" ref="BE447:BE447">_xlfn.TEXTJOIN("; ", 1, IF(ISNUMBER(SEARCH('UN Geoscheme'!A$1:A$249, Worksheet!BD447)), 'UN Geoscheme'!A$1:A$249, ""))</f>
        <v/>
      </c>
      <c r="BI447" s="0" t="e">
        <f aca="false" t="array" ref="BI447:BI447">_xlfn.TEXTJOIN("; ", 1, _xlfn.unique(IF(ISNUMBER(SEARCH('UN Geoscheme'!A$1:A$249, Worksheet!BE447)), 'UN Geoscheme'!G$1:G$249, "")))</f>
        <v>#NAME?</v>
      </c>
      <c r="BJ447" s="0" t="e">
        <f aca="false" t="array" ref="BJ447:BJ447">_xlfn.TEXTJOIN("; ", 1, _xlfn.unique(IF(ISNUMBER(SEARCH('UN Geoscheme'!G$1:G$249, Worksheet!BD447)), 'UN Geoscheme'!G$1:G$249, "")))</f>
        <v>#NAME?</v>
      </c>
      <c r="BK447" s="0" t="e">
        <f aca="false" t="array" ref="BK447:BK447">_xlfn.TEXTJOIN("; ", 1, _xlfn.unique(_xlfn._xlws.filter(BI447:BJ447, BI447:BJ447&lt;&gt;"")))</f>
        <v>#NAME?</v>
      </c>
      <c r="BN447" s="0" t="e">
        <f aca="false" t="array" ref="BN447:BN447">_xlfn.TEXTJOIN("; ", 1, _xlfn.unique(IF(ISNUMBER(SEARCH('UN Geoscheme'!A$1:A$249, Worksheet!BE447)), 'UN Geoscheme'!E$1:E$249, "")))</f>
        <v>#NAME?</v>
      </c>
      <c r="BO447" s="0" t="e">
        <f aca="false" t="array" ref="BO447:BO447">_xlfn.TEXTJOIN("; ", 1, _xlfn.unique(IF(ISNUMBER(SEARCH('UN Geoscheme'!E$1:E$249, Worksheet!BD447)), 'UN Geoscheme'!E$1:E$249, "")))</f>
        <v>#NAME?</v>
      </c>
      <c r="BP447" s="0" t="e">
        <f aca="false" t="array" ref="BP447:BP447">_xlfn.TEXTJOIN("; ", 1, _xlfn.unique(_xlfn._xlws.filter(BN447:BO447, BN447:BO447&lt;&gt;"")))</f>
        <v>#NAME?</v>
      </c>
    </row>
    <row r="448" customFormat="false" ht="15" hidden="true" customHeight="false" outlineLevel="0" collapsed="false">
      <c r="A448" s="0" t="n">
        <v>621</v>
      </c>
      <c r="B448" s="0" t="n">
        <v>621</v>
      </c>
      <c r="C448" s="0" t="n">
        <v>621</v>
      </c>
      <c r="D448" s="0" t="n">
        <v>621</v>
      </c>
      <c r="E448" s="0" t="n">
        <v>621</v>
      </c>
      <c r="F448" s="0" t="n">
        <v>621</v>
      </c>
      <c r="G448" s="0" t="s">
        <v>8627</v>
      </c>
      <c r="H448" s="0" t="s">
        <v>8628</v>
      </c>
      <c r="K448" s="0" t="s">
        <v>8629</v>
      </c>
      <c r="L448" s="0" t="s">
        <v>870</v>
      </c>
      <c r="M448" s="0" t="s">
        <v>871</v>
      </c>
      <c r="N448" s="0" t="s">
        <v>8630</v>
      </c>
      <c r="O448" s="0" t="n">
        <v>60083821</v>
      </c>
      <c r="P448" s="0" t="s">
        <v>8631</v>
      </c>
      <c r="Q448" s="0" t="s">
        <v>5592</v>
      </c>
      <c r="R448" s="0" t="s">
        <v>683</v>
      </c>
      <c r="T448" s="0" t="e">
        <f aca="false" t="array" ref="T448:T448">_xlfn.TEXTJOIN("; ", 1, _xlfn.unique(IF(ISNUMBER(SEARCH('UN Geoscheme'!A$1:A$249, Worksheet!R448)), 'UN Geoscheme'!G$1:G$249, "")))</f>
        <v>#NAME?</v>
      </c>
      <c r="V448" s="0" t="e">
        <f aca="false" t="array" ref="V448:V448">_xlfn.TEXTJOIN("; ", 1, _xlfn.unique(IF(ISNUMBER(SEARCH('UN Geoscheme'!A$1:A$249, Worksheet!R448)), 'UN Geoscheme'!E$1:E$249, "")))</f>
        <v>#NAME?</v>
      </c>
      <c r="X448" s="0" t="n">
        <v>3</v>
      </c>
      <c r="Y448" s="0" t="s">
        <v>8632</v>
      </c>
      <c r="Z448" s="0" t="s">
        <v>8633</v>
      </c>
      <c r="AA448" s="0" t="s">
        <v>8634</v>
      </c>
      <c r="AB448" s="0" t="s">
        <v>8635</v>
      </c>
      <c r="AC448" s="0" t="n">
        <v>2016</v>
      </c>
      <c r="AD448" s="0" t="s">
        <v>8636</v>
      </c>
      <c r="AE448" s="0" t="n">
        <v>22807659</v>
      </c>
      <c r="AF448" s="0" t="n">
        <v>21100228047</v>
      </c>
      <c r="AG448" s="0" t="n">
        <v>22807667</v>
      </c>
      <c r="AH448" s="0" t="s">
        <v>883</v>
      </c>
      <c r="AI448" s="0" t="n">
        <v>2016</v>
      </c>
      <c r="AJ448" s="0" t="n">
        <v>3</v>
      </c>
      <c r="AL448" s="0" t="s">
        <v>8637</v>
      </c>
      <c r="AM448" s="0" t="s">
        <v>8638</v>
      </c>
      <c r="AN448" s="0" t="s">
        <v>8639</v>
      </c>
      <c r="AO448" s="0" t="n">
        <v>0</v>
      </c>
      <c r="AP448" s="0" t="n">
        <v>0</v>
      </c>
      <c r="AT448" s="0" t="s">
        <v>887</v>
      </c>
      <c r="AV448" s="0" t="s">
        <v>889</v>
      </c>
      <c r="AW448" s="0" t="s">
        <v>8640</v>
      </c>
      <c r="AX448" s="0" t="s">
        <v>8641</v>
      </c>
      <c r="AY448" s="0" t="s">
        <v>889</v>
      </c>
      <c r="AZ448" s="13" t="s">
        <v>8642</v>
      </c>
      <c r="BA448" s="0" t="s">
        <v>8643</v>
      </c>
      <c r="BB448" s="0" t="s">
        <v>894</v>
      </c>
      <c r="BC448" s="11" t="s">
        <v>895</v>
      </c>
      <c r="BE448" s="4" t="str">
        <f aca="false" t="array" ref="BE448:BE448">_xlfn.TEXTJOIN("; ", 1, IF(ISNUMBER(SEARCH('UN Geoscheme'!A$1:A$249, Worksheet!BD448)), 'UN Geoscheme'!A$1:A$249, ""))</f>
        <v/>
      </c>
      <c r="BI448" s="0" t="e">
        <f aca="false" t="array" ref="BI448:BI448">_xlfn.TEXTJOIN("; ", 1, _xlfn.unique(IF(ISNUMBER(SEARCH('UN Geoscheme'!A$1:A$249, Worksheet!BE448)), 'UN Geoscheme'!G$1:G$249, "")))</f>
        <v>#NAME?</v>
      </c>
      <c r="BJ448" s="0" t="e">
        <f aca="false" t="array" ref="BJ448:BJ448">_xlfn.TEXTJOIN("; ", 1, _xlfn.unique(IF(ISNUMBER(SEARCH('UN Geoscheme'!G$1:G$249, Worksheet!BD448)), 'UN Geoscheme'!G$1:G$249, "")))</f>
        <v>#NAME?</v>
      </c>
      <c r="BK448" s="0" t="e">
        <f aca="false" t="array" ref="BK448:BK448">_xlfn.TEXTJOIN("; ", 1, _xlfn.unique(_xlfn._xlws.filter(BI448:BJ448, BI448:BJ448&lt;&gt;"")))</f>
        <v>#NAME?</v>
      </c>
      <c r="BN448" s="0" t="e">
        <f aca="false" t="array" ref="BN448:BN448">_xlfn.TEXTJOIN("; ", 1, _xlfn.unique(IF(ISNUMBER(SEARCH('UN Geoscheme'!A$1:A$249, Worksheet!BE448)), 'UN Geoscheme'!E$1:E$249, "")))</f>
        <v>#NAME?</v>
      </c>
      <c r="BO448" s="0" t="e">
        <f aca="false" t="array" ref="BO448:BO448">_xlfn.TEXTJOIN("; ", 1, _xlfn.unique(IF(ISNUMBER(SEARCH('UN Geoscheme'!E$1:E$249, Worksheet!BD448)), 'UN Geoscheme'!E$1:E$249, "")))</f>
        <v>#NAME?</v>
      </c>
      <c r="BP448" s="0" t="e">
        <f aca="false" t="array" ref="BP448:BP448">_xlfn.TEXTJOIN("; ", 1, _xlfn.unique(_xlfn._xlws.filter(BN448:BO448, BN448:BO448&lt;&gt;"")))</f>
        <v>#NAME?</v>
      </c>
    </row>
    <row r="449" customFormat="false" ht="15" hidden="true" customHeight="false" outlineLevel="0" collapsed="false">
      <c r="A449" s="0" t="n">
        <v>622</v>
      </c>
      <c r="B449" s="0" t="n">
        <v>622</v>
      </c>
      <c r="C449" s="0" t="n">
        <v>622</v>
      </c>
      <c r="D449" s="0" t="n">
        <v>622</v>
      </c>
      <c r="E449" s="0" t="n">
        <v>622</v>
      </c>
      <c r="F449" s="0" t="n">
        <v>622</v>
      </c>
      <c r="G449" s="0" t="s">
        <v>8644</v>
      </c>
      <c r="H449" s="0" t="s">
        <v>8645</v>
      </c>
      <c r="K449" s="0" t="s">
        <v>8646</v>
      </c>
      <c r="L449" s="0" t="s">
        <v>992</v>
      </c>
      <c r="M449" s="0" t="s">
        <v>993</v>
      </c>
      <c r="N449" s="0" t="s">
        <v>8647</v>
      </c>
      <c r="O449" s="0" t="n">
        <v>60008042</v>
      </c>
      <c r="P449" s="0" t="s">
        <v>8648</v>
      </c>
      <c r="Q449" s="0" t="s">
        <v>8649</v>
      </c>
      <c r="R449" s="0" t="s">
        <v>686</v>
      </c>
      <c r="T449" s="0" t="e">
        <f aca="false" t="array" ref="T449:T449">_xlfn.TEXTJOIN("; ", 1, _xlfn.unique(IF(ISNUMBER(SEARCH('UN Geoscheme'!A$1:A$249, Worksheet!R449)), 'UN Geoscheme'!G$1:G$249, "")))</f>
        <v>#NAME?</v>
      </c>
      <c r="V449" s="0" t="e">
        <f aca="false" t="array" ref="V449:V449">_xlfn.TEXTJOIN("; ", 1, _xlfn.unique(IF(ISNUMBER(SEARCH('UN Geoscheme'!A$1:A$249, Worksheet!R449)), 'UN Geoscheme'!E$1:E$249, "")))</f>
        <v>#NAME?</v>
      </c>
      <c r="X449" s="0" t="n">
        <v>1</v>
      </c>
      <c r="Y449" s="0" t="s">
        <v>8650</v>
      </c>
      <c r="Z449" s="0" t="n">
        <v>6601999390</v>
      </c>
      <c r="AA449" s="0" t="n">
        <v>60008042</v>
      </c>
      <c r="AB449" s="0" t="s">
        <v>8635</v>
      </c>
      <c r="AC449" s="0" t="n">
        <v>2016</v>
      </c>
      <c r="AD449" s="0" t="s">
        <v>8651</v>
      </c>
      <c r="AE449" s="0" t="s">
        <v>8652</v>
      </c>
      <c r="AF449" s="0" t="n">
        <v>21100821147</v>
      </c>
      <c r="AG449" s="0" t="n">
        <v>23136871</v>
      </c>
      <c r="AH449" s="0" t="s">
        <v>883</v>
      </c>
      <c r="AI449" s="0" t="n">
        <v>4</v>
      </c>
      <c r="AJ449" s="0" t="n">
        <v>1</v>
      </c>
      <c r="AL449" s="0" t="s">
        <v>8653</v>
      </c>
      <c r="AM449" s="0" t="s">
        <v>8654</v>
      </c>
      <c r="AN449" s="0" t="s">
        <v>8655</v>
      </c>
      <c r="AO449" s="0" t="n">
        <v>1</v>
      </c>
      <c r="AP449" s="0" t="n">
        <v>1</v>
      </c>
      <c r="AQ449" s="0" t="s">
        <v>1840</v>
      </c>
      <c r="AR449" s="0" t="s">
        <v>1841</v>
      </c>
      <c r="AT449" s="0" t="s">
        <v>887</v>
      </c>
      <c r="AV449" s="0" t="s">
        <v>889</v>
      </c>
      <c r="AW449" s="0" t="s">
        <v>8656</v>
      </c>
      <c r="AX449" s="0" t="s">
        <v>8657</v>
      </c>
      <c r="AY449" s="0" t="s">
        <v>889</v>
      </c>
      <c r="AZ449" s="13" t="s">
        <v>8658</v>
      </c>
      <c r="BA449" s="0" t="s">
        <v>8659</v>
      </c>
      <c r="BB449" s="0" t="s">
        <v>894</v>
      </c>
      <c r="BC449" s="11" t="s">
        <v>895</v>
      </c>
      <c r="BE449" s="4" t="str">
        <f aca="false" t="array" ref="BE449:BE449">_xlfn.TEXTJOIN("; ", 1, IF(ISNUMBER(SEARCH('UN Geoscheme'!A$1:A$249, Worksheet!BD449)), 'UN Geoscheme'!A$1:A$249, ""))</f>
        <v/>
      </c>
      <c r="BI449" s="0" t="e">
        <f aca="false" t="array" ref="BI449:BI449">_xlfn.TEXTJOIN("; ", 1, _xlfn.unique(IF(ISNUMBER(SEARCH('UN Geoscheme'!A$1:A$249, Worksheet!BE449)), 'UN Geoscheme'!G$1:G$249, "")))</f>
        <v>#NAME?</v>
      </c>
      <c r="BJ449" s="0" t="e">
        <f aca="false" t="array" ref="BJ449:BJ449">_xlfn.TEXTJOIN("; ", 1, _xlfn.unique(IF(ISNUMBER(SEARCH('UN Geoscheme'!G$1:G$249, Worksheet!BD449)), 'UN Geoscheme'!G$1:G$249, "")))</f>
        <v>#NAME?</v>
      </c>
      <c r="BK449" s="0" t="e">
        <f aca="false" t="array" ref="BK449:BK449">_xlfn.TEXTJOIN("; ", 1, _xlfn.unique(_xlfn._xlws.filter(BI449:BJ449, BI449:BJ449&lt;&gt;"")))</f>
        <v>#NAME?</v>
      </c>
      <c r="BN449" s="0" t="e">
        <f aca="false" t="array" ref="BN449:BN449">_xlfn.TEXTJOIN("; ", 1, _xlfn.unique(IF(ISNUMBER(SEARCH('UN Geoscheme'!A$1:A$249, Worksheet!BE449)), 'UN Geoscheme'!E$1:E$249, "")))</f>
        <v>#NAME?</v>
      </c>
      <c r="BO449" s="0" t="e">
        <f aca="false" t="array" ref="BO449:BO449">_xlfn.TEXTJOIN("; ", 1, _xlfn.unique(IF(ISNUMBER(SEARCH('UN Geoscheme'!E$1:E$249, Worksheet!BD449)), 'UN Geoscheme'!E$1:E$249, "")))</f>
        <v>#NAME?</v>
      </c>
      <c r="BP449" s="0" t="e">
        <f aca="false" t="array" ref="BP449:BP449">_xlfn.TEXTJOIN("; ", 1, _xlfn.unique(_xlfn._xlws.filter(BN449:BO449, BN449:BO449&lt;&gt;"")))</f>
        <v>#NAME?</v>
      </c>
    </row>
    <row r="450" customFormat="false" ht="15" hidden="true" customHeight="false" outlineLevel="0" collapsed="false">
      <c r="A450" s="0" t="n">
        <v>623</v>
      </c>
      <c r="B450" s="0" t="n">
        <v>623</v>
      </c>
      <c r="C450" s="0" t="n">
        <v>623</v>
      </c>
      <c r="D450" s="0" t="n">
        <v>623</v>
      </c>
      <c r="E450" s="0" t="n">
        <v>623</v>
      </c>
      <c r="F450" s="0" t="n">
        <v>623</v>
      </c>
      <c r="G450" s="0" t="s">
        <v>8660</v>
      </c>
      <c r="K450" s="0" t="s">
        <v>8661</v>
      </c>
      <c r="L450" s="0" t="s">
        <v>1276</v>
      </c>
      <c r="M450" s="0" t="s">
        <v>1277</v>
      </c>
      <c r="N450" s="0" t="s">
        <v>8662</v>
      </c>
      <c r="O450" s="0" t="n">
        <v>60031004</v>
      </c>
      <c r="P450" s="0" t="s">
        <v>8663</v>
      </c>
      <c r="Q450" s="0" t="s">
        <v>7894</v>
      </c>
      <c r="R450" s="0" t="s">
        <v>705</v>
      </c>
      <c r="T450" s="0" t="e">
        <f aca="false" t="array" ref="T450:T450">_xlfn.TEXTJOIN("; ", 1, _xlfn.unique(IF(ISNUMBER(SEARCH('UN Geoscheme'!A$1:A$249, Worksheet!R450)), 'UN Geoscheme'!G$1:G$249, "")))</f>
        <v>#NAME?</v>
      </c>
      <c r="V450" s="0" t="e">
        <f aca="false" t="array" ref="V450:V450">_xlfn.TEXTJOIN("; ", 1, _xlfn.unique(IF(ISNUMBER(SEARCH('UN Geoscheme'!A$1:A$249, Worksheet!R450)), 'UN Geoscheme'!E$1:E$249, "")))</f>
        <v>#NAME?</v>
      </c>
      <c r="X450" s="0" t="n">
        <v>1</v>
      </c>
      <c r="Y450" s="0" t="s">
        <v>8664</v>
      </c>
      <c r="Z450" s="0" t="n">
        <v>14421022000</v>
      </c>
      <c r="AA450" s="0" t="n">
        <v>60031004</v>
      </c>
      <c r="AB450" s="0" t="s">
        <v>8635</v>
      </c>
      <c r="AC450" s="0" t="s">
        <v>8665</v>
      </c>
      <c r="AD450" s="0" t="s">
        <v>8666</v>
      </c>
      <c r="AF450" s="0" t="n">
        <v>21100821486</v>
      </c>
      <c r="AH450" s="0" t="s">
        <v>1285</v>
      </c>
      <c r="AI450" s="0" t="n">
        <v>10</v>
      </c>
      <c r="AL450" s="0" t="s">
        <v>8667</v>
      </c>
      <c r="AO450" s="0" t="n">
        <v>2</v>
      </c>
      <c r="AP450" s="0" t="n">
        <v>0</v>
      </c>
      <c r="AT450" s="0" t="s">
        <v>887</v>
      </c>
      <c r="AV450" s="0" t="s">
        <v>889</v>
      </c>
      <c r="AW450" s="0" t="s">
        <v>8668</v>
      </c>
      <c r="AX450" s="0" t="s">
        <v>8669</v>
      </c>
      <c r="AY450" s="0" t="s">
        <v>889</v>
      </c>
      <c r="AZ450" s="0" t="s">
        <v>6099</v>
      </c>
      <c r="BA450" s="0" t="s">
        <v>8670</v>
      </c>
      <c r="BB450" s="0" t="s">
        <v>894</v>
      </c>
      <c r="BC450" s="14" t="s">
        <v>1157</v>
      </c>
      <c r="BE450" s="4" t="str">
        <f aca="false" t="array" ref="BE450:BE450">_xlfn.TEXTJOIN("; ", 1, IF(ISNUMBER(SEARCH('UN Geoscheme'!A$1:A$249, Worksheet!BD450)), 'UN Geoscheme'!A$1:A$249, ""))</f>
        <v/>
      </c>
      <c r="BI450" s="0" t="e">
        <f aca="false" t="array" ref="BI450:BI450">_xlfn.TEXTJOIN("; ", 1, _xlfn.unique(IF(ISNUMBER(SEARCH('UN Geoscheme'!A$1:A$249, Worksheet!BE450)), 'UN Geoscheme'!G$1:G$249, "")))</f>
        <v>#NAME?</v>
      </c>
      <c r="BJ450" s="0" t="e">
        <f aca="false" t="array" ref="BJ450:BJ450">_xlfn.TEXTJOIN("; ", 1, _xlfn.unique(IF(ISNUMBER(SEARCH('UN Geoscheme'!G$1:G$249, Worksheet!BD450)), 'UN Geoscheme'!G$1:G$249, "")))</f>
        <v>#NAME?</v>
      </c>
      <c r="BK450" s="0" t="e">
        <f aca="false" t="array" ref="BK450:BK450">_xlfn.TEXTJOIN("; ", 1, _xlfn.unique(_xlfn._xlws.filter(BI450:BJ450, BI450:BJ450&lt;&gt;"")))</f>
        <v>#NAME?</v>
      </c>
      <c r="BN450" s="0" t="e">
        <f aca="false" t="array" ref="BN450:BN450">_xlfn.TEXTJOIN("; ", 1, _xlfn.unique(IF(ISNUMBER(SEARCH('UN Geoscheme'!A$1:A$249, Worksheet!BE450)), 'UN Geoscheme'!E$1:E$249, "")))</f>
        <v>#NAME?</v>
      </c>
      <c r="BO450" s="0" t="e">
        <f aca="false" t="array" ref="BO450:BO450">_xlfn.TEXTJOIN("; ", 1, _xlfn.unique(IF(ISNUMBER(SEARCH('UN Geoscheme'!E$1:E$249, Worksheet!BD450)), 'UN Geoscheme'!E$1:E$249, "")))</f>
        <v>#NAME?</v>
      </c>
      <c r="BP450" s="0" t="e">
        <f aca="false" t="array" ref="BP450:BP450">_xlfn.TEXTJOIN("; ", 1, _xlfn.unique(_xlfn._xlws.filter(BN450:BO450, BN450:BO450&lt;&gt;"")))</f>
        <v>#NAME?</v>
      </c>
    </row>
    <row r="451" customFormat="false" ht="15" hidden="true" customHeight="false" outlineLevel="0" collapsed="false">
      <c r="A451" s="0" t="n">
        <v>625</v>
      </c>
      <c r="B451" s="0" t="n">
        <v>625</v>
      </c>
      <c r="C451" s="0" t="n">
        <v>625</v>
      </c>
      <c r="D451" s="0" t="n">
        <v>625</v>
      </c>
      <c r="E451" s="0" t="n">
        <v>625</v>
      </c>
      <c r="F451" s="0" t="n">
        <v>625</v>
      </c>
      <c r="G451" s="0" t="s">
        <v>8671</v>
      </c>
      <c r="K451" s="0" t="s">
        <v>8672</v>
      </c>
      <c r="L451" s="0" t="s">
        <v>1443</v>
      </c>
      <c r="M451" s="0" t="s">
        <v>1444</v>
      </c>
      <c r="N451" s="0" t="s">
        <v>8673</v>
      </c>
      <c r="O451" s="0" t="s">
        <v>8674</v>
      </c>
      <c r="P451" s="0" t="s">
        <v>8675</v>
      </c>
      <c r="Q451" s="0" t="s">
        <v>8676</v>
      </c>
      <c r="R451" s="11" t="s">
        <v>379</v>
      </c>
      <c r="S451" s="11"/>
      <c r="T451" s="0" t="e">
        <f aca="false" t="array" ref="T451:T451">_xlfn.TEXTJOIN("; ", 1, _xlfn.unique(IF(ISNUMBER(SEARCH('UN Geoscheme'!A$1:A$249, Worksheet!R451)), 'UN Geoscheme'!G$1:G$249, "")))</f>
        <v>#NAME?</v>
      </c>
      <c r="V451" s="0" t="e">
        <f aca="false" t="array" ref="V451:V451">_xlfn.TEXTJOIN("; ", 1, _xlfn.unique(IF(ISNUMBER(SEARCH('UN Geoscheme'!A$1:A$249, Worksheet!R451)), 'UN Geoscheme'!E$1:E$249, "")))</f>
        <v>#NAME?</v>
      </c>
      <c r="X451" s="0" t="n">
        <v>5</v>
      </c>
      <c r="Y451" s="0" t="s">
        <v>8677</v>
      </c>
      <c r="Z451" s="0" t="s">
        <v>8678</v>
      </c>
      <c r="AA451" s="0" t="s">
        <v>8679</v>
      </c>
      <c r="AB451" s="0" t="s">
        <v>8635</v>
      </c>
      <c r="AC451" s="0" t="n">
        <v>2016</v>
      </c>
      <c r="AD451" s="0" t="s">
        <v>3474</v>
      </c>
      <c r="AE451" s="0" t="n">
        <v>741795</v>
      </c>
      <c r="AF451" s="0" t="n">
        <v>21100255701</v>
      </c>
      <c r="AH451" s="0" t="s">
        <v>1460</v>
      </c>
      <c r="AI451" s="0" t="n">
        <v>0</v>
      </c>
      <c r="AM451" s="0" t="s">
        <v>8680</v>
      </c>
      <c r="AN451" s="0" t="s">
        <v>8681</v>
      </c>
      <c r="AO451" s="0" t="n">
        <v>1</v>
      </c>
      <c r="AP451" s="0" t="n">
        <v>0</v>
      </c>
      <c r="AT451" s="0" t="s">
        <v>887</v>
      </c>
      <c r="AV451" s="0" t="s">
        <v>889</v>
      </c>
      <c r="AW451" s="0" t="s">
        <v>8682</v>
      </c>
      <c r="AX451" s="0" t="s">
        <v>8683</v>
      </c>
      <c r="AY451" s="0" t="s">
        <v>889</v>
      </c>
      <c r="AZ451" s="13" t="s">
        <v>8684</v>
      </c>
      <c r="BA451" s="0" t="s">
        <v>8685</v>
      </c>
      <c r="BB451" s="0" t="s">
        <v>894</v>
      </c>
      <c r="BC451" s="11" t="s">
        <v>895</v>
      </c>
      <c r="BE451" s="4" t="str">
        <f aca="false" t="array" ref="BE451:BE451">_xlfn.TEXTJOIN("; ", 1, IF(ISNUMBER(SEARCH('UN Geoscheme'!A$1:A$249, Worksheet!BD451)), 'UN Geoscheme'!A$1:A$249, ""))</f>
        <v/>
      </c>
      <c r="BI451" s="0" t="e">
        <f aca="false" t="array" ref="BI451:BI451">_xlfn.TEXTJOIN("; ", 1, _xlfn.unique(IF(ISNUMBER(SEARCH('UN Geoscheme'!A$1:A$249, Worksheet!BE451)), 'UN Geoscheme'!G$1:G$249, "")))</f>
        <v>#NAME?</v>
      </c>
      <c r="BJ451" s="0" t="e">
        <f aca="false" t="array" ref="BJ451:BJ451">_xlfn.TEXTJOIN("; ", 1, _xlfn.unique(IF(ISNUMBER(SEARCH('UN Geoscheme'!G$1:G$249, Worksheet!BD451)), 'UN Geoscheme'!G$1:G$249, "")))</f>
        <v>#NAME?</v>
      </c>
      <c r="BK451" s="0" t="e">
        <f aca="false" t="array" ref="BK451:BK451">_xlfn.TEXTJOIN("; ", 1, _xlfn.unique(_xlfn._xlws.filter(BI451:BJ451, BI451:BJ451&lt;&gt;"")))</f>
        <v>#NAME?</v>
      </c>
      <c r="BN451" s="0" t="e">
        <f aca="false" t="array" ref="BN451:BN451">_xlfn.TEXTJOIN("; ", 1, _xlfn.unique(IF(ISNUMBER(SEARCH('UN Geoscheme'!A$1:A$249, Worksheet!BE451)), 'UN Geoscheme'!E$1:E$249, "")))</f>
        <v>#NAME?</v>
      </c>
      <c r="BO451" s="0" t="e">
        <f aca="false" t="array" ref="BO451:BO451">_xlfn.TEXTJOIN("; ", 1, _xlfn.unique(IF(ISNUMBER(SEARCH('UN Geoscheme'!E$1:E$249, Worksheet!BD451)), 'UN Geoscheme'!E$1:E$249, "")))</f>
        <v>#NAME?</v>
      </c>
      <c r="BP451" s="0" t="e">
        <f aca="false" t="array" ref="BP451:BP451">_xlfn.TEXTJOIN("; ", 1, _xlfn.unique(_xlfn._xlws.filter(BN451:BO451, BN451:BO451&lt;&gt;"")))</f>
        <v>#NAME?</v>
      </c>
    </row>
    <row r="452" customFormat="false" ht="16" hidden="false" customHeight="false" outlineLevel="0" collapsed="false">
      <c r="A452" s="0" t="n">
        <v>626</v>
      </c>
      <c r="B452" s="0" t="n">
        <v>626</v>
      </c>
      <c r="C452" s="0" t="n">
        <v>626</v>
      </c>
      <c r="D452" s="0" t="n">
        <v>626</v>
      </c>
      <c r="E452" s="0" t="n">
        <v>626</v>
      </c>
      <c r="F452" s="0" t="n">
        <v>626</v>
      </c>
      <c r="G452" s="0" t="s">
        <v>8686</v>
      </c>
      <c r="H452" s="0" t="s">
        <v>8687</v>
      </c>
      <c r="K452" s="0" t="s">
        <v>8688</v>
      </c>
      <c r="L452" s="0" t="s">
        <v>1276</v>
      </c>
      <c r="M452" s="0" t="s">
        <v>1277</v>
      </c>
      <c r="N452" s="0" t="s">
        <v>8689</v>
      </c>
      <c r="O452" s="0" t="n">
        <v>60015273</v>
      </c>
      <c r="P452" s="0" t="s">
        <v>6569</v>
      </c>
      <c r="Q452" s="0" t="s">
        <v>2868</v>
      </c>
      <c r="R452" s="0" t="s">
        <v>379</v>
      </c>
      <c r="S452" s="0" t="s">
        <v>945</v>
      </c>
      <c r="T452" s="0" t="e">
        <f aca="false" t="array" ref="T452:T452">_xlfn.TEXTJOIN("; ", 1, _xlfn.unique(IF(ISNUMBER(SEARCH('UN Geoscheme'!A$1:A$249, Worksheet!R452)), 'UN Geoscheme'!G$1:G$249, "")))</f>
        <v>#NAME?</v>
      </c>
      <c r="U452" s="11" t="s">
        <v>367</v>
      </c>
      <c r="V452" s="0" t="e">
        <f aca="false" t="array" ref="V452:V452">_xlfn.TEXTJOIN("; ", 1, _xlfn.unique(IF(ISNUMBER(SEARCH('UN Geoscheme'!A$1:A$249, Worksheet!R452)), 'UN Geoscheme'!E$1:E$249, "")))</f>
        <v>#NAME?</v>
      </c>
      <c r="W452" s="12" t="s">
        <v>205</v>
      </c>
      <c r="X452" s="0" t="n">
        <v>1</v>
      </c>
      <c r="Y452" s="0" t="s">
        <v>8690</v>
      </c>
      <c r="Z452" s="0" t="n">
        <v>56625951500</v>
      </c>
      <c r="AA452" s="0" t="n">
        <v>60015273</v>
      </c>
      <c r="AB452" s="0" t="s">
        <v>8635</v>
      </c>
      <c r="AC452" s="0" t="n">
        <v>2016</v>
      </c>
      <c r="AD452" s="0" t="s">
        <v>8691</v>
      </c>
      <c r="AE452" s="0" t="n">
        <v>18789897</v>
      </c>
      <c r="AF452" s="0" t="n">
        <v>21100797854</v>
      </c>
      <c r="AG452" s="0" t="n">
        <v>22136959</v>
      </c>
      <c r="AH452" s="0" t="s">
        <v>2254</v>
      </c>
      <c r="AI452" s="0" t="n">
        <v>45</v>
      </c>
      <c r="AL452" s="0" t="s">
        <v>8692</v>
      </c>
      <c r="AM452" s="0" t="s">
        <v>8693</v>
      </c>
      <c r="AN452" s="0" t="s">
        <v>8694</v>
      </c>
      <c r="AO452" s="0" t="n">
        <v>2</v>
      </c>
      <c r="AP452" s="0" t="n">
        <v>0</v>
      </c>
      <c r="AT452" s="0" t="s">
        <v>887</v>
      </c>
      <c r="AV452" s="0" t="s">
        <v>889</v>
      </c>
      <c r="AW452" s="0" t="s">
        <v>8695</v>
      </c>
      <c r="AX452" s="0" t="s">
        <v>8696</v>
      </c>
      <c r="AY452" s="0" t="s">
        <v>889</v>
      </c>
      <c r="AZ452" s="13" t="s">
        <v>8697</v>
      </c>
      <c r="BA452" s="0" t="s">
        <v>8698</v>
      </c>
      <c r="BB452" s="0" t="s">
        <v>894</v>
      </c>
      <c r="BC452" s="11" t="s">
        <v>894</v>
      </c>
      <c r="BD452" s="2" t="s">
        <v>379</v>
      </c>
      <c r="BE452" s="4" t="str">
        <f aca="false" t="array" ref="BE452:BE452">_xlfn.TEXTJOIN("; ", 1, IF(ISNUMBER(SEARCH('UN Geoscheme'!A$1:A$249, Worksheet!BD452)), 'UN Geoscheme'!A$1:A$249, ""))</f>
        <v>United States of America</v>
      </c>
      <c r="BF452" s="12" t="s">
        <v>379</v>
      </c>
      <c r="BG452" s="12" t="s">
        <v>945</v>
      </c>
      <c r="BH452" s="12" t="s">
        <v>945</v>
      </c>
      <c r="BI452" s="0" t="e">
        <f aca="false" t="array" ref="BI452:BI452">_xlfn.TEXTJOIN("; ", 1, _xlfn.unique(IF(ISNUMBER(SEARCH('UN Geoscheme'!A$1:A$249, Worksheet!BE452)), 'UN Geoscheme'!G$1:G$249, "")))</f>
        <v>#NAME?</v>
      </c>
      <c r="BJ452" s="0" t="e">
        <f aca="false" t="array" ref="BJ452:BJ452">_xlfn.TEXTJOIN("; ", 1, _xlfn.unique(IF(ISNUMBER(SEARCH('UN Geoscheme'!G$1:G$249, Worksheet!BD452)), 'UN Geoscheme'!G$1:G$249, "")))</f>
        <v>#NAME?</v>
      </c>
      <c r="BK452" s="0" t="e">
        <f aca="false" t="array" ref="BK452:BK452">_xlfn.TEXTJOIN("; ", 1, _xlfn.unique(_xlfn._xlws.filter(BI452:BJ452, BI452:BJ452&lt;&gt;"")))</f>
        <v>#NAME?</v>
      </c>
      <c r="BL452" s="4" t="s">
        <v>367</v>
      </c>
      <c r="BM452" s="12" t="s">
        <v>8699</v>
      </c>
      <c r="BN452" s="0" t="e">
        <f aca="false" t="array" ref="BN452:BN452">_xlfn.TEXTJOIN("; ", 1, _xlfn.unique(IF(ISNUMBER(SEARCH('UN Geoscheme'!A$1:A$249, Worksheet!BE452)), 'UN Geoscheme'!E$1:E$249, "")))</f>
        <v>#NAME?</v>
      </c>
      <c r="BO452" s="0" t="e">
        <f aca="false" t="array" ref="BO452:BO452">_xlfn.TEXTJOIN("; ", 1, _xlfn.unique(IF(ISNUMBER(SEARCH('UN Geoscheme'!E$1:E$249, Worksheet!BD452)), 'UN Geoscheme'!E$1:E$249, "")))</f>
        <v>#NAME?</v>
      </c>
      <c r="BP452" s="0" t="e">
        <f aca="false" t="array" ref="BP452:BP452">_xlfn.TEXTJOIN("; ", 1, _xlfn.unique(_xlfn._xlws.filter(BN452:BO452, BN452:BO452&lt;&gt;"")))</f>
        <v>#NAME?</v>
      </c>
      <c r="BQ452" s="4" t="s">
        <v>205</v>
      </c>
      <c r="BR452" s="12" t="s">
        <v>205</v>
      </c>
    </row>
    <row r="453" customFormat="false" ht="15" hidden="true" customHeight="false" outlineLevel="0" collapsed="false">
      <c r="A453" s="0" t="n">
        <v>629</v>
      </c>
      <c r="B453" s="0" t="n">
        <v>629</v>
      </c>
      <c r="C453" s="0" t="n">
        <v>629</v>
      </c>
      <c r="D453" s="0" t="n">
        <v>629</v>
      </c>
      <c r="E453" s="0" t="n">
        <v>629</v>
      </c>
      <c r="F453" s="0" t="n">
        <v>629</v>
      </c>
      <c r="G453" s="0" t="s">
        <v>8700</v>
      </c>
      <c r="H453" s="0" t="s">
        <v>8701</v>
      </c>
      <c r="K453" s="0" t="s">
        <v>8702</v>
      </c>
      <c r="L453" s="0" t="s">
        <v>1276</v>
      </c>
      <c r="M453" s="0" t="s">
        <v>1277</v>
      </c>
      <c r="N453" s="0" t="s">
        <v>6298</v>
      </c>
      <c r="O453" s="0" t="s">
        <v>8703</v>
      </c>
      <c r="P453" s="0" t="s">
        <v>8704</v>
      </c>
      <c r="Q453" s="0" t="s">
        <v>8705</v>
      </c>
      <c r="R453" s="0" t="s">
        <v>8706</v>
      </c>
      <c r="T453" s="0" t="e">
        <f aca="false" t="array" ref="T453:T453">_xlfn.TEXTJOIN("; ", 1, _xlfn.unique(IF(ISNUMBER(SEARCH('UN Geoscheme'!A$1:A$249, Worksheet!R453)), 'UN Geoscheme'!G$1:G$249, "")))</f>
        <v>#NAME?</v>
      </c>
      <c r="V453" s="0" t="e">
        <f aca="false" t="array" ref="V453:V453">_xlfn.TEXTJOIN("; ", 1, _xlfn.unique(IF(ISNUMBER(SEARCH('UN Geoscheme'!A$1:A$249, Worksheet!R453)), 'UN Geoscheme'!E$1:E$249, "")))</f>
        <v>#NAME?</v>
      </c>
      <c r="X453" s="0" t="n">
        <v>3</v>
      </c>
      <c r="Y453" s="0" t="s">
        <v>8707</v>
      </c>
      <c r="Z453" s="0" t="s">
        <v>8708</v>
      </c>
      <c r="AA453" s="0" t="s">
        <v>8709</v>
      </c>
      <c r="AB453" s="0" t="s">
        <v>8635</v>
      </c>
      <c r="AC453" s="0" t="s">
        <v>8665</v>
      </c>
      <c r="AD453" s="0" t="s">
        <v>8710</v>
      </c>
      <c r="AF453" s="0" t="n">
        <v>21100823487</v>
      </c>
      <c r="AH453" s="0" t="s">
        <v>1285</v>
      </c>
      <c r="AL453" s="0" t="s">
        <v>8711</v>
      </c>
      <c r="AO453" s="0" t="n">
        <v>8</v>
      </c>
      <c r="AP453" s="0" t="n">
        <v>0</v>
      </c>
      <c r="AT453" s="0" t="s">
        <v>887</v>
      </c>
      <c r="AV453" s="0" t="s">
        <v>889</v>
      </c>
      <c r="AW453" s="0" t="s">
        <v>8712</v>
      </c>
      <c r="AX453" s="0" t="s">
        <v>8713</v>
      </c>
      <c r="AY453" s="0" t="s">
        <v>916</v>
      </c>
      <c r="AZ453" s="0" t="s">
        <v>8714</v>
      </c>
      <c r="BA453" s="0" t="s">
        <v>8715</v>
      </c>
      <c r="BB453" s="0" t="s">
        <v>894</v>
      </c>
      <c r="BC453" s="14" t="s">
        <v>1157</v>
      </c>
      <c r="BE453" s="4" t="str">
        <f aca="false" t="array" ref="BE453:BE453">_xlfn.TEXTJOIN("; ", 1, IF(ISNUMBER(SEARCH('UN Geoscheme'!A$1:A$249, Worksheet!BD453)), 'UN Geoscheme'!A$1:A$249, ""))</f>
        <v/>
      </c>
      <c r="BI453" s="0" t="e">
        <f aca="false" t="array" ref="BI453:BI453">_xlfn.TEXTJOIN("; ", 1, _xlfn.unique(IF(ISNUMBER(SEARCH('UN Geoscheme'!A$1:A$249, Worksheet!BE453)), 'UN Geoscheme'!G$1:G$249, "")))</f>
        <v>#NAME?</v>
      </c>
      <c r="BJ453" s="0" t="e">
        <f aca="false" t="array" ref="BJ453:BJ453">_xlfn.TEXTJOIN("; ", 1, _xlfn.unique(IF(ISNUMBER(SEARCH('UN Geoscheme'!G$1:G$249, Worksheet!BD453)), 'UN Geoscheme'!G$1:G$249, "")))</f>
        <v>#NAME?</v>
      </c>
      <c r="BK453" s="0" t="e">
        <f aca="false" t="array" ref="BK453:BK453">_xlfn.TEXTJOIN("; ", 1, _xlfn.unique(_xlfn._xlws.filter(BI453:BJ453, BI453:BJ453&lt;&gt;"")))</f>
        <v>#NAME?</v>
      </c>
      <c r="BN453" s="0" t="e">
        <f aca="false" t="array" ref="BN453:BN453">_xlfn.TEXTJOIN("; ", 1, _xlfn.unique(IF(ISNUMBER(SEARCH('UN Geoscheme'!A$1:A$249, Worksheet!BE453)), 'UN Geoscheme'!E$1:E$249, "")))</f>
        <v>#NAME?</v>
      </c>
      <c r="BO453" s="0" t="e">
        <f aca="false" t="array" ref="BO453:BO453">_xlfn.TEXTJOIN("; ", 1, _xlfn.unique(IF(ISNUMBER(SEARCH('UN Geoscheme'!E$1:E$249, Worksheet!BD453)), 'UN Geoscheme'!E$1:E$249, "")))</f>
        <v>#NAME?</v>
      </c>
      <c r="BP453" s="0" t="e">
        <f aca="false" t="array" ref="BP453:BP453">_xlfn.TEXTJOIN("; ", 1, _xlfn.unique(_xlfn._xlws.filter(BN453:BO453, BN453:BO453&lt;&gt;"")))</f>
        <v>#NAME?</v>
      </c>
    </row>
    <row r="454" customFormat="false" ht="15" hidden="true" customHeight="false" outlineLevel="0" collapsed="false">
      <c r="A454" s="0" t="n">
        <v>631</v>
      </c>
      <c r="B454" s="0" t="n">
        <v>631</v>
      </c>
      <c r="C454" s="0" t="n">
        <v>631</v>
      </c>
      <c r="D454" s="0" t="n">
        <v>631</v>
      </c>
      <c r="E454" s="0" t="n">
        <v>631</v>
      </c>
      <c r="F454" s="0" t="n">
        <v>631</v>
      </c>
      <c r="G454" s="0" t="s">
        <v>8716</v>
      </c>
      <c r="H454" s="0" t="s">
        <v>8717</v>
      </c>
      <c r="K454" s="0" t="s">
        <v>8718</v>
      </c>
      <c r="L454" s="0" t="s">
        <v>895</v>
      </c>
      <c r="M454" s="0" t="s">
        <v>2134</v>
      </c>
      <c r="N454" s="0" t="s">
        <v>8719</v>
      </c>
      <c r="R454" s="18"/>
      <c r="S454" s="18"/>
      <c r="T454" s="0" t="e">
        <f aca="false" t="array" ref="T454:T454">_xlfn.TEXTJOIN("; ", 1, _xlfn.unique(IF(ISNUMBER(SEARCH('UN Geoscheme'!A$1:A$249, Worksheet!R454)), 'UN Geoscheme'!G$1:G$249, "")))</f>
        <v>#NAME?</v>
      </c>
      <c r="V454" s="0" t="e">
        <f aca="false" t="array" ref="V454:V454">_xlfn.TEXTJOIN("; ", 1, _xlfn.unique(IF(ISNUMBER(SEARCH('UN Geoscheme'!A$1:A$249, Worksheet!R454)), 'UN Geoscheme'!E$1:E$249, "")))</f>
        <v>#NAME?</v>
      </c>
      <c r="X454" s="0" t="n">
        <v>1</v>
      </c>
      <c r="Y454" s="0" t="s">
        <v>8720</v>
      </c>
      <c r="Z454" s="0" t="n">
        <v>56376095800</v>
      </c>
      <c r="AB454" s="0" t="s">
        <v>8635</v>
      </c>
      <c r="AC454" s="0" t="n">
        <v>2016</v>
      </c>
      <c r="AD454" s="0" t="s">
        <v>8721</v>
      </c>
      <c r="AE454" s="0" t="n">
        <v>18747655</v>
      </c>
      <c r="AF454" s="0" t="n">
        <v>14500154708</v>
      </c>
      <c r="AH454" s="0" t="s">
        <v>883</v>
      </c>
      <c r="AI454" s="0" t="n">
        <v>32</v>
      </c>
      <c r="AJ454" s="0" t="n">
        <v>2</v>
      </c>
      <c r="AL454" s="0" t="s">
        <v>8722</v>
      </c>
      <c r="AO454" s="0" t="n">
        <v>0</v>
      </c>
      <c r="AP454" s="0" t="n">
        <v>1</v>
      </c>
      <c r="AT454" s="0" t="s">
        <v>887</v>
      </c>
      <c r="AV454" s="0" t="s">
        <v>889</v>
      </c>
      <c r="AW454" s="0" t="s">
        <v>8723</v>
      </c>
      <c r="AX454" s="0" t="s">
        <v>8724</v>
      </c>
      <c r="AY454" s="0" t="s">
        <v>889</v>
      </c>
      <c r="AZ454" s="0" t="s">
        <v>8725</v>
      </c>
      <c r="BA454" s="0" t="s">
        <v>8726</v>
      </c>
      <c r="BB454" s="0" t="s">
        <v>894</v>
      </c>
      <c r="BC454" s="14" t="s">
        <v>1157</v>
      </c>
      <c r="BE454" s="4" t="str">
        <f aca="false" t="array" ref="BE454:BE454">_xlfn.TEXTJOIN("; ", 1, IF(ISNUMBER(SEARCH('UN Geoscheme'!A$1:A$249, Worksheet!BD454)), 'UN Geoscheme'!A$1:A$249, ""))</f>
        <v/>
      </c>
      <c r="BI454" s="0" t="e">
        <f aca="false" t="array" ref="BI454:BI454">_xlfn.TEXTJOIN("; ", 1, _xlfn.unique(IF(ISNUMBER(SEARCH('UN Geoscheme'!A$1:A$249, Worksheet!BE454)), 'UN Geoscheme'!G$1:G$249, "")))</f>
        <v>#NAME?</v>
      </c>
      <c r="BJ454" s="0" t="e">
        <f aca="false" t="array" ref="BJ454:BJ454">_xlfn.TEXTJOIN("; ", 1, _xlfn.unique(IF(ISNUMBER(SEARCH('UN Geoscheme'!G$1:G$249, Worksheet!BD454)), 'UN Geoscheme'!G$1:G$249, "")))</f>
        <v>#NAME?</v>
      </c>
      <c r="BK454" s="0" t="e">
        <f aca="false" t="array" ref="BK454:BK454">_xlfn.TEXTJOIN("; ", 1, _xlfn.unique(_xlfn._xlws.filter(BI454:BJ454, BI454:BJ454&lt;&gt;"")))</f>
        <v>#NAME?</v>
      </c>
      <c r="BN454" s="0" t="e">
        <f aca="false" t="array" ref="BN454:BN454">_xlfn.TEXTJOIN("; ", 1, _xlfn.unique(IF(ISNUMBER(SEARCH('UN Geoscheme'!A$1:A$249, Worksheet!BE454)), 'UN Geoscheme'!E$1:E$249, "")))</f>
        <v>#NAME?</v>
      </c>
      <c r="BO454" s="0" t="e">
        <f aca="false" t="array" ref="BO454:BO454">_xlfn.TEXTJOIN("; ", 1, _xlfn.unique(IF(ISNUMBER(SEARCH('UN Geoscheme'!E$1:E$249, Worksheet!BD454)), 'UN Geoscheme'!E$1:E$249, "")))</f>
        <v>#NAME?</v>
      </c>
      <c r="BP454" s="0" t="e">
        <f aca="false" t="array" ref="BP454:BP454">_xlfn.TEXTJOIN("; ", 1, _xlfn.unique(_xlfn._xlws.filter(BN454:BO454, BN454:BO454&lt;&gt;"")))</f>
        <v>#NAME?</v>
      </c>
    </row>
    <row r="455" customFormat="false" ht="16" hidden="false" customHeight="false" outlineLevel="0" collapsed="false">
      <c r="A455" s="0" t="n">
        <v>632</v>
      </c>
      <c r="B455" s="0" t="n">
        <v>632</v>
      </c>
      <c r="C455" s="0" t="n">
        <v>632</v>
      </c>
      <c r="D455" s="0" t="n">
        <v>632</v>
      </c>
      <c r="E455" s="0" t="n">
        <v>632</v>
      </c>
      <c r="F455" s="0" t="n">
        <v>632</v>
      </c>
      <c r="G455" s="0" t="s">
        <v>8727</v>
      </c>
      <c r="H455" s="0" t="s">
        <v>8728</v>
      </c>
      <c r="K455" s="0" t="s">
        <v>8729</v>
      </c>
      <c r="L455" s="0" t="s">
        <v>870</v>
      </c>
      <c r="M455" s="0" t="s">
        <v>871</v>
      </c>
      <c r="N455" s="0" t="s">
        <v>8730</v>
      </c>
      <c r="O455" s="0" t="s">
        <v>8731</v>
      </c>
      <c r="P455" s="0" t="s">
        <v>8732</v>
      </c>
      <c r="Q455" s="0" t="s">
        <v>6712</v>
      </c>
      <c r="R455" s="11" t="s">
        <v>568</v>
      </c>
      <c r="S455" s="11" t="s">
        <v>945</v>
      </c>
      <c r="T455" s="0" t="e">
        <f aca="false" t="array" ref="T455:T455">_xlfn.TEXTJOIN("; ", 1, _xlfn.unique(IF(ISNUMBER(SEARCH('UN Geoscheme'!A$1:A$249, Worksheet!R455)), 'UN Geoscheme'!G$1:G$249, "")))</f>
        <v>#NAME?</v>
      </c>
      <c r="U455" s="11" t="s">
        <v>547</v>
      </c>
      <c r="V455" s="0" t="e">
        <f aca="false" t="array" ref="V455:V455">_xlfn.TEXTJOIN("; ", 1, _xlfn.unique(IF(ISNUMBER(SEARCH('UN Geoscheme'!A$1:A$249, Worksheet!R455)), 'UN Geoscheme'!E$1:E$249, "")))</f>
        <v>#NAME?</v>
      </c>
      <c r="W455" s="12" t="s">
        <v>546</v>
      </c>
      <c r="X455" s="0" t="n">
        <v>3</v>
      </c>
      <c r="Y455" s="0" t="s">
        <v>8733</v>
      </c>
      <c r="Z455" s="0" t="s">
        <v>8734</v>
      </c>
      <c r="AA455" s="0" t="s">
        <v>8735</v>
      </c>
      <c r="AB455" s="0" t="s">
        <v>8635</v>
      </c>
      <c r="AC455" s="0" t="s">
        <v>8665</v>
      </c>
      <c r="AD455" s="0" t="s">
        <v>4592</v>
      </c>
      <c r="AE455" s="0" t="n">
        <v>10193316</v>
      </c>
      <c r="AF455" s="0" t="n">
        <v>4700152617</v>
      </c>
      <c r="AG455" s="0" t="n">
        <v>15556492</v>
      </c>
      <c r="AH455" s="0" t="s">
        <v>883</v>
      </c>
      <c r="AI455" s="0" t="n">
        <v>86</v>
      </c>
      <c r="AJ455" s="0" t="n">
        <v>1</v>
      </c>
      <c r="AL455" s="0" t="s">
        <v>8736</v>
      </c>
      <c r="AM455" s="0" t="s">
        <v>8737</v>
      </c>
      <c r="AN455" s="0" t="s">
        <v>8738</v>
      </c>
      <c r="AO455" s="0" t="n">
        <v>4</v>
      </c>
      <c r="AP455" s="0" t="n">
        <v>0</v>
      </c>
      <c r="AT455" s="0" t="s">
        <v>887</v>
      </c>
      <c r="AV455" s="0" t="s">
        <v>889</v>
      </c>
      <c r="AW455" s="0" t="s">
        <v>8739</v>
      </c>
      <c r="AX455" s="0" t="s">
        <v>8740</v>
      </c>
      <c r="AY455" s="0" t="s">
        <v>889</v>
      </c>
      <c r="AZ455" s="13" t="s">
        <v>8741</v>
      </c>
      <c r="BA455" s="0" t="s">
        <v>8742</v>
      </c>
      <c r="BB455" s="0" t="s">
        <v>894</v>
      </c>
      <c r="BC455" s="11" t="s">
        <v>894</v>
      </c>
      <c r="BD455" s="2" t="s">
        <v>402</v>
      </c>
      <c r="BE455" s="4" t="str">
        <f aca="false" t="array" ref="BE455:BE455">_xlfn.TEXTJOIN("; ", 1, IF(ISNUMBER(SEARCH('UN Geoscheme'!A$1:A$249, Worksheet!BD455)), 'UN Geoscheme'!A$1:A$249, ""))</f>
        <v>China</v>
      </c>
      <c r="BF455" s="12" t="s">
        <v>3131</v>
      </c>
      <c r="BG455" s="12" t="s">
        <v>945</v>
      </c>
      <c r="BH455" s="12" t="s">
        <v>945</v>
      </c>
      <c r="BI455" s="0" t="e">
        <f aca="false" t="array" ref="BI455:BI455">_xlfn.TEXTJOIN("; ", 1, _xlfn.unique(IF(ISNUMBER(SEARCH('UN Geoscheme'!A$1:A$249, Worksheet!BE455)), 'UN Geoscheme'!G$1:G$249, "")))</f>
        <v>#NAME?</v>
      </c>
      <c r="BJ455" s="0" t="e">
        <f aca="false" t="array" ref="BJ455:BJ455">_xlfn.TEXTJOIN("; ", 1, _xlfn.unique(IF(ISNUMBER(SEARCH('UN Geoscheme'!G$1:G$249, Worksheet!BD455)), 'UN Geoscheme'!G$1:G$249, "")))</f>
        <v>#NAME?</v>
      </c>
      <c r="BK455" s="0" t="e">
        <f aca="false" t="array" ref="BK455:BK455">_xlfn.TEXTJOIN("; ", 1, _xlfn.unique(_xlfn._xlws.filter(BI455:BJ455, BI455:BJ455&lt;&gt;"")))</f>
        <v>#NAME?</v>
      </c>
      <c r="BL455" s="4" t="s">
        <v>403</v>
      </c>
      <c r="BM455" s="12" t="s">
        <v>403</v>
      </c>
      <c r="BN455" s="0" t="e">
        <f aca="false" t="array" ref="BN455:BN455">_xlfn.TEXTJOIN("; ", 1, _xlfn.unique(IF(ISNUMBER(SEARCH('UN Geoscheme'!A$1:A$249, Worksheet!BE455)), 'UN Geoscheme'!E$1:E$249, "")))</f>
        <v>#NAME?</v>
      </c>
      <c r="BO455" s="0" t="e">
        <f aca="false" t="array" ref="BO455:BO455">_xlfn.TEXTJOIN("; ", 1, _xlfn.unique(IF(ISNUMBER(SEARCH('UN Geoscheme'!E$1:E$249, Worksheet!BD455)), 'UN Geoscheme'!E$1:E$249, "")))</f>
        <v>#NAME?</v>
      </c>
      <c r="BP455" s="0" t="e">
        <f aca="false" t="array" ref="BP455:BP455">_xlfn.TEXTJOIN("; ", 1, _xlfn.unique(_xlfn._xlws.filter(BN455:BO455, BN455:BO455&lt;&gt;"")))</f>
        <v>#NAME?</v>
      </c>
      <c r="BQ455" s="4" t="s">
        <v>386</v>
      </c>
      <c r="BR455" s="12" t="s">
        <v>386</v>
      </c>
    </row>
    <row r="456" customFormat="false" ht="96" hidden="false" customHeight="false" outlineLevel="0" collapsed="false">
      <c r="A456" s="0" t="n">
        <v>633</v>
      </c>
      <c r="B456" s="0" t="n">
        <v>633</v>
      </c>
      <c r="C456" s="0" t="n">
        <v>633</v>
      </c>
      <c r="D456" s="0" t="n">
        <v>633</v>
      </c>
      <c r="E456" s="0" t="n">
        <v>633</v>
      </c>
      <c r="F456" s="0" t="n">
        <v>633</v>
      </c>
      <c r="G456" s="0" t="s">
        <v>8743</v>
      </c>
      <c r="H456" s="0" t="s">
        <v>8744</v>
      </c>
      <c r="I456" s="0" t="s">
        <v>8745</v>
      </c>
      <c r="K456" s="0" t="s">
        <v>8746</v>
      </c>
      <c r="L456" s="0" t="s">
        <v>870</v>
      </c>
      <c r="M456" s="0" t="s">
        <v>871</v>
      </c>
      <c r="N456" s="0" t="s">
        <v>8747</v>
      </c>
      <c r="O456" s="0" t="s">
        <v>8748</v>
      </c>
      <c r="P456" s="0" t="s">
        <v>8749</v>
      </c>
      <c r="Q456" s="0" t="s">
        <v>8750</v>
      </c>
      <c r="R456" s="11" t="s">
        <v>8751</v>
      </c>
      <c r="S456" s="11" t="s">
        <v>1024</v>
      </c>
      <c r="T456" s="0" t="e">
        <f aca="false" t="array" ref="T456:T456">_xlfn.TEXTJOIN("; ", 1, _xlfn.unique(IF(ISNUMBER(SEARCH('UN Geoscheme'!A$1:A$249, Worksheet!R456)), 'UN Geoscheme'!G$1:G$249, "")))</f>
        <v>#NAME?</v>
      </c>
      <c r="U456" s="11" t="s">
        <v>5460</v>
      </c>
      <c r="V456" s="0" t="e">
        <f aca="false" t="array" ref="V456:V456">_xlfn.TEXTJOIN("; ", 1, _xlfn.unique(IF(ISNUMBER(SEARCH('UN Geoscheme'!A$1:A$249, Worksheet!R456)), 'UN Geoscheme'!E$1:E$249, "")))</f>
        <v>#NAME?</v>
      </c>
      <c r="W456" s="12" t="s">
        <v>2375</v>
      </c>
      <c r="X456" s="0" t="n">
        <v>2</v>
      </c>
      <c r="Y456" s="0" t="s">
        <v>8752</v>
      </c>
      <c r="Z456" s="0" t="s">
        <v>8753</v>
      </c>
      <c r="AA456" s="0" t="s">
        <v>8754</v>
      </c>
      <c r="AB456" s="0" t="s">
        <v>8635</v>
      </c>
      <c r="AC456" s="0" t="s">
        <v>8755</v>
      </c>
      <c r="AD456" s="0" t="s">
        <v>979</v>
      </c>
      <c r="AE456" s="0" t="s">
        <v>980</v>
      </c>
      <c r="AF456" s="0" t="n">
        <v>27851</v>
      </c>
      <c r="AH456" s="0" t="s">
        <v>883</v>
      </c>
      <c r="AI456" s="0" t="n">
        <v>63</v>
      </c>
      <c r="AL456" s="0" t="s">
        <v>8756</v>
      </c>
      <c r="AM456" s="0" t="s">
        <v>8757</v>
      </c>
      <c r="AN456" s="0" t="s">
        <v>8758</v>
      </c>
      <c r="AO456" s="0" t="n">
        <v>33</v>
      </c>
      <c r="AP456" s="0" t="n">
        <v>1</v>
      </c>
      <c r="AQ456" s="0" t="s">
        <v>1031</v>
      </c>
      <c r="AR456" s="0" t="s">
        <v>1032</v>
      </c>
      <c r="AT456" s="0" t="n">
        <v>703219049</v>
      </c>
      <c r="AU456" s="0" t="s">
        <v>8759</v>
      </c>
      <c r="AV456" s="0" t="s">
        <v>889</v>
      </c>
      <c r="AW456" s="0" t="s">
        <v>8760</v>
      </c>
      <c r="AX456" s="0" t="s">
        <v>8761</v>
      </c>
      <c r="AY456" s="0" t="s">
        <v>889</v>
      </c>
      <c r="AZ456" s="13" t="s">
        <v>8762</v>
      </c>
      <c r="BA456" s="0" t="s">
        <v>8763</v>
      </c>
      <c r="BB456" s="0" t="s">
        <v>894</v>
      </c>
      <c r="BC456" s="11" t="s">
        <v>894</v>
      </c>
      <c r="BD456" s="15" t="s">
        <v>8764</v>
      </c>
      <c r="BE456" s="4" t="str">
        <f aca="false" t="array" ref="BE456:BE456">_xlfn.TEXTJOIN("; ", 1, IF(ISNUMBER(SEARCH('UN Geoscheme'!A$1:A$249, Worksheet!BD456)), 'UN Geoscheme'!A$1:A$249, ""))</f>
        <v>Canada; Greenland; United States of America; China; Russian Federation; Denmark; Norway</v>
      </c>
      <c r="BF456" s="12" t="s">
        <v>8765</v>
      </c>
      <c r="BG456" s="12" t="s">
        <v>927</v>
      </c>
      <c r="BH456" s="12" t="s">
        <v>8766</v>
      </c>
      <c r="BI456" s="0" t="e">
        <f aca="false" t="array" ref="BI456:BI456">_xlfn.TEXTJOIN("; ", 1, _xlfn.unique(IF(ISNUMBER(SEARCH('UN Geoscheme'!A$1:A$249, Worksheet!BE456)), 'UN Geoscheme'!G$1:G$249, "")))</f>
        <v>#NAME?</v>
      </c>
      <c r="BJ456" s="0" t="e">
        <f aca="false" t="array" ref="BJ456:BJ456">_xlfn.TEXTJOIN("; ", 1, _xlfn.unique(IF(ISNUMBER(SEARCH('UN Geoscheme'!G$1:G$249, Worksheet!BD456)), 'UN Geoscheme'!G$1:G$249, "")))</f>
        <v>#NAME?</v>
      </c>
      <c r="BK456" s="0" t="e">
        <f aca="false" t="array" ref="BK456:BK456">_xlfn.TEXTJOIN("; ", 1, _xlfn.unique(_xlfn._xlws.filter(BI456:BJ456, BI456:BJ456&lt;&gt;"")))</f>
        <v>#NAME?</v>
      </c>
      <c r="BL456" s="12" t="s">
        <v>8767</v>
      </c>
      <c r="BM456" s="12" t="s">
        <v>8768</v>
      </c>
      <c r="BN456" s="0" t="e">
        <f aca="false" t="array" ref="BN456:BN456">_xlfn.TEXTJOIN("; ", 1, _xlfn.unique(IF(ISNUMBER(SEARCH('UN Geoscheme'!A$1:A$249, Worksheet!BE456)), 'UN Geoscheme'!E$1:E$249, "")))</f>
        <v>#NAME?</v>
      </c>
      <c r="BO456" s="0" t="e">
        <f aca="false" t="array" ref="BO456:BO456">_xlfn.TEXTJOIN("; ", 1, _xlfn.unique(IF(ISNUMBER(SEARCH('UN Geoscheme'!E$1:E$249, Worksheet!BD456)), 'UN Geoscheme'!E$1:E$249, "")))</f>
        <v>#NAME?</v>
      </c>
      <c r="BP456" s="0" t="e">
        <f aca="false" t="array" ref="BP456:BP456">_xlfn.TEXTJOIN("; ", 1, _xlfn.unique(_xlfn._xlws.filter(BN456:BO456, BN456:BO456&lt;&gt;"")))</f>
        <v>#NAME?</v>
      </c>
      <c r="BQ456" s="12" t="s">
        <v>4552</v>
      </c>
      <c r="BR456" s="12" t="s">
        <v>8769</v>
      </c>
    </row>
    <row r="457" customFormat="false" ht="16" hidden="false" customHeight="false" outlineLevel="0" collapsed="false">
      <c r="A457" s="0" t="n">
        <v>634</v>
      </c>
      <c r="B457" s="0" t="n">
        <v>634</v>
      </c>
      <c r="C457" s="0" t="n">
        <v>634</v>
      </c>
      <c r="D457" s="0" t="n">
        <v>634</v>
      </c>
      <c r="E457" s="0" t="n">
        <v>634</v>
      </c>
      <c r="F457" s="0" t="n">
        <v>634</v>
      </c>
      <c r="G457" s="0" t="s">
        <v>8770</v>
      </c>
      <c r="H457" s="0" t="s">
        <v>8771</v>
      </c>
      <c r="I457" s="0" t="s">
        <v>8772</v>
      </c>
      <c r="J457" s="0" t="n">
        <v>25449541</v>
      </c>
      <c r="K457" s="0" t="s">
        <v>8773</v>
      </c>
      <c r="L457" s="0" t="s">
        <v>992</v>
      </c>
      <c r="M457" s="0" t="s">
        <v>993</v>
      </c>
      <c r="N457" s="0" t="s">
        <v>8774</v>
      </c>
      <c r="O457" s="0" t="n">
        <v>60026000</v>
      </c>
      <c r="P457" s="0" t="s">
        <v>8775</v>
      </c>
      <c r="Q457" s="0" t="s">
        <v>8776</v>
      </c>
      <c r="R457" s="0" t="s">
        <v>559</v>
      </c>
      <c r="S457" s="11" t="s">
        <v>945</v>
      </c>
      <c r="T457" s="0" t="e">
        <f aca="false" t="array" ref="T457:T457">_xlfn.TEXTJOIN("; ", 1, _xlfn.unique(IF(ISNUMBER(SEARCH('UN Geoscheme'!A$1:A$249, Worksheet!R457)), 'UN Geoscheme'!G$1:G$249, "")))</f>
        <v>#NAME?</v>
      </c>
      <c r="U457" s="11" t="s">
        <v>547</v>
      </c>
      <c r="V457" s="0" t="e">
        <f aca="false" t="array" ref="V457:V457">_xlfn.TEXTJOIN("; ", 1, _xlfn.unique(IF(ISNUMBER(SEARCH('UN Geoscheme'!A$1:A$249, Worksheet!R457)), 'UN Geoscheme'!E$1:E$249, "")))</f>
        <v>#NAME?</v>
      </c>
      <c r="W457" s="12" t="s">
        <v>546</v>
      </c>
      <c r="X457" s="0" t="n">
        <v>1</v>
      </c>
      <c r="Y457" s="0" t="s">
        <v>8777</v>
      </c>
      <c r="Z457" s="0" t="n">
        <v>55368886100</v>
      </c>
      <c r="AA457" s="0" t="n">
        <v>60026000</v>
      </c>
      <c r="AB457" s="0" t="s">
        <v>8778</v>
      </c>
      <c r="AC457" s="0" t="s">
        <v>8779</v>
      </c>
      <c r="AD457" s="0" t="s">
        <v>8780</v>
      </c>
      <c r="AE457" s="0" t="n">
        <v>18716784</v>
      </c>
      <c r="AF457" s="0" t="n">
        <v>11700154315</v>
      </c>
      <c r="AG457" s="0" t="n">
        <v>18764347</v>
      </c>
      <c r="AH457" s="0" t="s">
        <v>883</v>
      </c>
      <c r="AI457" s="0" t="n">
        <v>32</v>
      </c>
      <c r="AJ457" s="0" t="n">
        <v>6</v>
      </c>
      <c r="AL457" s="0" t="s">
        <v>8781</v>
      </c>
      <c r="AM457" s="0" t="s">
        <v>8782</v>
      </c>
      <c r="AO457" s="0" t="n">
        <v>0</v>
      </c>
      <c r="AP457" s="0" t="n">
        <v>0</v>
      </c>
      <c r="AT457" s="0" t="s">
        <v>887</v>
      </c>
      <c r="AV457" s="0" t="s">
        <v>889</v>
      </c>
      <c r="AW457" s="0" t="s">
        <v>8783</v>
      </c>
      <c r="AX457" s="0" t="s">
        <v>8784</v>
      </c>
      <c r="AY457" s="0" t="s">
        <v>889</v>
      </c>
      <c r="AZ457" s="13" t="s">
        <v>8785</v>
      </c>
      <c r="BA457" s="0" t="s">
        <v>8786</v>
      </c>
      <c r="BB457" s="0" t="s">
        <v>894</v>
      </c>
      <c r="BC457" s="11" t="s">
        <v>894</v>
      </c>
      <c r="BD457" s="11" t="s">
        <v>379</v>
      </c>
      <c r="BE457" s="4" t="str">
        <f aca="false" t="array" ref="BE457:BE457">_xlfn.TEXTJOIN("; ", 1, IF(ISNUMBER(SEARCH('UN Geoscheme'!A$1:A$249, Worksheet!BD457)), 'UN Geoscheme'!A$1:A$249, ""))</f>
        <v>United States of America</v>
      </c>
      <c r="BF457" s="12" t="s">
        <v>379</v>
      </c>
      <c r="BG457" s="12" t="s">
        <v>945</v>
      </c>
      <c r="BH457" s="12" t="s">
        <v>945</v>
      </c>
      <c r="BI457" s="0" t="e">
        <f aca="false" t="array" ref="BI457:BI457">_xlfn.TEXTJOIN("; ", 1, _xlfn.unique(IF(ISNUMBER(SEARCH('UN Geoscheme'!A$1:A$249, Worksheet!BE457)), 'UN Geoscheme'!G$1:G$249, "")))</f>
        <v>#NAME?</v>
      </c>
      <c r="BJ457" s="0" t="e">
        <f aca="false" t="array" ref="BJ457:BJ457">_xlfn.TEXTJOIN("; ", 1, _xlfn.unique(IF(ISNUMBER(SEARCH('UN Geoscheme'!G$1:G$249, Worksheet!BD457)), 'UN Geoscheme'!G$1:G$249, "")))</f>
        <v>#NAME?</v>
      </c>
      <c r="BK457" s="0" t="e">
        <f aca="false" t="array" ref="BK457:BK457">_xlfn.TEXTJOIN("; ", 1, _xlfn.unique(_xlfn._xlws.filter(BI457:BJ457, BI457:BJ457&lt;&gt;"")))</f>
        <v>#NAME?</v>
      </c>
      <c r="BL457" s="4" t="s">
        <v>367</v>
      </c>
      <c r="BM457" s="12" t="s">
        <v>367</v>
      </c>
      <c r="BN457" s="0" t="e">
        <f aca="false" t="array" ref="BN457:BN457">_xlfn.TEXTJOIN("; ", 1, _xlfn.unique(IF(ISNUMBER(SEARCH('UN Geoscheme'!A$1:A$249, Worksheet!BE457)), 'UN Geoscheme'!E$1:E$249, "")))</f>
        <v>#NAME?</v>
      </c>
      <c r="BO457" s="0" t="e">
        <f aca="false" t="array" ref="BO457:BO457">_xlfn.TEXTJOIN("; ", 1, _xlfn.unique(IF(ISNUMBER(SEARCH('UN Geoscheme'!E$1:E$249, Worksheet!BD457)), 'UN Geoscheme'!E$1:E$249, "")))</f>
        <v>#NAME?</v>
      </c>
      <c r="BP457" s="0" t="e">
        <f aca="false" t="array" ref="BP457:BP457">_xlfn.TEXTJOIN("; ", 1, _xlfn.unique(_xlfn._xlws.filter(BN457:BO457, BN457:BO457&lt;&gt;"")))</f>
        <v>#NAME?</v>
      </c>
      <c r="BQ457" s="4" t="s">
        <v>205</v>
      </c>
      <c r="BR457" s="12" t="s">
        <v>205</v>
      </c>
    </row>
    <row r="458" customFormat="false" ht="15" hidden="true" customHeight="false" outlineLevel="0" collapsed="false">
      <c r="A458" s="0" t="n">
        <v>635</v>
      </c>
      <c r="B458" s="0" t="n">
        <v>635</v>
      </c>
      <c r="C458" s="0" t="n">
        <v>635</v>
      </c>
      <c r="D458" s="0" t="n">
        <v>635</v>
      </c>
      <c r="E458" s="0" t="n">
        <v>635</v>
      </c>
      <c r="F458" s="0" t="n">
        <v>635</v>
      </c>
      <c r="G458" s="0" t="s">
        <v>8787</v>
      </c>
      <c r="H458" s="0" t="s">
        <v>8788</v>
      </c>
      <c r="K458" s="0" t="s">
        <v>8789</v>
      </c>
      <c r="L458" s="0" t="s">
        <v>870</v>
      </c>
      <c r="M458" s="0" t="s">
        <v>871</v>
      </c>
      <c r="N458" s="0" t="s">
        <v>8790</v>
      </c>
      <c r="O458" s="0" t="n">
        <v>60031875</v>
      </c>
      <c r="P458" s="0" t="s">
        <v>8791</v>
      </c>
      <c r="Q458" s="0" t="s">
        <v>3642</v>
      </c>
      <c r="R458" s="0" t="s">
        <v>661</v>
      </c>
      <c r="T458" s="0" t="e">
        <f aca="false" t="array" ref="T458:T458">_xlfn.TEXTJOIN("; ", 1, _xlfn.unique(IF(ISNUMBER(SEARCH('UN Geoscheme'!A$1:A$249, Worksheet!R458)), 'UN Geoscheme'!G$1:G$249, "")))</f>
        <v>#NAME?</v>
      </c>
      <c r="V458" s="0" t="e">
        <f aca="false" t="array" ref="V458:V458">_xlfn.TEXTJOIN("; ", 1, _xlfn.unique(IF(ISNUMBER(SEARCH('UN Geoscheme'!A$1:A$249, Worksheet!R458)), 'UN Geoscheme'!E$1:E$249, "")))</f>
        <v>#NAME?</v>
      </c>
      <c r="X458" s="0" t="n">
        <v>1</v>
      </c>
      <c r="Y458" s="0" t="s">
        <v>8792</v>
      </c>
      <c r="Z458" s="0" t="n">
        <v>57188700444</v>
      </c>
      <c r="AA458" s="0" t="n">
        <v>60031875</v>
      </c>
      <c r="AB458" s="0" t="s">
        <v>8793</v>
      </c>
      <c r="AC458" s="0" t="s">
        <v>8794</v>
      </c>
      <c r="AD458" s="0" t="s">
        <v>6403</v>
      </c>
      <c r="AE458" s="0" t="s">
        <v>6404</v>
      </c>
      <c r="AF458" s="0" t="n">
        <v>21100448230</v>
      </c>
      <c r="AG458" s="0" t="n">
        <v>21529078</v>
      </c>
      <c r="AH458" s="0" t="s">
        <v>883</v>
      </c>
      <c r="AI458" s="0" t="n">
        <v>5</v>
      </c>
      <c r="AJ458" s="0" t="n">
        <v>3</v>
      </c>
      <c r="AL458" s="0" t="s">
        <v>8795</v>
      </c>
      <c r="AM458" s="0" t="s">
        <v>8796</v>
      </c>
      <c r="AN458" s="0" t="s">
        <v>8797</v>
      </c>
      <c r="AO458" s="0" t="n">
        <v>3</v>
      </c>
      <c r="AP458" s="0" t="n">
        <v>0</v>
      </c>
      <c r="AT458" s="0" t="s">
        <v>887</v>
      </c>
      <c r="AV458" s="0" t="s">
        <v>889</v>
      </c>
      <c r="AW458" s="0" t="s">
        <v>8798</v>
      </c>
      <c r="AX458" s="0" t="s">
        <v>8799</v>
      </c>
      <c r="AY458" s="0" t="s">
        <v>916</v>
      </c>
      <c r="AZ458" s="13" t="s">
        <v>8800</v>
      </c>
      <c r="BA458" s="0" t="s">
        <v>8801</v>
      </c>
      <c r="BB458" s="0" t="s">
        <v>894</v>
      </c>
      <c r="BC458" s="11" t="s">
        <v>895</v>
      </c>
      <c r="BE458" s="4" t="str">
        <f aca="false" t="array" ref="BE458:BE458">_xlfn.TEXTJOIN("; ", 1, IF(ISNUMBER(SEARCH('UN Geoscheme'!A$1:A$249, Worksheet!BD458)), 'UN Geoscheme'!A$1:A$249, ""))</f>
        <v/>
      </c>
      <c r="BI458" s="0" t="e">
        <f aca="false" t="array" ref="BI458:BI458">_xlfn.TEXTJOIN("; ", 1, _xlfn.unique(IF(ISNUMBER(SEARCH('UN Geoscheme'!A$1:A$249, Worksheet!BE458)), 'UN Geoscheme'!G$1:G$249, "")))</f>
        <v>#NAME?</v>
      </c>
      <c r="BJ458" s="0" t="e">
        <f aca="false" t="array" ref="BJ458:BJ458">_xlfn.TEXTJOIN("; ", 1, _xlfn.unique(IF(ISNUMBER(SEARCH('UN Geoscheme'!G$1:G$249, Worksheet!BD458)), 'UN Geoscheme'!G$1:G$249, "")))</f>
        <v>#NAME?</v>
      </c>
      <c r="BK458" s="0" t="e">
        <f aca="false" t="array" ref="BK458:BK458">_xlfn.TEXTJOIN("; ", 1, _xlfn.unique(_xlfn._xlws.filter(BI458:BJ458, BI458:BJ458&lt;&gt;"")))</f>
        <v>#NAME?</v>
      </c>
      <c r="BN458" s="0" t="e">
        <f aca="false" t="array" ref="BN458:BN458">_xlfn.TEXTJOIN("; ", 1, _xlfn.unique(IF(ISNUMBER(SEARCH('UN Geoscheme'!A$1:A$249, Worksheet!BE458)), 'UN Geoscheme'!E$1:E$249, "")))</f>
        <v>#NAME?</v>
      </c>
      <c r="BO458" s="0" t="e">
        <f aca="false" t="array" ref="BO458:BO458">_xlfn.TEXTJOIN("; ", 1, _xlfn.unique(IF(ISNUMBER(SEARCH('UN Geoscheme'!E$1:E$249, Worksheet!BD458)), 'UN Geoscheme'!E$1:E$249, "")))</f>
        <v>#NAME?</v>
      </c>
      <c r="BP458" s="0" t="e">
        <f aca="false" t="array" ref="BP458:BP458">_xlfn.TEXTJOIN("; ", 1, _xlfn.unique(_xlfn._xlws.filter(BN458:BO458, BN458:BO458&lt;&gt;"")))</f>
        <v>#NAME?</v>
      </c>
    </row>
    <row r="459" customFormat="false" ht="15" hidden="true" customHeight="false" outlineLevel="0" collapsed="false">
      <c r="A459" s="0" t="n">
        <v>636</v>
      </c>
      <c r="B459" s="0" t="n">
        <v>636</v>
      </c>
      <c r="C459" s="0" t="n">
        <v>636</v>
      </c>
      <c r="D459" s="0" t="n">
        <v>636</v>
      </c>
      <c r="E459" s="0" t="n">
        <v>636</v>
      </c>
      <c r="F459" s="0" t="n">
        <v>636</v>
      </c>
      <c r="G459" s="0" t="s">
        <v>8802</v>
      </c>
      <c r="H459" s="0" t="s">
        <v>8803</v>
      </c>
      <c r="K459" s="0" t="s">
        <v>8804</v>
      </c>
      <c r="L459" s="0" t="s">
        <v>870</v>
      </c>
      <c r="M459" s="0" t="s">
        <v>871</v>
      </c>
      <c r="N459" s="0" t="s">
        <v>5358</v>
      </c>
      <c r="O459" s="0" t="s">
        <v>8805</v>
      </c>
      <c r="P459" s="0" t="s">
        <v>8806</v>
      </c>
      <c r="Q459" s="0" t="s">
        <v>8807</v>
      </c>
      <c r="R459" s="11" t="s">
        <v>379</v>
      </c>
      <c r="S459" s="11"/>
      <c r="T459" s="0" t="e">
        <f aca="false" t="array" ref="T459:T459">_xlfn.TEXTJOIN("; ", 1, _xlfn.unique(IF(ISNUMBER(SEARCH('UN Geoscheme'!A$1:A$249, Worksheet!R459)), 'UN Geoscheme'!G$1:G$249, "")))</f>
        <v>#NAME?</v>
      </c>
      <c r="V459" s="0" t="e">
        <f aca="false" t="array" ref="V459:V459">_xlfn.TEXTJOIN("; ", 1, _xlfn.unique(IF(ISNUMBER(SEARCH('UN Geoscheme'!A$1:A$249, Worksheet!R459)), 'UN Geoscheme'!E$1:E$249, "")))</f>
        <v>#NAME?</v>
      </c>
      <c r="X459" s="0" t="n">
        <v>1</v>
      </c>
      <c r="Y459" s="0" t="s">
        <v>5359</v>
      </c>
      <c r="Z459" s="0" t="n">
        <v>7202167251</v>
      </c>
      <c r="AA459" s="0" t="s">
        <v>8808</v>
      </c>
      <c r="AB459" s="0" t="s">
        <v>8793</v>
      </c>
      <c r="AC459" s="0" t="s">
        <v>8794</v>
      </c>
      <c r="AD459" s="0" t="s">
        <v>4539</v>
      </c>
      <c r="AE459" s="0" t="n">
        <v>264695</v>
      </c>
      <c r="AF459" s="0" t="n">
        <v>20563</v>
      </c>
      <c r="AG459" s="0" t="n">
        <v>15731871</v>
      </c>
      <c r="AH459" s="0" t="s">
        <v>883</v>
      </c>
      <c r="AI459" s="0" t="n">
        <v>53</v>
      </c>
      <c r="AJ459" s="0" t="n">
        <v>4</v>
      </c>
      <c r="AL459" s="0" t="s">
        <v>8809</v>
      </c>
      <c r="AM459" s="0" t="s">
        <v>8810</v>
      </c>
      <c r="AN459" s="0" t="s">
        <v>8811</v>
      </c>
      <c r="AO459" s="0" t="n">
        <v>24</v>
      </c>
      <c r="AP459" s="0" t="n">
        <v>0</v>
      </c>
      <c r="AT459" s="0" t="s">
        <v>887</v>
      </c>
      <c r="AV459" s="0" t="s">
        <v>889</v>
      </c>
      <c r="AW459" s="0" t="s">
        <v>8812</v>
      </c>
      <c r="AX459" s="0" t="s">
        <v>8813</v>
      </c>
      <c r="AY459" s="0" t="s">
        <v>889</v>
      </c>
      <c r="AZ459" s="13" t="s">
        <v>8814</v>
      </c>
      <c r="BA459" s="0" t="s">
        <v>8815</v>
      </c>
      <c r="BB459" s="0" t="s">
        <v>894</v>
      </c>
      <c r="BC459" s="11" t="s">
        <v>895</v>
      </c>
      <c r="BE459" s="4" t="str">
        <f aca="false" t="array" ref="BE459:BE459">_xlfn.TEXTJOIN("; ", 1, IF(ISNUMBER(SEARCH('UN Geoscheme'!A$1:A$249, Worksheet!BD459)), 'UN Geoscheme'!A$1:A$249, ""))</f>
        <v/>
      </c>
      <c r="BI459" s="0" t="e">
        <f aca="false" t="array" ref="BI459:BI459">_xlfn.TEXTJOIN("; ", 1, _xlfn.unique(IF(ISNUMBER(SEARCH('UN Geoscheme'!A$1:A$249, Worksheet!BE459)), 'UN Geoscheme'!G$1:G$249, "")))</f>
        <v>#NAME?</v>
      </c>
      <c r="BJ459" s="0" t="e">
        <f aca="false" t="array" ref="BJ459:BJ459">_xlfn.TEXTJOIN("; ", 1, _xlfn.unique(IF(ISNUMBER(SEARCH('UN Geoscheme'!G$1:G$249, Worksheet!BD459)), 'UN Geoscheme'!G$1:G$249, "")))</f>
        <v>#NAME?</v>
      </c>
      <c r="BK459" s="0" t="e">
        <f aca="false" t="array" ref="BK459:BK459">_xlfn.TEXTJOIN("; ", 1, _xlfn.unique(_xlfn._xlws.filter(BI459:BJ459, BI459:BJ459&lt;&gt;"")))</f>
        <v>#NAME?</v>
      </c>
      <c r="BN459" s="0" t="e">
        <f aca="false" t="array" ref="BN459:BN459">_xlfn.TEXTJOIN("; ", 1, _xlfn.unique(IF(ISNUMBER(SEARCH('UN Geoscheme'!A$1:A$249, Worksheet!BE459)), 'UN Geoscheme'!E$1:E$249, "")))</f>
        <v>#NAME?</v>
      </c>
      <c r="BO459" s="0" t="e">
        <f aca="false" t="array" ref="BO459:BO459">_xlfn.TEXTJOIN("; ", 1, _xlfn.unique(IF(ISNUMBER(SEARCH('UN Geoscheme'!E$1:E$249, Worksheet!BD459)), 'UN Geoscheme'!E$1:E$249, "")))</f>
        <v>#NAME?</v>
      </c>
      <c r="BP459" s="0" t="e">
        <f aca="false" t="array" ref="BP459:BP459">_xlfn.TEXTJOIN("; ", 1, _xlfn.unique(_xlfn._xlws.filter(BN459:BO459, BN459:BO459&lt;&gt;"")))</f>
        <v>#NAME?</v>
      </c>
    </row>
    <row r="460" customFormat="false" ht="15" hidden="true" customHeight="false" outlineLevel="0" collapsed="false">
      <c r="A460" s="0" t="n">
        <v>637</v>
      </c>
      <c r="B460" s="0" t="n">
        <v>637</v>
      </c>
      <c r="C460" s="0" t="n">
        <v>637</v>
      </c>
      <c r="D460" s="0" t="n">
        <v>637</v>
      </c>
      <c r="E460" s="0" t="n">
        <v>637</v>
      </c>
      <c r="F460" s="0" t="n">
        <v>637</v>
      </c>
      <c r="G460" s="0" t="s">
        <v>8816</v>
      </c>
      <c r="H460" s="0" t="s">
        <v>8817</v>
      </c>
      <c r="K460" s="0" t="s">
        <v>8818</v>
      </c>
      <c r="L460" s="0" t="s">
        <v>1276</v>
      </c>
      <c r="M460" s="0" t="s">
        <v>1277</v>
      </c>
      <c r="N460" s="0" t="s">
        <v>8819</v>
      </c>
      <c r="O460" s="0" t="n">
        <v>60019816</v>
      </c>
      <c r="P460" s="0" t="s">
        <v>2361</v>
      </c>
      <c r="Q460" s="0" t="s">
        <v>2362</v>
      </c>
      <c r="R460" s="0" t="s">
        <v>698</v>
      </c>
      <c r="T460" s="0" t="e">
        <f aca="false" t="array" ref="T460:T460">_xlfn.TEXTJOIN("; ", 1, _xlfn.unique(IF(ISNUMBER(SEARCH('UN Geoscheme'!A$1:A$249, Worksheet!R460)), 'UN Geoscheme'!G$1:G$249, "")))</f>
        <v>#NAME?</v>
      </c>
      <c r="V460" s="0" t="e">
        <f aca="false" t="array" ref="V460:V460">_xlfn.TEXTJOIN("; ", 1, _xlfn.unique(IF(ISNUMBER(SEARCH('UN Geoscheme'!A$1:A$249, Worksheet!R460)), 'UN Geoscheme'!E$1:E$249, "")))</f>
        <v>#NAME?</v>
      </c>
      <c r="X460" s="0" t="n">
        <v>1</v>
      </c>
      <c r="Y460" s="0" t="s">
        <v>8820</v>
      </c>
      <c r="Z460" s="0" t="n">
        <v>23490820400</v>
      </c>
      <c r="AA460" s="0" t="n">
        <v>60019816</v>
      </c>
      <c r="AB460" s="0" t="s">
        <v>8821</v>
      </c>
      <c r="AC460" s="0" t="s">
        <v>8822</v>
      </c>
      <c r="AD460" s="0" t="s">
        <v>8823</v>
      </c>
      <c r="AF460" s="0" t="n">
        <v>21100773731</v>
      </c>
      <c r="AH460" s="0" t="s">
        <v>1285</v>
      </c>
      <c r="AL460" s="0" t="s">
        <v>8824</v>
      </c>
      <c r="AO460" s="0" t="n">
        <v>8</v>
      </c>
      <c r="AP460" s="0" t="n">
        <v>0</v>
      </c>
      <c r="AT460" s="0" t="s">
        <v>887</v>
      </c>
      <c r="AV460" s="0" t="s">
        <v>889</v>
      </c>
      <c r="AW460" s="0" t="s">
        <v>8825</v>
      </c>
      <c r="AX460" s="0" t="s">
        <v>8826</v>
      </c>
      <c r="AY460" s="0" t="s">
        <v>916</v>
      </c>
      <c r="AZ460" s="0" t="s">
        <v>8827</v>
      </c>
      <c r="BA460" s="0" t="s">
        <v>8828</v>
      </c>
      <c r="BB460" s="0" t="s">
        <v>894</v>
      </c>
      <c r="BC460" s="14" t="s">
        <v>1157</v>
      </c>
      <c r="BE460" s="4" t="str">
        <f aca="false" t="array" ref="BE460:BE460">_xlfn.TEXTJOIN("; ", 1, IF(ISNUMBER(SEARCH('UN Geoscheme'!A$1:A$249, Worksheet!BD460)), 'UN Geoscheme'!A$1:A$249, ""))</f>
        <v/>
      </c>
      <c r="BI460" s="0" t="e">
        <f aca="false" t="array" ref="BI460:BI460">_xlfn.TEXTJOIN("; ", 1, _xlfn.unique(IF(ISNUMBER(SEARCH('UN Geoscheme'!A$1:A$249, Worksheet!BE460)), 'UN Geoscheme'!G$1:G$249, "")))</f>
        <v>#NAME?</v>
      </c>
      <c r="BJ460" s="0" t="e">
        <f aca="false" t="array" ref="BJ460:BJ460">_xlfn.TEXTJOIN("; ", 1, _xlfn.unique(IF(ISNUMBER(SEARCH('UN Geoscheme'!G$1:G$249, Worksheet!BD460)), 'UN Geoscheme'!G$1:G$249, "")))</f>
        <v>#NAME?</v>
      </c>
      <c r="BK460" s="0" t="e">
        <f aca="false" t="array" ref="BK460:BK460">_xlfn.TEXTJOIN("; ", 1, _xlfn.unique(_xlfn._xlws.filter(BI460:BJ460, BI460:BJ460&lt;&gt;"")))</f>
        <v>#NAME?</v>
      </c>
      <c r="BN460" s="0" t="e">
        <f aca="false" t="array" ref="BN460:BN460">_xlfn.TEXTJOIN("; ", 1, _xlfn.unique(IF(ISNUMBER(SEARCH('UN Geoscheme'!A$1:A$249, Worksheet!BE460)), 'UN Geoscheme'!E$1:E$249, "")))</f>
        <v>#NAME?</v>
      </c>
      <c r="BO460" s="0" t="e">
        <f aca="false" t="array" ref="BO460:BO460">_xlfn.TEXTJOIN("; ", 1, _xlfn.unique(IF(ISNUMBER(SEARCH('UN Geoscheme'!E$1:E$249, Worksheet!BD460)), 'UN Geoscheme'!E$1:E$249, "")))</f>
        <v>#NAME?</v>
      </c>
      <c r="BP460" s="0" t="e">
        <f aca="false" t="array" ref="BP460:BP460">_xlfn.TEXTJOIN("; ", 1, _xlfn.unique(_xlfn._xlws.filter(BN460:BO460, BN460:BO460&lt;&gt;"")))</f>
        <v>#NAME?</v>
      </c>
    </row>
    <row r="461" customFormat="false" ht="32" hidden="false" customHeight="false" outlineLevel="0" collapsed="false">
      <c r="A461" s="0" t="n">
        <v>638</v>
      </c>
      <c r="B461" s="0" t="n">
        <v>638</v>
      </c>
      <c r="C461" s="0" t="n">
        <v>638</v>
      </c>
      <c r="D461" s="0" t="n">
        <v>638</v>
      </c>
      <c r="E461" s="0" t="n">
        <v>638</v>
      </c>
      <c r="F461" s="0" t="n">
        <v>638</v>
      </c>
      <c r="G461" s="0" t="s">
        <v>8829</v>
      </c>
      <c r="H461" s="0" t="s">
        <v>8830</v>
      </c>
      <c r="J461" s="0" t="n">
        <v>25567075</v>
      </c>
      <c r="K461" s="0" t="s">
        <v>8831</v>
      </c>
      <c r="L461" s="0" t="s">
        <v>870</v>
      </c>
      <c r="M461" s="0" t="s">
        <v>871</v>
      </c>
      <c r="N461" s="0" t="s">
        <v>8832</v>
      </c>
      <c r="O461" s="0" t="s">
        <v>8833</v>
      </c>
      <c r="P461" s="0" t="s">
        <v>8834</v>
      </c>
      <c r="Q461" s="0" t="s">
        <v>8835</v>
      </c>
      <c r="R461" s="11" t="s">
        <v>468</v>
      </c>
      <c r="S461" s="11" t="s">
        <v>945</v>
      </c>
      <c r="T461" s="0" t="e">
        <f aca="false" t="array" ref="T461:T461">_xlfn.TEXTJOIN("; ", 1, _xlfn.unique(IF(ISNUMBER(SEARCH('UN Geoscheme'!A$1:A$249, Worksheet!R461)), 'UN Geoscheme'!G$1:G$249, "")))</f>
        <v>#NAME?</v>
      </c>
      <c r="U461" s="11" t="s">
        <v>459</v>
      </c>
      <c r="V461" s="0" t="e">
        <f aca="false" t="array" ref="V461:V461">_xlfn.TEXTJOIN("; ", 1, _xlfn.unique(IF(ISNUMBER(SEARCH('UN Geoscheme'!A$1:A$249, Worksheet!R461)), 'UN Geoscheme'!E$1:E$249, "")))</f>
        <v>#NAME?</v>
      </c>
      <c r="W461" s="12" t="s">
        <v>386</v>
      </c>
      <c r="X461" s="0" t="n">
        <v>3</v>
      </c>
      <c r="Y461" s="0" t="s">
        <v>8836</v>
      </c>
      <c r="Z461" s="0" t="s">
        <v>8837</v>
      </c>
      <c r="AA461" s="0" t="s">
        <v>8838</v>
      </c>
      <c r="AB461" s="0" t="s">
        <v>8839</v>
      </c>
      <c r="AC461" s="0" t="s">
        <v>8840</v>
      </c>
      <c r="AD461" s="0" t="s">
        <v>8841</v>
      </c>
      <c r="AE461" s="0" t="n">
        <v>447447</v>
      </c>
      <c r="AF461" s="0" t="n">
        <v>22704</v>
      </c>
      <c r="AH461" s="0" t="s">
        <v>883</v>
      </c>
      <c r="AI461" s="0" t="n">
        <v>44</v>
      </c>
      <c r="AJ461" s="0" t="n">
        <v>6</v>
      </c>
      <c r="AL461" s="0" t="s">
        <v>8842</v>
      </c>
      <c r="AM461" s="0" t="s">
        <v>8843</v>
      </c>
      <c r="AN461" s="0" t="s">
        <v>8844</v>
      </c>
      <c r="AO461" s="0" t="n">
        <v>12</v>
      </c>
      <c r="AP461" s="0" t="n">
        <v>0</v>
      </c>
      <c r="AQ461" s="0" t="s">
        <v>1175</v>
      </c>
      <c r="AR461" s="0" t="s">
        <v>913</v>
      </c>
      <c r="AS461" s="0" t="s">
        <v>8845</v>
      </c>
      <c r="AT461" s="0" t="s">
        <v>887</v>
      </c>
      <c r="AU461" s="0" t="s">
        <v>8846</v>
      </c>
      <c r="AV461" s="0" t="s">
        <v>889</v>
      </c>
      <c r="AW461" s="0" t="s">
        <v>8847</v>
      </c>
      <c r="AX461" s="0" t="s">
        <v>8848</v>
      </c>
      <c r="AY461" s="0" t="s">
        <v>889</v>
      </c>
      <c r="AZ461" s="13" t="s">
        <v>8849</v>
      </c>
      <c r="BA461" s="0" t="s">
        <v>8850</v>
      </c>
      <c r="BB461" s="0" t="s">
        <v>894</v>
      </c>
      <c r="BC461" s="11" t="s">
        <v>894</v>
      </c>
      <c r="BD461" s="11" t="s">
        <v>8851</v>
      </c>
      <c r="BE461" s="4" t="str">
        <f aca="false" t="array" ref="BE461:BE461">_xlfn.TEXTJOIN("; ", 1, IF(ISNUMBER(SEARCH('UN Geoscheme'!A$1:A$249, Worksheet!BD461)), 'UN Geoscheme'!A$1:A$249, ""))</f>
        <v>India; Denmark</v>
      </c>
      <c r="BF461" s="12" t="s">
        <v>8851</v>
      </c>
      <c r="BG461" s="12" t="s">
        <v>1024</v>
      </c>
      <c r="BH461" s="12" t="s">
        <v>1024</v>
      </c>
      <c r="BI461" s="0" t="e">
        <f aca="false" t="array" ref="BI461:BI461">_xlfn.TEXTJOIN("; ", 1, _xlfn.unique(IF(ISNUMBER(SEARCH('UN Geoscheme'!A$1:A$249, Worksheet!BE461)), 'UN Geoscheme'!G$1:G$249, "")))</f>
        <v>#NAME?</v>
      </c>
      <c r="BJ461" s="0" t="e">
        <f aca="false" t="array" ref="BJ461:BJ461">_xlfn.TEXTJOIN("; ", 1, _xlfn.unique(IF(ISNUMBER(SEARCH('UN Geoscheme'!G$1:G$249, Worksheet!BD461)), 'UN Geoscheme'!G$1:G$249, "")))</f>
        <v>#NAME?</v>
      </c>
      <c r="BK461" s="0" t="e">
        <f aca="false" t="array" ref="BK461:BK461">_xlfn.TEXTJOIN("; ", 1, _xlfn.unique(_xlfn._xlws.filter(BI461:BJ461, BI461:BJ461&lt;&gt;"")))</f>
        <v>#NAME?</v>
      </c>
      <c r="BL461" s="4" t="s">
        <v>1848</v>
      </c>
      <c r="BM461" s="12" t="s">
        <v>1848</v>
      </c>
      <c r="BN461" s="0" t="e">
        <f aca="false" t="array" ref="BN461:BN461">_xlfn.TEXTJOIN("; ", 1, _xlfn.unique(IF(ISNUMBER(SEARCH('UN Geoscheme'!A$1:A$249, Worksheet!BE461)), 'UN Geoscheme'!E$1:E$249, "")))</f>
        <v>#NAME?</v>
      </c>
      <c r="BO461" s="0" t="e">
        <f aca="false" t="array" ref="BO461:BO461">_xlfn.TEXTJOIN("; ", 1, _xlfn.unique(IF(ISNUMBER(SEARCH('UN Geoscheme'!E$1:E$249, Worksheet!BD461)), 'UN Geoscheme'!E$1:E$249, "")))</f>
        <v>#NAME?</v>
      </c>
      <c r="BP461" s="0" t="e">
        <f aca="false" t="array" ref="BP461:BP461">_xlfn.TEXTJOIN("; ", 1, _xlfn.unique(_xlfn._xlws.filter(BN461:BO461, BN461:BO461&lt;&gt;"")))</f>
        <v>#NAME?</v>
      </c>
      <c r="BQ461" s="4" t="s">
        <v>1532</v>
      </c>
      <c r="BR461" s="12" t="s">
        <v>1532</v>
      </c>
    </row>
    <row r="462" customFormat="false" ht="15" hidden="true" customHeight="false" outlineLevel="0" collapsed="false">
      <c r="A462" s="0" t="n">
        <v>639</v>
      </c>
      <c r="B462" s="0" t="n">
        <v>639</v>
      </c>
      <c r="C462" s="0" t="n">
        <v>639</v>
      </c>
      <c r="D462" s="0" t="n">
        <v>639</v>
      </c>
      <c r="E462" s="0" t="n">
        <v>639</v>
      </c>
      <c r="F462" s="0" t="n">
        <v>639</v>
      </c>
      <c r="G462" s="0" t="s">
        <v>8852</v>
      </c>
      <c r="H462" s="0" t="s">
        <v>8853</v>
      </c>
      <c r="K462" s="0" t="s">
        <v>8854</v>
      </c>
      <c r="L462" s="0" t="s">
        <v>870</v>
      </c>
      <c r="M462" s="0" t="s">
        <v>871</v>
      </c>
      <c r="N462" s="0" t="s">
        <v>4284</v>
      </c>
      <c r="O462" s="0" t="s">
        <v>8855</v>
      </c>
      <c r="P462" s="0" t="s">
        <v>8856</v>
      </c>
      <c r="Q462" s="0" t="s">
        <v>8857</v>
      </c>
      <c r="R462" s="11" t="s">
        <v>379</v>
      </c>
      <c r="S462" s="11"/>
      <c r="T462" s="0" t="e">
        <f aca="false" t="array" ref="T462:T462">_xlfn.TEXTJOIN("; ", 1, _xlfn.unique(IF(ISNUMBER(SEARCH('UN Geoscheme'!A$1:A$249, Worksheet!R462)), 'UN Geoscheme'!G$1:G$249, "")))</f>
        <v>#NAME?</v>
      </c>
      <c r="V462" s="0" t="e">
        <f aca="false" t="array" ref="V462:V462">_xlfn.TEXTJOIN("; ", 1, _xlfn.unique(IF(ISNUMBER(SEARCH('UN Geoscheme'!A$1:A$249, Worksheet!R462)), 'UN Geoscheme'!E$1:E$249, "")))</f>
        <v>#NAME?</v>
      </c>
      <c r="X462" s="0" t="n">
        <v>1</v>
      </c>
      <c r="Y462" s="0" t="s">
        <v>4286</v>
      </c>
      <c r="Z462" s="0" t="n">
        <v>7004958298</v>
      </c>
      <c r="AA462" s="0" t="s">
        <v>8858</v>
      </c>
      <c r="AB462" s="0" t="s">
        <v>8859</v>
      </c>
      <c r="AC462" s="0" t="s">
        <v>8860</v>
      </c>
      <c r="AD462" s="0" t="s">
        <v>8275</v>
      </c>
      <c r="AE462" s="0" t="n">
        <v>19352727</v>
      </c>
      <c r="AF462" s="0" t="n">
        <v>11900154404</v>
      </c>
      <c r="AG462" s="0" t="n">
        <v>19352735</v>
      </c>
      <c r="AH462" s="0" t="s">
        <v>883</v>
      </c>
      <c r="AI462" s="0" t="n">
        <v>9</v>
      </c>
      <c r="AJ462" s="0" t="n">
        <v>9</v>
      </c>
      <c r="AK462" s="0" t="s">
        <v>8861</v>
      </c>
      <c r="AO462" s="0" t="n">
        <v>13</v>
      </c>
      <c r="AP462" s="0" t="n">
        <v>1</v>
      </c>
      <c r="AQ462" s="0" t="s">
        <v>912</v>
      </c>
      <c r="AR462" s="0" t="s">
        <v>913</v>
      </c>
      <c r="AT462" s="0" t="s">
        <v>887</v>
      </c>
      <c r="AV462" s="0" t="s">
        <v>889</v>
      </c>
      <c r="AW462" s="0" t="s">
        <v>8862</v>
      </c>
      <c r="AX462" s="0" t="s">
        <v>8863</v>
      </c>
      <c r="AY462" s="0" t="s">
        <v>916</v>
      </c>
      <c r="AZ462" s="0" t="s">
        <v>6099</v>
      </c>
      <c r="BA462" s="0" t="s">
        <v>8864</v>
      </c>
      <c r="BB462" s="0" t="s">
        <v>894</v>
      </c>
      <c r="BC462" s="14" t="s">
        <v>1157</v>
      </c>
      <c r="BE462" s="4" t="str">
        <f aca="false" t="array" ref="BE462:BE462">_xlfn.TEXTJOIN("; ", 1, IF(ISNUMBER(SEARCH('UN Geoscheme'!A$1:A$249, Worksheet!BD462)), 'UN Geoscheme'!A$1:A$249, ""))</f>
        <v/>
      </c>
      <c r="BI462" s="0" t="e">
        <f aca="false" t="array" ref="BI462:BI462">_xlfn.TEXTJOIN("; ", 1, _xlfn.unique(IF(ISNUMBER(SEARCH('UN Geoscheme'!A$1:A$249, Worksheet!BE462)), 'UN Geoscheme'!G$1:G$249, "")))</f>
        <v>#NAME?</v>
      </c>
      <c r="BJ462" s="0" t="e">
        <f aca="false" t="array" ref="BJ462:BJ462">_xlfn.TEXTJOIN("; ", 1, _xlfn.unique(IF(ISNUMBER(SEARCH('UN Geoscheme'!G$1:G$249, Worksheet!BD462)), 'UN Geoscheme'!G$1:G$249, "")))</f>
        <v>#NAME?</v>
      </c>
      <c r="BK462" s="0" t="e">
        <f aca="false" t="array" ref="BK462:BK462">_xlfn.TEXTJOIN("; ", 1, _xlfn.unique(_xlfn._xlws.filter(BI462:BJ462, BI462:BJ462&lt;&gt;"")))</f>
        <v>#NAME?</v>
      </c>
      <c r="BN462" s="0" t="e">
        <f aca="false" t="array" ref="BN462:BN462">_xlfn.TEXTJOIN("; ", 1, _xlfn.unique(IF(ISNUMBER(SEARCH('UN Geoscheme'!A$1:A$249, Worksheet!BE462)), 'UN Geoscheme'!E$1:E$249, "")))</f>
        <v>#NAME?</v>
      </c>
      <c r="BO462" s="0" t="e">
        <f aca="false" t="array" ref="BO462:BO462">_xlfn.TEXTJOIN("; ", 1, _xlfn.unique(IF(ISNUMBER(SEARCH('UN Geoscheme'!E$1:E$249, Worksheet!BD462)), 'UN Geoscheme'!E$1:E$249, "")))</f>
        <v>#NAME?</v>
      </c>
      <c r="BP462" s="0" t="e">
        <f aca="false" t="array" ref="BP462:BP462">_xlfn.TEXTJOIN("; ", 1, _xlfn.unique(_xlfn._xlws.filter(BN462:BO462, BN462:BO462&lt;&gt;"")))</f>
        <v>#NAME?</v>
      </c>
    </row>
    <row r="463" customFormat="false" ht="15" hidden="true" customHeight="false" outlineLevel="0" collapsed="false">
      <c r="A463" s="0" t="n">
        <v>640</v>
      </c>
      <c r="B463" s="0" t="n">
        <v>640</v>
      </c>
      <c r="C463" s="0" t="n">
        <v>640</v>
      </c>
      <c r="D463" s="0" t="n">
        <v>640</v>
      </c>
      <c r="E463" s="0" t="n">
        <v>640</v>
      </c>
      <c r="F463" s="0" t="n">
        <v>640</v>
      </c>
      <c r="G463" s="0" t="s">
        <v>8865</v>
      </c>
      <c r="H463" s="0" t="s">
        <v>8866</v>
      </c>
      <c r="K463" s="0" t="s">
        <v>8867</v>
      </c>
      <c r="L463" s="0" t="s">
        <v>870</v>
      </c>
      <c r="M463" s="0" t="s">
        <v>871</v>
      </c>
      <c r="N463" s="0" t="s">
        <v>8868</v>
      </c>
      <c r="O463" s="0" t="n">
        <v>120629425</v>
      </c>
      <c r="P463" s="0" t="s">
        <v>8869</v>
      </c>
      <c r="Q463" s="0" t="s">
        <v>1615</v>
      </c>
      <c r="R463" s="11" t="s">
        <v>623</v>
      </c>
      <c r="S463" s="11"/>
      <c r="T463" s="0" t="e">
        <f aca="false" t="array" ref="T463:T463">_xlfn.TEXTJOIN("; ", 1, _xlfn.unique(IF(ISNUMBER(SEARCH('UN Geoscheme'!A$1:A$249, Worksheet!R463)), 'UN Geoscheme'!G$1:G$249, "")))</f>
        <v>#NAME?</v>
      </c>
      <c r="V463" s="0" t="e">
        <f aca="false" t="array" ref="V463:V463">_xlfn.TEXTJOIN("; ", 1, _xlfn.unique(IF(ISNUMBER(SEARCH('UN Geoscheme'!A$1:A$249, Worksheet!R463)), 'UN Geoscheme'!E$1:E$249, "")))</f>
        <v>#NAME?</v>
      </c>
      <c r="X463" s="0" t="n">
        <v>1</v>
      </c>
      <c r="Y463" s="0" t="s">
        <v>8870</v>
      </c>
      <c r="Z463" s="0" t="n">
        <v>56436298500</v>
      </c>
      <c r="AA463" s="0" t="n">
        <v>120629425</v>
      </c>
      <c r="AB463" s="0" t="s">
        <v>8871</v>
      </c>
      <c r="AC463" s="0" t="s">
        <v>8872</v>
      </c>
      <c r="AD463" s="0" t="s">
        <v>8873</v>
      </c>
      <c r="AE463" s="0" t="s">
        <v>8874</v>
      </c>
      <c r="AF463" s="0" t="n">
        <v>21100232428</v>
      </c>
      <c r="AG463" s="0" t="n">
        <v>17542448</v>
      </c>
      <c r="AH463" s="0" t="s">
        <v>883</v>
      </c>
      <c r="AI463" s="0" t="n">
        <v>57</v>
      </c>
      <c r="AJ463" s="0" t="n">
        <v>5</v>
      </c>
      <c r="AL463" s="0" t="s">
        <v>8875</v>
      </c>
      <c r="AM463" s="0" t="s">
        <v>8876</v>
      </c>
      <c r="AN463" s="0" t="s">
        <v>8877</v>
      </c>
      <c r="AO463" s="0" t="n">
        <v>10</v>
      </c>
      <c r="AP463" s="0" t="n">
        <v>0</v>
      </c>
      <c r="AT463" s="0" t="s">
        <v>887</v>
      </c>
      <c r="AV463" s="0" t="s">
        <v>889</v>
      </c>
      <c r="AW463" s="0" t="s">
        <v>8878</v>
      </c>
      <c r="AX463" s="0" t="s">
        <v>8879</v>
      </c>
      <c r="AY463" s="0" t="s">
        <v>889</v>
      </c>
      <c r="AZ463" s="13" t="s">
        <v>8880</v>
      </c>
      <c r="BA463" s="0" t="s">
        <v>8881</v>
      </c>
      <c r="BB463" s="0" t="s">
        <v>894</v>
      </c>
      <c r="BC463" s="11" t="s">
        <v>895</v>
      </c>
      <c r="BE463" s="4" t="str">
        <f aca="false" t="array" ref="BE463:BE463">_xlfn.TEXTJOIN("; ", 1, IF(ISNUMBER(SEARCH('UN Geoscheme'!A$1:A$249, Worksheet!BD463)), 'UN Geoscheme'!A$1:A$249, ""))</f>
        <v/>
      </c>
      <c r="BI463" s="0" t="e">
        <f aca="false" t="array" ref="BI463:BI463">_xlfn.TEXTJOIN("; ", 1, _xlfn.unique(IF(ISNUMBER(SEARCH('UN Geoscheme'!A$1:A$249, Worksheet!BE463)), 'UN Geoscheme'!G$1:G$249, "")))</f>
        <v>#NAME?</v>
      </c>
      <c r="BJ463" s="0" t="e">
        <f aca="false" t="array" ref="BJ463:BJ463">_xlfn.TEXTJOIN("; ", 1, _xlfn.unique(IF(ISNUMBER(SEARCH('UN Geoscheme'!G$1:G$249, Worksheet!BD463)), 'UN Geoscheme'!G$1:G$249, "")))</f>
        <v>#NAME?</v>
      </c>
      <c r="BK463" s="0" t="e">
        <f aca="false" t="array" ref="BK463:BK463">_xlfn.TEXTJOIN("; ", 1, _xlfn.unique(_xlfn._xlws.filter(BI463:BJ463, BI463:BJ463&lt;&gt;"")))</f>
        <v>#NAME?</v>
      </c>
      <c r="BN463" s="0" t="e">
        <f aca="false" t="array" ref="BN463:BN463">_xlfn.TEXTJOIN("; ", 1, _xlfn.unique(IF(ISNUMBER(SEARCH('UN Geoscheme'!A$1:A$249, Worksheet!BE463)), 'UN Geoscheme'!E$1:E$249, "")))</f>
        <v>#NAME?</v>
      </c>
      <c r="BO463" s="0" t="e">
        <f aca="false" t="array" ref="BO463:BO463">_xlfn.TEXTJOIN("; ", 1, _xlfn.unique(IF(ISNUMBER(SEARCH('UN Geoscheme'!E$1:E$249, Worksheet!BD463)), 'UN Geoscheme'!E$1:E$249, "")))</f>
        <v>#NAME?</v>
      </c>
      <c r="BP463" s="0" t="e">
        <f aca="false" t="array" ref="BP463:BP463">_xlfn.TEXTJOIN("; ", 1, _xlfn.unique(_xlfn._xlws.filter(BN463:BO463, BN463:BO463&lt;&gt;"")))</f>
        <v>#NAME?</v>
      </c>
    </row>
    <row r="464" customFormat="false" ht="48" hidden="false" customHeight="false" outlineLevel="0" collapsed="false">
      <c r="A464" s="0" t="n">
        <v>641</v>
      </c>
      <c r="B464" s="0" t="n">
        <v>641</v>
      </c>
      <c r="C464" s="0" t="n">
        <v>641</v>
      </c>
      <c r="D464" s="0" t="n">
        <v>641</v>
      </c>
      <c r="E464" s="0" t="n">
        <v>641</v>
      </c>
      <c r="F464" s="0" t="n">
        <v>641</v>
      </c>
      <c r="G464" s="0" t="s">
        <v>8882</v>
      </c>
      <c r="H464" s="0" t="s">
        <v>8883</v>
      </c>
      <c r="K464" s="0" t="s">
        <v>8884</v>
      </c>
      <c r="L464" s="0" t="s">
        <v>992</v>
      </c>
      <c r="M464" s="0" t="s">
        <v>993</v>
      </c>
      <c r="N464" s="0" t="s">
        <v>8885</v>
      </c>
      <c r="O464" s="0" t="s">
        <v>8886</v>
      </c>
      <c r="P464" s="0" t="s">
        <v>8887</v>
      </c>
      <c r="Q464" s="0" t="s">
        <v>8888</v>
      </c>
      <c r="R464" s="11" t="s">
        <v>705</v>
      </c>
      <c r="S464" s="11" t="s">
        <v>945</v>
      </c>
      <c r="T464" s="0" t="e">
        <f aca="false" t="array" ref="T464:T464">_xlfn.TEXTJOIN("; ", 1, _xlfn.unique(IF(ISNUMBER(SEARCH('UN Geoscheme'!A$1:A$249, Worksheet!R464)), 'UN Geoscheme'!G$1:G$249, "")))</f>
        <v>#NAME?</v>
      </c>
      <c r="U464" s="11" t="s">
        <v>707</v>
      </c>
      <c r="V464" s="0" t="e">
        <f aca="false" t="array" ref="V464:V464">_xlfn.TEXTJOIN("; ", 1, _xlfn.unique(IF(ISNUMBER(SEARCH('UN Geoscheme'!A$1:A$249, Worksheet!R464)), 'UN Geoscheme'!E$1:E$249, "")))</f>
        <v>#NAME?</v>
      </c>
      <c r="W464" s="12" t="s">
        <v>706</v>
      </c>
      <c r="X464" s="0" t="n">
        <v>2</v>
      </c>
      <c r="Y464" s="0" t="s">
        <v>8889</v>
      </c>
      <c r="Z464" s="0" t="s">
        <v>8890</v>
      </c>
      <c r="AA464" s="0" t="s">
        <v>8886</v>
      </c>
      <c r="AB464" s="0" t="s">
        <v>8891</v>
      </c>
      <c r="AC464" s="0" t="s">
        <v>8892</v>
      </c>
      <c r="AD464" s="0" t="s">
        <v>8893</v>
      </c>
      <c r="AE464" s="0" t="n">
        <v>2560046</v>
      </c>
      <c r="AF464" s="0" t="n">
        <v>5600153629</v>
      </c>
      <c r="AG464" s="0" t="n">
        <v>19926049</v>
      </c>
      <c r="AH464" s="0" t="s">
        <v>883</v>
      </c>
      <c r="AI464" s="0" t="n">
        <v>29</v>
      </c>
      <c r="AJ464" s="0" t="n">
        <v>5</v>
      </c>
      <c r="AL464" s="0" t="s">
        <v>8894</v>
      </c>
      <c r="AM464" s="0" t="s">
        <v>8895</v>
      </c>
      <c r="AN464" s="0" t="s">
        <v>8896</v>
      </c>
      <c r="AO464" s="0" t="n">
        <v>6</v>
      </c>
      <c r="AP464" s="0" t="n">
        <v>0</v>
      </c>
      <c r="AT464" s="0" t="s">
        <v>887</v>
      </c>
      <c r="AV464" s="0" t="s">
        <v>889</v>
      </c>
      <c r="AW464" s="0" t="s">
        <v>8897</v>
      </c>
      <c r="AX464" s="0" t="s">
        <v>8898</v>
      </c>
      <c r="AY464" s="0" t="s">
        <v>889</v>
      </c>
      <c r="AZ464" s="13" t="s">
        <v>8899</v>
      </c>
      <c r="BA464" s="0" t="s">
        <v>8900</v>
      </c>
      <c r="BB464" s="0" t="s">
        <v>894</v>
      </c>
      <c r="BC464" s="11" t="s">
        <v>894</v>
      </c>
      <c r="BD464" s="11" t="s">
        <v>8901</v>
      </c>
      <c r="BE464" s="4" t="str">
        <f aca="false" t="array" ref="BE464:BE464">_xlfn.TEXTJOIN("; ", 1, IF(ISNUMBER(SEARCH('UN Geoscheme'!A$1:A$249, Worksheet!BD464)), 'UN Geoscheme'!A$1:A$249, ""))</f>
        <v>Chile; Antarctica</v>
      </c>
      <c r="BF464" s="12" t="s">
        <v>8902</v>
      </c>
      <c r="BG464" s="12" t="s">
        <v>1024</v>
      </c>
      <c r="BH464" s="12" t="s">
        <v>8903</v>
      </c>
      <c r="BI464" s="0" t="e">
        <f aca="false" t="array" ref="BI464:BI464">_xlfn.TEXTJOIN("; ", 1, _xlfn.unique(IF(ISNUMBER(SEARCH('UN Geoscheme'!A$1:A$249, Worksheet!BE464)), 'UN Geoscheme'!G$1:G$249, "")))</f>
        <v>#NAME?</v>
      </c>
      <c r="BJ464" s="0" t="e">
        <f aca="false" t="array" ref="BJ464:BJ464">_xlfn.TEXTJOIN("; ", 1, _xlfn.unique(IF(ISNUMBER(SEARCH('UN Geoscheme'!G$1:G$249, Worksheet!BD464)), 'UN Geoscheme'!G$1:G$249, "")))</f>
        <v>#NAME?</v>
      </c>
      <c r="BK464" s="0" t="e">
        <f aca="false" t="array" ref="BK464:BK464">_xlfn.TEXTJOIN("; ", 1, _xlfn.unique(_xlfn._xlws.filter(BI464:BJ464, BI464:BJ464&lt;&gt;"")))</f>
        <v>#NAME?</v>
      </c>
      <c r="BL464" s="4" t="s">
        <v>8904</v>
      </c>
      <c r="BM464" s="12" t="s">
        <v>8905</v>
      </c>
      <c r="BN464" s="0" t="e">
        <f aca="false" t="array" ref="BN464:BN464">_xlfn.TEXTJOIN("; ", 1, _xlfn.unique(IF(ISNUMBER(SEARCH('UN Geoscheme'!A$1:A$249, Worksheet!BE464)), 'UN Geoscheme'!E$1:E$249, "")))</f>
        <v>#NAME?</v>
      </c>
      <c r="BO464" s="0" t="e">
        <f aca="false" t="array" ref="BO464:BO464">_xlfn.TEXTJOIN("; ", 1, _xlfn.unique(IF(ISNUMBER(SEARCH('UN Geoscheme'!E$1:E$249, Worksheet!BD464)), 'UN Geoscheme'!E$1:E$249, "")))</f>
        <v>#NAME?</v>
      </c>
      <c r="BP464" s="0" t="e">
        <f aca="false" t="array" ref="BP464:BP464">_xlfn.TEXTJOIN("; ", 1, _xlfn.unique(_xlfn._xlws.filter(BN464:BO464, BN464:BO464&lt;&gt;"")))</f>
        <v>#NAME?</v>
      </c>
      <c r="BQ464" s="4" t="s">
        <v>8906</v>
      </c>
      <c r="BR464" s="12" t="s">
        <v>8907</v>
      </c>
    </row>
    <row r="465" customFormat="false" ht="15" hidden="true" customHeight="false" outlineLevel="0" collapsed="false">
      <c r="A465" s="0" t="n">
        <v>644</v>
      </c>
      <c r="B465" s="0" t="n">
        <v>644</v>
      </c>
      <c r="C465" s="0" t="n">
        <v>644</v>
      </c>
      <c r="D465" s="0" t="n">
        <v>644</v>
      </c>
      <c r="E465" s="0" t="n">
        <v>644</v>
      </c>
      <c r="F465" s="0" t="n">
        <v>644</v>
      </c>
      <c r="G465" s="0" t="s">
        <v>8908</v>
      </c>
      <c r="H465" s="0" t="s">
        <v>8909</v>
      </c>
      <c r="K465" s="0" t="s">
        <v>8910</v>
      </c>
      <c r="L465" s="0" t="s">
        <v>870</v>
      </c>
      <c r="M465" s="0" t="s">
        <v>871</v>
      </c>
      <c r="N465" s="0" t="s">
        <v>8911</v>
      </c>
      <c r="O465" s="0" t="s">
        <v>8912</v>
      </c>
      <c r="P465" s="0" t="s">
        <v>8913</v>
      </c>
      <c r="Q465" s="0" t="s">
        <v>8914</v>
      </c>
      <c r="R465" s="11" t="s">
        <v>379</v>
      </c>
      <c r="S465" s="11"/>
      <c r="T465" s="0" t="e">
        <f aca="false" t="array" ref="T465:T465">_xlfn.TEXTJOIN("; ", 1, _xlfn.unique(IF(ISNUMBER(SEARCH('UN Geoscheme'!A$1:A$249, Worksheet!R465)), 'UN Geoscheme'!G$1:G$249, "")))</f>
        <v>#NAME?</v>
      </c>
      <c r="V465" s="0" t="e">
        <f aca="false" t="array" ref="V465:V465">_xlfn.TEXTJOIN("; ", 1, _xlfn.unique(IF(ISNUMBER(SEARCH('UN Geoscheme'!A$1:A$249, Worksheet!R465)), 'UN Geoscheme'!E$1:E$249, "")))</f>
        <v>#NAME?</v>
      </c>
      <c r="X465" s="0" t="n">
        <v>1</v>
      </c>
      <c r="Y465" s="0" t="s">
        <v>8915</v>
      </c>
      <c r="Z465" s="0" t="n">
        <v>15061075300</v>
      </c>
      <c r="AA465" s="0" t="s">
        <v>8916</v>
      </c>
      <c r="AB465" s="0" t="s">
        <v>8917</v>
      </c>
      <c r="AC465" s="0" t="s">
        <v>8918</v>
      </c>
      <c r="AD465" s="0" t="s">
        <v>8919</v>
      </c>
      <c r="AE465" s="0" t="n">
        <v>7075332</v>
      </c>
      <c r="AF465" s="0" t="n">
        <v>15344</v>
      </c>
      <c r="AG465" s="0" t="n">
        <v>19496540</v>
      </c>
      <c r="AH465" s="0" t="s">
        <v>883</v>
      </c>
      <c r="AI465" s="0" t="n">
        <v>37</v>
      </c>
      <c r="AJ465" s="0" t="n">
        <v>3</v>
      </c>
      <c r="AL465" s="0" t="s">
        <v>8920</v>
      </c>
      <c r="AM465" s="0" t="s">
        <v>8921</v>
      </c>
      <c r="AN465" s="0" t="s">
        <v>8922</v>
      </c>
      <c r="AO465" s="0" t="n">
        <v>8</v>
      </c>
      <c r="AP465" s="0" t="n">
        <v>0</v>
      </c>
      <c r="AT465" s="0" t="s">
        <v>887</v>
      </c>
      <c r="AV465" s="0" t="s">
        <v>889</v>
      </c>
      <c r="AW465" s="0" t="s">
        <v>8923</v>
      </c>
      <c r="AX465" s="0" t="s">
        <v>8924</v>
      </c>
      <c r="AY465" s="0" t="s">
        <v>889</v>
      </c>
      <c r="AZ465" s="13" t="s">
        <v>8925</v>
      </c>
      <c r="BA465" s="0" t="s">
        <v>8926</v>
      </c>
      <c r="BB465" s="0" t="s">
        <v>894</v>
      </c>
      <c r="BC465" s="11" t="s">
        <v>895</v>
      </c>
      <c r="BE465" s="4" t="str">
        <f aca="false" t="array" ref="BE465:BE465">_xlfn.TEXTJOIN("; ", 1, IF(ISNUMBER(SEARCH('UN Geoscheme'!A$1:A$249, Worksheet!BD465)), 'UN Geoscheme'!A$1:A$249, ""))</f>
        <v/>
      </c>
      <c r="BI465" s="0" t="e">
        <f aca="false" t="array" ref="BI465:BI465">_xlfn.TEXTJOIN("; ", 1, _xlfn.unique(IF(ISNUMBER(SEARCH('UN Geoscheme'!A$1:A$249, Worksheet!BE465)), 'UN Geoscheme'!G$1:G$249, "")))</f>
        <v>#NAME?</v>
      </c>
      <c r="BJ465" s="0" t="e">
        <f aca="false" t="array" ref="BJ465:BJ465">_xlfn.TEXTJOIN("; ", 1, _xlfn.unique(IF(ISNUMBER(SEARCH('UN Geoscheme'!G$1:G$249, Worksheet!BD465)), 'UN Geoscheme'!G$1:G$249, "")))</f>
        <v>#NAME?</v>
      </c>
      <c r="BK465" s="0" t="e">
        <f aca="false" t="array" ref="BK465:BK465">_xlfn.TEXTJOIN("; ", 1, _xlfn.unique(_xlfn._xlws.filter(BI465:BJ465, BI465:BJ465&lt;&gt;"")))</f>
        <v>#NAME?</v>
      </c>
      <c r="BN465" s="0" t="e">
        <f aca="false" t="array" ref="BN465:BN465">_xlfn.TEXTJOIN("; ", 1, _xlfn.unique(IF(ISNUMBER(SEARCH('UN Geoscheme'!A$1:A$249, Worksheet!BE465)), 'UN Geoscheme'!E$1:E$249, "")))</f>
        <v>#NAME?</v>
      </c>
      <c r="BO465" s="0" t="e">
        <f aca="false" t="array" ref="BO465:BO465">_xlfn.TEXTJOIN("; ", 1, _xlfn.unique(IF(ISNUMBER(SEARCH('UN Geoscheme'!E$1:E$249, Worksheet!BD465)), 'UN Geoscheme'!E$1:E$249, "")))</f>
        <v>#NAME?</v>
      </c>
      <c r="BP465" s="0" t="e">
        <f aca="false" t="array" ref="BP465:BP465">_xlfn.TEXTJOIN("; ", 1, _xlfn.unique(_xlfn._xlws.filter(BN465:BO465, BN465:BO465&lt;&gt;"")))</f>
        <v>#NAME?</v>
      </c>
    </row>
    <row r="466" customFormat="false" ht="15" hidden="true" customHeight="false" outlineLevel="0" collapsed="false">
      <c r="A466" s="0" t="n">
        <v>645</v>
      </c>
      <c r="B466" s="0" t="n">
        <v>645</v>
      </c>
      <c r="C466" s="0" t="n">
        <v>645</v>
      </c>
      <c r="D466" s="0" t="n">
        <v>645</v>
      </c>
      <c r="E466" s="0" t="n">
        <v>645</v>
      </c>
      <c r="F466" s="0" t="n">
        <v>645</v>
      </c>
      <c r="G466" s="0" t="s">
        <v>8927</v>
      </c>
      <c r="H466" s="0" t="s">
        <v>8928</v>
      </c>
      <c r="K466" s="0" t="s">
        <v>8929</v>
      </c>
      <c r="L466" s="0" t="s">
        <v>870</v>
      </c>
      <c r="M466" s="0" t="s">
        <v>871</v>
      </c>
      <c r="N466" s="0" t="s">
        <v>8930</v>
      </c>
      <c r="O466" s="0" t="s">
        <v>8931</v>
      </c>
      <c r="P466" s="0" t="s">
        <v>8932</v>
      </c>
      <c r="Q466" s="0" t="s">
        <v>8933</v>
      </c>
      <c r="R466" s="11" t="s">
        <v>402</v>
      </c>
      <c r="S466" s="11"/>
      <c r="T466" s="0" t="e">
        <f aca="false" t="array" ref="T466:T466">_xlfn.TEXTJOIN("; ", 1, _xlfn.unique(IF(ISNUMBER(SEARCH('UN Geoscheme'!A$1:A$249, Worksheet!R466)), 'UN Geoscheme'!G$1:G$249, "")))</f>
        <v>#NAME?</v>
      </c>
      <c r="V466" s="0" t="e">
        <f aca="false" t="array" ref="V466:V466">_xlfn.TEXTJOIN("; ", 1, _xlfn.unique(IF(ISNUMBER(SEARCH('UN Geoscheme'!A$1:A$249, Worksheet!R466)), 'UN Geoscheme'!E$1:E$249, "")))</f>
        <v>#NAME?</v>
      </c>
      <c r="X466" s="0" t="n">
        <v>2</v>
      </c>
      <c r="Y466" s="0" t="s">
        <v>8934</v>
      </c>
      <c r="Z466" s="0" t="s">
        <v>8935</v>
      </c>
      <c r="AA466" s="0" t="s">
        <v>8936</v>
      </c>
      <c r="AB466" s="0" t="s">
        <v>8937</v>
      </c>
      <c r="AC466" s="0" t="s">
        <v>8938</v>
      </c>
      <c r="AD466" s="0" t="s">
        <v>8939</v>
      </c>
      <c r="AE466" s="0" t="n">
        <v>10042857</v>
      </c>
      <c r="AF466" s="0" t="n">
        <v>21100463829</v>
      </c>
      <c r="AG466" s="0" t="n">
        <v>23254262</v>
      </c>
      <c r="AH466" s="0" t="s">
        <v>883</v>
      </c>
      <c r="AI466" s="0" t="n">
        <v>13</v>
      </c>
      <c r="AJ466" s="0" t="n">
        <v>2</v>
      </c>
      <c r="AL466" s="0" t="s">
        <v>8940</v>
      </c>
      <c r="AM466" s="0" t="s">
        <v>8941</v>
      </c>
      <c r="AN466" s="0" t="s">
        <v>8942</v>
      </c>
      <c r="AO466" s="0" t="n">
        <v>9</v>
      </c>
      <c r="AP466" s="0" t="n">
        <v>0</v>
      </c>
      <c r="AT466" s="0" t="s">
        <v>887</v>
      </c>
      <c r="AV466" s="0" t="s">
        <v>889</v>
      </c>
      <c r="AW466" s="0" t="s">
        <v>8943</v>
      </c>
      <c r="AX466" s="0" t="s">
        <v>8944</v>
      </c>
      <c r="AY466" s="0" t="s">
        <v>889</v>
      </c>
      <c r="AZ466" s="13" t="s">
        <v>8945</v>
      </c>
      <c r="BA466" s="0" t="s">
        <v>8946</v>
      </c>
      <c r="BB466" s="0" t="s">
        <v>894</v>
      </c>
      <c r="BC466" s="11" t="s">
        <v>895</v>
      </c>
      <c r="BE466" s="4" t="str">
        <f aca="false" t="array" ref="BE466:BE466">_xlfn.TEXTJOIN("; ", 1, IF(ISNUMBER(SEARCH('UN Geoscheme'!A$1:A$249, Worksheet!BD466)), 'UN Geoscheme'!A$1:A$249, ""))</f>
        <v/>
      </c>
      <c r="BI466" s="0" t="e">
        <f aca="false" t="array" ref="BI466:BI466">_xlfn.TEXTJOIN("; ", 1, _xlfn.unique(IF(ISNUMBER(SEARCH('UN Geoscheme'!A$1:A$249, Worksheet!BE466)), 'UN Geoscheme'!G$1:G$249, "")))</f>
        <v>#NAME?</v>
      </c>
      <c r="BJ466" s="0" t="e">
        <f aca="false" t="array" ref="BJ466:BJ466">_xlfn.TEXTJOIN("; ", 1, _xlfn.unique(IF(ISNUMBER(SEARCH('UN Geoscheme'!G$1:G$249, Worksheet!BD466)), 'UN Geoscheme'!G$1:G$249, "")))</f>
        <v>#NAME?</v>
      </c>
      <c r="BK466" s="0" t="e">
        <f aca="false" t="array" ref="BK466:BK466">_xlfn.TEXTJOIN("; ", 1, _xlfn.unique(_xlfn._xlws.filter(BI466:BJ466, BI466:BJ466&lt;&gt;"")))</f>
        <v>#NAME?</v>
      </c>
      <c r="BN466" s="0" t="e">
        <f aca="false" t="array" ref="BN466:BN466">_xlfn.TEXTJOIN("; ", 1, _xlfn.unique(IF(ISNUMBER(SEARCH('UN Geoscheme'!A$1:A$249, Worksheet!BE466)), 'UN Geoscheme'!E$1:E$249, "")))</f>
        <v>#NAME?</v>
      </c>
      <c r="BO466" s="0" t="e">
        <f aca="false" t="array" ref="BO466:BO466">_xlfn.TEXTJOIN("; ", 1, _xlfn.unique(IF(ISNUMBER(SEARCH('UN Geoscheme'!E$1:E$249, Worksheet!BD466)), 'UN Geoscheme'!E$1:E$249, "")))</f>
        <v>#NAME?</v>
      </c>
      <c r="BP466" s="0" t="e">
        <f aca="false" t="array" ref="BP466:BP466">_xlfn.TEXTJOIN("; ", 1, _xlfn.unique(_xlfn._xlws.filter(BN466:BO466, BN466:BO466&lt;&gt;"")))</f>
        <v>#NAME?</v>
      </c>
    </row>
    <row r="467" customFormat="false" ht="15" hidden="true" customHeight="false" outlineLevel="0" collapsed="false">
      <c r="A467" s="0" t="n">
        <v>648</v>
      </c>
      <c r="B467" s="0" t="n">
        <v>648</v>
      </c>
      <c r="C467" s="0" t="n">
        <v>648</v>
      </c>
      <c r="D467" s="0" t="n">
        <v>648</v>
      </c>
      <c r="E467" s="0" t="n">
        <v>648</v>
      </c>
      <c r="F467" s="0" t="n">
        <v>648</v>
      </c>
      <c r="G467" s="0" t="s">
        <v>8947</v>
      </c>
      <c r="K467" s="0" t="s">
        <v>8948</v>
      </c>
      <c r="L467" s="0" t="s">
        <v>1443</v>
      </c>
      <c r="M467" s="0" t="s">
        <v>1444</v>
      </c>
      <c r="N467" s="0" t="s">
        <v>8949</v>
      </c>
      <c r="R467" s="18"/>
      <c r="S467" s="18"/>
      <c r="T467" s="0" t="e">
        <f aca="false" t="array" ref="T467:T467">_xlfn.TEXTJOIN("; ", 1, _xlfn.unique(IF(ISNUMBER(SEARCH('UN Geoscheme'!A$1:A$249, Worksheet!R467)), 'UN Geoscheme'!G$1:G$249, "")))</f>
        <v>#NAME?</v>
      </c>
      <c r="V467" s="0" t="e">
        <f aca="false" t="array" ref="V467:V467">_xlfn.TEXTJOIN("; ", 1, _xlfn.unique(IF(ISNUMBER(SEARCH('UN Geoscheme'!A$1:A$249, Worksheet!R467)), 'UN Geoscheme'!E$1:E$249, "")))</f>
        <v>#NAME?</v>
      </c>
      <c r="X467" s="0" t="n">
        <v>1</v>
      </c>
      <c r="Y467" s="0" t="s">
        <v>8950</v>
      </c>
      <c r="Z467" s="0" t="n">
        <v>6602350797</v>
      </c>
      <c r="AB467" s="0" t="s">
        <v>8951</v>
      </c>
      <c r="AC467" s="0" t="n">
        <v>2015</v>
      </c>
      <c r="AD467" s="0" t="s">
        <v>3474</v>
      </c>
      <c r="AE467" s="0" t="n">
        <v>741795</v>
      </c>
      <c r="AF467" s="0" t="n">
        <v>21100255701</v>
      </c>
      <c r="AH467" s="0" t="s">
        <v>1460</v>
      </c>
      <c r="AI467" s="0" t="n">
        <v>12</v>
      </c>
      <c r="AL467" s="0" t="s">
        <v>8952</v>
      </c>
      <c r="AM467" s="0" t="s">
        <v>8953</v>
      </c>
      <c r="AO467" s="0" t="n">
        <v>0</v>
      </c>
      <c r="AP467" s="0" t="n">
        <v>0</v>
      </c>
      <c r="AT467" s="0" t="s">
        <v>887</v>
      </c>
      <c r="AV467" s="0" t="s">
        <v>889</v>
      </c>
      <c r="AW467" s="0" t="s">
        <v>8954</v>
      </c>
      <c r="AX467" s="0" t="s">
        <v>8955</v>
      </c>
      <c r="AY467" s="0" t="s">
        <v>916</v>
      </c>
      <c r="AZ467" s="13" t="s">
        <v>8956</v>
      </c>
      <c r="BA467" s="0" t="s">
        <v>8957</v>
      </c>
      <c r="BB467" s="0" t="s">
        <v>894</v>
      </c>
      <c r="BC467" s="11" t="s">
        <v>895</v>
      </c>
      <c r="BE467" s="4" t="str">
        <f aca="false" t="array" ref="BE467:BE467">_xlfn.TEXTJOIN("; ", 1, IF(ISNUMBER(SEARCH('UN Geoscheme'!A$1:A$249, Worksheet!BD467)), 'UN Geoscheme'!A$1:A$249, ""))</f>
        <v/>
      </c>
      <c r="BI467" s="0" t="e">
        <f aca="false" t="array" ref="BI467:BI467">_xlfn.TEXTJOIN("; ", 1, _xlfn.unique(IF(ISNUMBER(SEARCH('UN Geoscheme'!A$1:A$249, Worksheet!BE467)), 'UN Geoscheme'!G$1:G$249, "")))</f>
        <v>#NAME?</v>
      </c>
      <c r="BJ467" s="0" t="e">
        <f aca="false" t="array" ref="BJ467:BJ467">_xlfn.TEXTJOIN("; ", 1, _xlfn.unique(IF(ISNUMBER(SEARCH('UN Geoscheme'!G$1:G$249, Worksheet!BD467)), 'UN Geoscheme'!G$1:G$249, "")))</f>
        <v>#NAME?</v>
      </c>
      <c r="BK467" s="0" t="e">
        <f aca="false" t="array" ref="BK467:BK467">_xlfn.TEXTJOIN("; ", 1, _xlfn.unique(_xlfn._xlws.filter(BI467:BJ467, BI467:BJ467&lt;&gt;"")))</f>
        <v>#NAME?</v>
      </c>
      <c r="BN467" s="0" t="e">
        <f aca="false" t="array" ref="BN467:BN467">_xlfn.TEXTJOIN("; ", 1, _xlfn.unique(IF(ISNUMBER(SEARCH('UN Geoscheme'!A$1:A$249, Worksheet!BE467)), 'UN Geoscheme'!E$1:E$249, "")))</f>
        <v>#NAME?</v>
      </c>
      <c r="BO467" s="0" t="e">
        <f aca="false" t="array" ref="BO467:BO467">_xlfn.TEXTJOIN("; ", 1, _xlfn.unique(IF(ISNUMBER(SEARCH('UN Geoscheme'!E$1:E$249, Worksheet!BD467)), 'UN Geoscheme'!E$1:E$249, "")))</f>
        <v>#NAME?</v>
      </c>
      <c r="BP467" s="0" t="e">
        <f aca="false" t="array" ref="BP467:BP467">_xlfn.TEXTJOIN("; ", 1, _xlfn.unique(_xlfn._xlws.filter(BN467:BO467, BN467:BO467&lt;&gt;"")))</f>
        <v>#NAME?</v>
      </c>
    </row>
    <row r="468" customFormat="false" ht="16" hidden="false" customHeight="false" outlineLevel="0" collapsed="false">
      <c r="A468" s="0" t="n">
        <v>649</v>
      </c>
      <c r="B468" s="0" t="n">
        <v>649</v>
      </c>
      <c r="C468" s="0" t="n">
        <v>649</v>
      </c>
      <c r="D468" s="0" t="n">
        <v>649</v>
      </c>
      <c r="E468" s="0" t="n">
        <v>649</v>
      </c>
      <c r="F468" s="0" t="n">
        <v>649</v>
      </c>
      <c r="G468" s="0" t="s">
        <v>8958</v>
      </c>
      <c r="H468" s="0" t="s">
        <v>8959</v>
      </c>
      <c r="K468" s="0" t="s">
        <v>8960</v>
      </c>
      <c r="L468" s="0" t="s">
        <v>1276</v>
      </c>
      <c r="M468" s="0" t="s">
        <v>1277</v>
      </c>
      <c r="N468" s="0" t="s">
        <v>3539</v>
      </c>
      <c r="O468" s="0" t="n">
        <v>60011685</v>
      </c>
      <c r="P468" s="0" t="s">
        <v>3540</v>
      </c>
      <c r="Q468" s="0" t="s">
        <v>3541</v>
      </c>
      <c r="R468" s="0" t="s">
        <v>559</v>
      </c>
      <c r="S468" s="11" t="s">
        <v>945</v>
      </c>
      <c r="T468" s="0" t="e">
        <f aca="false" t="array" ref="T468:T468">_xlfn.TEXTJOIN("; ", 1, _xlfn.unique(IF(ISNUMBER(SEARCH('UN Geoscheme'!A$1:A$249, Worksheet!R468)), 'UN Geoscheme'!G$1:G$249, "")))</f>
        <v>#NAME?</v>
      </c>
      <c r="U468" s="11" t="s">
        <v>547</v>
      </c>
      <c r="V468" s="0" t="e">
        <f aca="false" t="array" ref="V468:V468">_xlfn.TEXTJOIN("; ", 1, _xlfn.unique(IF(ISNUMBER(SEARCH('UN Geoscheme'!A$1:A$249, Worksheet!R468)), 'UN Geoscheme'!E$1:E$249, "")))</f>
        <v>#NAME?</v>
      </c>
      <c r="W468" s="12" t="s">
        <v>546</v>
      </c>
      <c r="X468" s="0" t="n">
        <v>1</v>
      </c>
      <c r="Y468" s="0" t="s">
        <v>8961</v>
      </c>
      <c r="Z468" s="0" t="n">
        <v>57160941500</v>
      </c>
      <c r="AA468" s="0" t="n">
        <v>60011685</v>
      </c>
      <c r="AB468" s="0" t="s">
        <v>8951</v>
      </c>
      <c r="AC468" s="0" t="s">
        <v>8962</v>
      </c>
      <c r="AD468" s="0" t="s">
        <v>8963</v>
      </c>
      <c r="AF468" s="0" t="n">
        <v>21101016587</v>
      </c>
      <c r="AH468" s="0" t="s">
        <v>1285</v>
      </c>
      <c r="AL468" s="0" t="s">
        <v>8964</v>
      </c>
      <c r="AM468" s="0" t="s">
        <v>8965</v>
      </c>
      <c r="AO468" s="0" t="n">
        <v>3</v>
      </c>
      <c r="AP468" s="0" t="n">
        <v>0</v>
      </c>
      <c r="AT468" s="0" t="s">
        <v>887</v>
      </c>
      <c r="AV468" s="0" t="s">
        <v>1976</v>
      </c>
      <c r="AW468" s="0" t="s">
        <v>8966</v>
      </c>
      <c r="AX468" s="0" t="s">
        <v>8967</v>
      </c>
      <c r="AY468" s="0" t="s">
        <v>889</v>
      </c>
      <c r="AZ468" s="13" t="s">
        <v>8968</v>
      </c>
      <c r="BA468" s="0" t="s">
        <v>8969</v>
      </c>
      <c r="BB468" s="0" t="s">
        <v>894</v>
      </c>
      <c r="BC468" s="11" t="s">
        <v>894</v>
      </c>
      <c r="BD468" s="11" t="s">
        <v>559</v>
      </c>
      <c r="BE468" s="4" t="str">
        <f aca="false" t="array" ref="BE468:BE468">_xlfn.TEXTJOIN("; ", 1, IF(ISNUMBER(SEARCH('UN Geoscheme'!A$1:A$249, Worksheet!BD468)), 'UN Geoscheme'!A$1:A$249, ""))</f>
        <v>Poland</v>
      </c>
      <c r="BF468" s="12" t="s">
        <v>8970</v>
      </c>
      <c r="BG468" s="12" t="s">
        <v>945</v>
      </c>
      <c r="BH468" s="12" t="s">
        <v>945</v>
      </c>
      <c r="BI468" s="0" t="e">
        <f aca="false" t="array" ref="BI468:BI468">_xlfn.TEXTJOIN("; ", 1, _xlfn.unique(IF(ISNUMBER(SEARCH('UN Geoscheme'!A$1:A$249, Worksheet!BE468)), 'UN Geoscheme'!G$1:G$249, "")))</f>
        <v>#NAME?</v>
      </c>
      <c r="BJ468" s="0" t="e">
        <f aca="false" t="array" ref="BJ468:BJ468">_xlfn.TEXTJOIN("; ", 1, _xlfn.unique(IF(ISNUMBER(SEARCH('UN Geoscheme'!G$1:G$249, Worksheet!BD468)), 'UN Geoscheme'!G$1:G$249, "")))</f>
        <v>#NAME?</v>
      </c>
      <c r="BK468" s="0" t="e">
        <f aca="false" t="array" ref="BK468:BK468">_xlfn.TEXTJOIN("; ", 1, _xlfn.unique(_xlfn._xlws.filter(BI468:BJ468, BI468:BJ468&lt;&gt;"")))</f>
        <v>#NAME?</v>
      </c>
      <c r="BL468" s="4" t="s">
        <v>547</v>
      </c>
      <c r="BM468" s="12" t="s">
        <v>547</v>
      </c>
      <c r="BN468" s="0" t="e">
        <f aca="false" t="array" ref="BN468:BN468">_xlfn.TEXTJOIN("; ", 1, _xlfn.unique(IF(ISNUMBER(SEARCH('UN Geoscheme'!A$1:A$249, Worksheet!BE468)), 'UN Geoscheme'!E$1:E$249, "")))</f>
        <v>#NAME?</v>
      </c>
      <c r="BO468" s="0" t="e">
        <f aca="false" t="array" ref="BO468:BO468">_xlfn.TEXTJOIN("; ", 1, _xlfn.unique(IF(ISNUMBER(SEARCH('UN Geoscheme'!E$1:E$249, Worksheet!BD468)), 'UN Geoscheme'!E$1:E$249, "")))</f>
        <v>#NAME?</v>
      </c>
      <c r="BP468" s="0" t="e">
        <f aca="false" t="array" ref="BP468:BP468">_xlfn.TEXTJOIN("; ", 1, _xlfn.unique(_xlfn._xlws.filter(BN468:BO468, BN468:BO468&lt;&gt;"")))</f>
        <v>#NAME?</v>
      </c>
      <c r="BQ468" s="4" t="s">
        <v>546</v>
      </c>
      <c r="BR468" s="12" t="s">
        <v>546</v>
      </c>
    </row>
    <row r="469" customFormat="false" ht="160" hidden="false" customHeight="false" outlineLevel="0" collapsed="false">
      <c r="A469" s="0" t="n">
        <v>650</v>
      </c>
      <c r="B469" s="0" t="n">
        <v>650</v>
      </c>
      <c r="C469" s="0" t="n">
        <v>650</v>
      </c>
      <c r="D469" s="0" t="n">
        <v>650</v>
      </c>
      <c r="E469" s="0" t="n">
        <v>650</v>
      </c>
      <c r="F469" s="0" t="n">
        <v>650</v>
      </c>
      <c r="G469" s="0" t="s">
        <v>8971</v>
      </c>
      <c r="H469" s="0" t="s">
        <v>8972</v>
      </c>
      <c r="K469" s="0" t="s">
        <v>8973</v>
      </c>
      <c r="L469" s="0" t="s">
        <v>1276</v>
      </c>
      <c r="M469" s="0" t="s">
        <v>1277</v>
      </c>
      <c r="N469" s="0" t="s">
        <v>8974</v>
      </c>
      <c r="O469" s="0" t="s">
        <v>8975</v>
      </c>
      <c r="P469" s="0" t="s">
        <v>8976</v>
      </c>
      <c r="Q469" s="0" t="s">
        <v>8977</v>
      </c>
      <c r="R469" s="11" t="s">
        <v>379</v>
      </c>
      <c r="S469" s="11" t="s">
        <v>945</v>
      </c>
      <c r="T469" s="0" t="e">
        <f aca="false" t="array" ref="T469:T469">_xlfn.TEXTJOIN("; ", 1, _xlfn.unique(IF(ISNUMBER(SEARCH('UN Geoscheme'!A$1:A$249, Worksheet!R469)), 'UN Geoscheme'!G$1:G$249, "")))</f>
        <v>#NAME?</v>
      </c>
      <c r="U469" s="11" t="s">
        <v>367</v>
      </c>
      <c r="V469" s="0" t="e">
        <f aca="false" t="array" ref="V469:V469">_xlfn.TEXTJOIN("; ", 1, _xlfn.unique(IF(ISNUMBER(SEARCH('UN Geoscheme'!A$1:A$249, Worksheet!R469)), 'UN Geoscheme'!E$1:E$249, "")))</f>
        <v>#NAME?</v>
      </c>
      <c r="W469" s="12" t="s">
        <v>205</v>
      </c>
      <c r="X469" s="0" t="n">
        <v>2</v>
      </c>
      <c r="Y469" s="0" t="s">
        <v>8978</v>
      </c>
      <c r="Z469" s="0" t="s">
        <v>8979</v>
      </c>
      <c r="AA469" s="0" t="s">
        <v>8975</v>
      </c>
      <c r="AB469" s="0" t="s">
        <v>8951</v>
      </c>
      <c r="AC469" s="0" t="n">
        <v>2015</v>
      </c>
      <c r="AD469" s="0" t="s">
        <v>8980</v>
      </c>
      <c r="AE469" s="0" t="n">
        <v>976156</v>
      </c>
      <c r="AF469" s="0" t="n">
        <v>22180</v>
      </c>
      <c r="AG469" s="0" t="n">
        <v>19475918</v>
      </c>
      <c r="AH469" s="0" t="s">
        <v>2254</v>
      </c>
      <c r="AI469" s="0" t="n">
        <v>1195</v>
      </c>
      <c r="AL469" s="0" t="s">
        <v>8981</v>
      </c>
      <c r="AM469" s="0" t="s">
        <v>8982</v>
      </c>
      <c r="AO469" s="0" t="n">
        <v>1</v>
      </c>
      <c r="AP469" s="0" t="n">
        <v>0</v>
      </c>
      <c r="AT469" s="0" t="s">
        <v>887</v>
      </c>
      <c r="AV469" s="0" t="s">
        <v>889</v>
      </c>
      <c r="AW469" s="0" t="s">
        <v>8983</v>
      </c>
      <c r="AX469" s="0" t="s">
        <v>8984</v>
      </c>
      <c r="AY469" s="0" t="s">
        <v>889</v>
      </c>
      <c r="AZ469" s="13" t="s">
        <v>8985</v>
      </c>
      <c r="BA469" s="0" t="s">
        <v>8986</v>
      </c>
      <c r="BB469" s="0" t="s">
        <v>894</v>
      </c>
      <c r="BC469" s="11" t="s">
        <v>894</v>
      </c>
      <c r="BD469" s="12" t="s">
        <v>8987</v>
      </c>
      <c r="BE469" s="4" t="str">
        <f aca="false" t="array" ref="BE469:BE469">_xlfn.TEXTJOIN("; ", 1, IF(ISNUMBER(SEARCH('UN Geoscheme'!A$1:A$249, Worksheet!BD469)), 'UN Geoscheme'!A$1:A$249, ""))</f>
        <v>Egypt; Libya; United States of America; Iran; Bahrain; Iraq; Israel; Jordan; Kuwait; Lebanon; Qatar; Saudi Arabia; Palestine; Syria; Turkey; United Arab Emirates; United Kingdom; Malta; Germany</v>
      </c>
      <c r="BF469" s="12" t="s">
        <v>8988</v>
      </c>
      <c r="BG469" s="12" t="s">
        <v>8989</v>
      </c>
      <c r="BH469" s="12" t="s">
        <v>8990</v>
      </c>
      <c r="BI469" s="0" t="e">
        <f aca="false" t="array" ref="BI469:BI469">_xlfn.TEXTJOIN("; ", 1, _xlfn.unique(IF(ISNUMBER(SEARCH('UN Geoscheme'!A$1:A$249, Worksheet!BE469)), 'UN Geoscheme'!G$1:G$249, "")))</f>
        <v>#NAME?</v>
      </c>
      <c r="BJ469" s="0" t="e">
        <f aca="false" t="array" ref="BJ469:BJ469">_xlfn.TEXTJOIN("; ", 1, _xlfn.unique(IF(ISNUMBER(SEARCH('UN Geoscheme'!G$1:G$249, Worksheet!BD469)), 'UN Geoscheme'!G$1:G$249, "")))</f>
        <v>#NAME?</v>
      </c>
      <c r="BK469" s="0" t="e">
        <f aca="false" t="array" ref="BK469:BK469">_xlfn.TEXTJOIN("; ", 1, _xlfn.unique(_xlfn._xlws.filter(BI469:BJ469, BI469:BJ469&lt;&gt;"")))</f>
        <v>#NAME?</v>
      </c>
      <c r="BL469" s="4" t="s">
        <v>8991</v>
      </c>
      <c r="BM469" s="12" t="s">
        <v>8992</v>
      </c>
      <c r="BN469" s="0" t="e">
        <f aca="false" t="array" ref="BN469:BN469">_xlfn.TEXTJOIN("; ", 1, _xlfn.unique(IF(ISNUMBER(SEARCH('UN Geoscheme'!A$1:A$249, Worksheet!BE469)), 'UN Geoscheme'!E$1:E$249, "")))</f>
        <v>#NAME?</v>
      </c>
      <c r="BO469" s="0" t="e">
        <f aca="false" t="array" ref="BO469:BO469">_xlfn.TEXTJOIN("; ", 1, _xlfn.unique(IF(ISNUMBER(SEARCH('UN Geoscheme'!E$1:E$249, Worksheet!BD469)), 'UN Geoscheme'!E$1:E$249, "")))</f>
        <v>#NAME?</v>
      </c>
      <c r="BP469" s="0" t="e">
        <f aca="false" t="array" ref="BP469:BP469">_xlfn.TEXTJOIN("; ", 1, _xlfn.unique(_xlfn._xlws.filter(BN469:BO469, BN469:BO469&lt;&gt;"")))</f>
        <v>#NAME?</v>
      </c>
      <c r="BQ469" s="4" t="s">
        <v>8993</v>
      </c>
      <c r="BR469" s="12" t="s">
        <v>8994</v>
      </c>
    </row>
    <row r="470" customFormat="false" ht="15" hidden="true" customHeight="false" outlineLevel="0" collapsed="false">
      <c r="A470" s="0" t="n">
        <v>652</v>
      </c>
      <c r="B470" s="0" t="n">
        <v>652</v>
      </c>
      <c r="C470" s="0" t="n">
        <v>652</v>
      </c>
      <c r="D470" s="0" t="n">
        <v>652</v>
      </c>
      <c r="E470" s="0" t="n">
        <v>652</v>
      </c>
      <c r="F470" s="0" t="n">
        <v>652</v>
      </c>
      <c r="G470" s="0" t="s">
        <v>8995</v>
      </c>
      <c r="H470" s="0" t="s">
        <v>8996</v>
      </c>
      <c r="K470" s="0" t="s">
        <v>8997</v>
      </c>
      <c r="L470" s="0" t="s">
        <v>1276</v>
      </c>
      <c r="M470" s="0" t="s">
        <v>1277</v>
      </c>
      <c r="N470" s="0" t="s">
        <v>4899</v>
      </c>
      <c r="O470" s="0" t="s">
        <v>8998</v>
      </c>
      <c r="P470" s="0" t="s">
        <v>8999</v>
      </c>
      <c r="Q470" s="0" t="s">
        <v>9000</v>
      </c>
      <c r="R470" s="11" t="s">
        <v>680</v>
      </c>
      <c r="S470" s="11"/>
      <c r="T470" s="0" t="e">
        <f aca="false" t="array" ref="T470:T470">_xlfn.TEXTJOIN("; ", 1, _xlfn.unique(IF(ISNUMBER(SEARCH('UN Geoscheme'!A$1:A$249, Worksheet!R470)), 'UN Geoscheme'!G$1:G$249, "")))</f>
        <v>#NAME?</v>
      </c>
      <c r="V470" s="0" t="e">
        <f aca="false" t="array" ref="V470:V470">_xlfn.TEXTJOIN("; ", 1, _xlfn.unique(IF(ISNUMBER(SEARCH('UN Geoscheme'!A$1:A$249, Worksheet!R470)), 'UN Geoscheme'!E$1:E$249, "")))</f>
        <v>#NAME?</v>
      </c>
      <c r="X470" s="0" t="n">
        <v>2</v>
      </c>
      <c r="Y470" s="0" t="s">
        <v>9001</v>
      </c>
      <c r="Z470" s="0" t="s">
        <v>9002</v>
      </c>
      <c r="AA470" s="0" t="s">
        <v>9003</v>
      </c>
      <c r="AB470" s="0" t="s">
        <v>8951</v>
      </c>
      <c r="AC470" s="0" t="s">
        <v>8962</v>
      </c>
      <c r="AD470" s="0" t="s">
        <v>9004</v>
      </c>
      <c r="AF470" s="0" t="n">
        <v>21100417234</v>
      </c>
      <c r="AH470" s="0" t="s">
        <v>1285</v>
      </c>
      <c r="AL470" s="0" t="s">
        <v>9005</v>
      </c>
      <c r="AM470" s="0" t="s">
        <v>9006</v>
      </c>
      <c r="AO470" s="0" t="n">
        <v>1</v>
      </c>
      <c r="AP470" s="0" t="n">
        <v>0</v>
      </c>
      <c r="AT470" s="0" t="s">
        <v>887</v>
      </c>
      <c r="AV470" s="0" t="s">
        <v>889</v>
      </c>
      <c r="AW470" s="0" t="s">
        <v>9007</v>
      </c>
      <c r="AX470" s="0" t="s">
        <v>9008</v>
      </c>
      <c r="AY470" s="0" t="s">
        <v>889</v>
      </c>
      <c r="AZ470" s="13" t="s">
        <v>9009</v>
      </c>
      <c r="BA470" s="0" t="s">
        <v>9010</v>
      </c>
      <c r="BB470" s="0" t="s">
        <v>894</v>
      </c>
      <c r="BC470" s="11" t="s">
        <v>894</v>
      </c>
      <c r="BD470" s="11" t="s">
        <v>5416</v>
      </c>
      <c r="BE470" s="4" t="str">
        <f aca="false" t="array" ref="BE470:BE470">_xlfn.TEXTJOIN("; ", 1, IF(ISNUMBER(SEARCH('UN Geoscheme'!A$1:A$249, Worksheet!BD470)), 'UN Geoscheme'!A$1:A$249, ""))</f>
        <v/>
      </c>
      <c r="BI470" s="0" t="e">
        <f aca="false" t="array" ref="BI470:BI470">_xlfn.TEXTJOIN("; ", 1, _xlfn.unique(IF(ISNUMBER(SEARCH('UN Geoscheme'!A$1:A$249, Worksheet!BE470)), 'UN Geoscheme'!G$1:G$249, "")))</f>
        <v>#NAME?</v>
      </c>
      <c r="BJ470" s="0" t="e">
        <f aca="false" t="array" ref="BJ470:BJ470">_xlfn.TEXTJOIN("; ", 1, _xlfn.unique(IF(ISNUMBER(SEARCH('UN Geoscheme'!G$1:G$249, Worksheet!BD470)), 'UN Geoscheme'!G$1:G$249, "")))</f>
        <v>#NAME?</v>
      </c>
      <c r="BK470" s="0" t="e">
        <f aca="false" t="array" ref="BK470:BK470">_xlfn.TEXTJOIN("; ", 1, _xlfn.unique(_xlfn._xlws.filter(BI470:BJ470, BI470:BJ470&lt;&gt;"")))</f>
        <v>#NAME?</v>
      </c>
      <c r="BN470" s="0" t="e">
        <f aca="false" t="array" ref="BN470:BN470">_xlfn.TEXTJOIN("; ", 1, _xlfn.unique(IF(ISNUMBER(SEARCH('UN Geoscheme'!A$1:A$249, Worksheet!BE470)), 'UN Geoscheme'!E$1:E$249, "")))</f>
        <v>#NAME?</v>
      </c>
      <c r="BO470" s="0" t="e">
        <f aca="false" t="array" ref="BO470:BO470">_xlfn.TEXTJOIN("; ", 1, _xlfn.unique(IF(ISNUMBER(SEARCH('UN Geoscheme'!E$1:E$249, Worksheet!BD470)), 'UN Geoscheme'!E$1:E$249, "")))</f>
        <v>#NAME?</v>
      </c>
      <c r="BP470" s="0" t="e">
        <f aca="false" t="array" ref="BP470:BP470">_xlfn.TEXTJOIN("; ", 1, _xlfn.unique(_xlfn._xlws.filter(BN470:BO470, BN470:BO470&lt;&gt;"")))</f>
        <v>#NAME?</v>
      </c>
    </row>
    <row r="471" customFormat="false" ht="15" hidden="true" customHeight="false" outlineLevel="0" collapsed="false">
      <c r="A471" s="0" t="n">
        <v>653</v>
      </c>
      <c r="B471" s="0" t="n">
        <v>653</v>
      </c>
      <c r="C471" s="0" t="n">
        <v>653</v>
      </c>
      <c r="D471" s="0" t="n">
        <v>653</v>
      </c>
      <c r="E471" s="0" t="n">
        <v>653</v>
      </c>
      <c r="F471" s="0" t="n">
        <v>653</v>
      </c>
      <c r="G471" s="0" t="s">
        <v>9011</v>
      </c>
      <c r="H471" s="0" t="s">
        <v>9012</v>
      </c>
      <c r="K471" s="0" t="s">
        <v>9013</v>
      </c>
      <c r="L471" s="0" t="s">
        <v>1276</v>
      </c>
      <c r="M471" s="0" t="s">
        <v>1277</v>
      </c>
      <c r="N471" s="0" t="s">
        <v>9014</v>
      </c>
      <c r="O471" s="0" t="n">
        <v>60028787</v>
      </c>
      <c r="P471" s="0" t="s">
        <v>9015</v>
      </c>
      <c r="Q471" s="0" t="s">
        <v>9016</v>
      </c>
      <c r="R471" s="0" t="s">
        <v>379</v>
      </c>
      <c r="T471" s="0" t="e">
        <f aca="false" t="array" ref="T471:T471">_xlfn.TEXTJOIN("; ", 1, _xlfn.unique(IF(ISNUMBER(SEARCH('UN Geoscheme'!A$1:A$249, Worksheet!R471)), 'UN Geoscheme'!G$1:G$249, "")))</f>
        <v>#NAME?</v>
      </c>
      <c r="V471" s="0" t="e">
        <f aca="false" t="array" ref="V471:V471">_xlfn.TEXTJOIN("; ", 1, _xlfn.unique(IF(ISNUMBER(SEARCH('UN Geoscheme'!A$1:A$249, Worksheet!R471)), 'UN Geoscheme'!E$1:E$249, "")))</f>
        <v>#NAME?</v>
      </c>
      <c r="X471" s="0" t="n">
        <v>1</v>
      </c>
      <c r="Y471" s="0" t="s">
        <v>9017</v>
      </c>
      <c r="Z471" s="0" t="n">
        <v>26037134600</v>
      </c>
      <c r="AA471" s="0" t="n">
        <v>60028787</v>
      </c>
      <c r="AB471" s="0" t="s">
        <v>8951</v>
      </c>
      <c r="AC471" s="0" t="s">
        <v>8962</v>
      </c>
      <c r="AD471" s="0" t="s">
        <v>9018</v>
      </c>
      <c r="AF471" s="0" t="n">
        <v>21100415740</v>
      </c>
      <c r="AH471" s="0" t="s">
        <v>1285</v>
      </c>
      <c r="AL471" s="0" t="s">
        <v>9019</v>
      </c>
      <c r="AM471" s="0" t="s">
        <v>9020</v>
      </c>
      <c r="AN471" s="0" t="s">
        <v>9021</v>
      </c>
      <c r="AO471" s="0" t="n">
        <v>0</v>
      </c>
      <c r="AP471" s="0" t="n">
        <v>0</v>
      </c>
      <c r="AT471" s="0" t="s">
        <v>887</v>
      </c>
      <c r="AV471" s="0" t="s">
        <v>889</v>
      </c>
      <c r="AW471" s="0" t="s">
        <v>9022</v>
      </c>
      <c r="AX471" s="0" t="s">
        <v>9023</v>
      </c>
      <c r="AY471" s="0" t="s">
        <v>889</v>
      </c>
      <c r="AZ471" s="13" t="s">
        <v>9024</v>
      </c>
      <c r="BA471" s="0" t="s">
        <v>9025</v>
      </c>
      <c r="BB471" s="0" t="s">
        <v>894</v>
      </c>
      <c r="BC471" s="11" t="s">
        <v>895</v>
      </c>
      <c r="BE471" s="4" t="str">
        <f aca="false" t="array" ref="BE471:BE471">_xlfn.TEXTJOIN("; ", 1, IF(ISNUMBER(SEARCH('UN Geoscheme'!A$1:A$249, Worksheet!BD471)), 'UN Geoscheme'!A$1:A$249, ""))</f>
        <v/>
      </c>
      <c r="BI471" s="0" t="e">
        <f aca="false" t="array" ref="BI471:BI471">_xlfn.TEXTJOIN("; ", 1, _xlfn.unique(IF(ISNUMBER(SEARCH('UN Geoscheme'!A$1:A$249, Worksheet!BE471)), 'UN Geoscheme'!G$1:G$249, "")))</f>
        <v>#NAME?</v>
      </c>
      <c r="BJ471" s="0" t="e">
        <f aca="false" t="array" ref="BJ471:BJ471">_xlfn.TEXTJOIN("; ", 1, _xlfn.unique(IF(ISNUMBER(SEARCH('UN Geoscheme'!G$1:G$249, Worksheet!BD471)), 'UN Geoscheme'!G$1:G$249, "")))</f>
        <v>#NAME?</v>
      </c>
      <c r="BK471" s="0" t="e">
        <f aca="false" t="array" ref="BK471:BK471">_xlfn.TEXTJOIN("; ", 1, _xlfn.unique(_xlfn._xlws.filter(BI471:BJ471, BI471:BJ471&lt;&gt;"")))</f>
        <v>#NAME?</v>
      </c>
      <c r="BN471" s="0" t="e">
        <f aca="false" t="array" ref="BN471:BN471">_xlfn.TEXTJOIN("; ", 1, _xlfn.unique(IF(ISNUMBER(SEARCH('UN Geoscheme'!A$1:A$249, Worksheet!BE471)), 'UN Geoscheme'!E$1:E$249, "")))</f>
        <v>#NAME?</v>
      </c>
      <c r="BO471" s="0" t="e">
        <f aca="false" t="array" ref="BO471:BO471">_xlfn.TEXTJOIN("; ", 1, _xlfn.unique(IF(ISNUMBER(SEARCH('UN Geoscheme'!E$1:E$249, Worksheet!BD471)), 'UN Geoscheme'!E$1:E$249, "")))</f>
        <v>#NAME?</v>
      </c>
      <c r="BP471" s="0" t="e">
        <f aca="false" t="array" ref="BP471:BP471">_xlfn.TEXTJOIN("; ", 1, _xlfn.unique(_xlfn._xlws.filter(BN471:BO471, BN471:BO471&lt;&gt;"")))</f>
        <v>#NAME?</v>
      </c>
    </row>
    <row r="472" customFormat="false" ht="16" hidden="false" customHeight="false" outlineLevel="0" collapsed="false">
      <c r="A472" s="0" t="n">
        <v>654</v>
      </c>
      <c r="B472" s="0" t="n">
        <v>654</v>
      </c>
      <c r="C472" s="0" t="n">
        <v>654</v>
      </c>
      <c r="D472" s="0" t="n">
        <v>654</v>
      </c>
      <c r="E472" s="0" t="n">
        <v>654</v>
      </c>
      <c r="F472" s="0" t="n">
        <v>654</v>
      </c>
      <c r="G472" s="0" t="s">
        <v>9026</v>
      </c>
      <c r="H472" s="0" t="s">
        <v>9027</v>
      </c>
      <c r="J472" s="0" t="n">
        <v>26027306</v>
      </c>
      <c r="K472" s="0" t="s">
        <v>9028</v>
      </c>
      <c r="L472" s="0" t="s">
        <v>870</v>
      </c>
      <c r="M472" s="0" t="s">
        <v>871</v>
      </c>
      <c r="N472" s="0" t="s">
        <v>9029</v>
      </c>
      <c r="O472" s="0" t="s">
        <v>9030</v>
      </c>
      <c r="P472" s="0" t="s">
        <v>9031</v>
      </c>
      <c r="Q472" s="0" t="s">
        <v>9032</v>
      </c>
      <c r="R472" s="11" t="s">
        <v>9033</v>
      </c>
      <c r="S472" s="0" t="s">
        <v>1024</v>
      </c>
      <c r="T472" s="0" t="e">
        <f aca="false" t="array" ref="T472:T472">_xlfn.TEXTJOIN("; ", 1, _xlfn.unique(IF(ISNUMBER(SEARCH('UN Geoscheme'!A$1:A$249, Worksheet!R472)), 'UN Geoscheme'!G$1:G$249, "")))</f>
        <v>#NAME?</v>
      </c>
      <c r="U472" s="11" t="s">
        <v>9034</v>
      </c>
      <c r="V472" s="0" t="e">
        <f aca="false" t="array" ref="V472:V472">_xlfn.TEXTJOIN("; ", 1, _xlfn.unique(IF(ISNUMBER(SEARCH('UN Geoscheme'!A$1:A$249, Worksheet!R472)), 'UN Geoscheme'!E$1:E$249, "")))</f>
        <v>#NAME?</v>
      </c>
      <c r="W472" s="12" t="s">
        <v>9035</v>
      </c>
      <c r="X472" s="0" t="n">
        <v>2</v>
      </c>
      <c r="Y472" s="0" t="s">
        <v>9036</v>
      </c>
      <c r="Z472" s="0" t="s">
        <v>9037</v>
      </c>
      <c r="AA472" s="0" t="s">
        <v>9038</v>
      </c>
      <c r="AB472" s="0" t="s">
        <v>8951</v>
      </c>
      <c r="AC472" s="0" t="n">
        <v>2015</v>
      </c>
      <c r="AD472" s="0" t="s">
        <v>9039</v>
      </c>
      <c r="AE472" s="0" t="n">
        <v>211753</v>
      </c>
      <c r="AF472" s="0" t="n">
        <v>23045</v>
      </c>
      <c r="AG472" s="0" t="n">
        <v>15456994</v>
      </c>
      <c r="AH472" s="0" t="s">
        <v>883</v>
      </c>
      <c r="AI472" s="0" t="n">
        <v>106</v>
      </c>
      <c r="AJ472" s="0" t="n">
        <v>1</v>
      </c>
      <c r="AL472" s="0" t="s">
        <v>9040</v>
      </c>
      <c r="AM472" s="0" t="s">
        <v>9041</v>
      </c>
      <c r="AO472" s="0" t="n">
        <v>5</v>
      </c>
      <c r="AP472" s="0" t="n">
        <v>0</v>
      </c>
      <c r="AT472" s="0" t="s">
        <v>887</v>
      </c>
      <c r="AV472" s="0" t="s">
        <v>889</v>
      </c>
      <c r="AW472" s="0" t="s">
        <v>9042</v>
      </c>
      <c r="AX472" s="0" t="s">
        <v>9043</v>
      </c>
      <c r="AY472" s="0" t="s">
        <v>889</v>
      </c>
      <c r="AZ472" s="13" t="s">
        <v>9044</v>
      </c>
      <c r="BA472" s="0" t="s">
        <v>9045</v>
      </c>
      <c r="BB472" s="0" t="s">
        <v>894</v>
      </c>
      <c r="BC472" s="11" t="s">
        <v>894</v>
      </c>
      <c r="BD472" s="11" t="s">
        <v>9046</v>
      </c>
      <c r="BE472" s="4" t="str">
        <f aca="false" t="array" ref="BE472:BE472">_xlfn.TEXTJOIN("; ", 1, IF(ISNUMBER(SEARCH('UN Geoscheme'!A$1:A$249, Worksheet!BD472)), 'UN Geoscheme'!A$1:A$249, ""))</f>
        <v>United Kingdom</v>
      </c>
      <c r="BF472" s="12" t="s">
        <v>3815</v>
      </c>
      <c r="BG472" s="12" t="s">
        <v>945</v>
      </c>
      <c r="BH472" s="12" t="s">
        <v>2572</v>
      </c>
      <c r="BI472" s="0" t="e">
        <f aca="false" t="array" ref="BI472:BI472">_xlfn.TEXTJOIN("; ", 1, _xlfn.unique(IF(ISNUMBER(SEARCH('UN Geoscheme'!A$1:A$249, Worksheet!BE472)), 'UN Geoscheme'!G$1:G$249, "")))</f>
        <v>#NAME?</v>
      </c>
      <c r="BJ472" s="0" t="e">
        <f aca="false" t="array" ref="BJ472:BJ472">_xlfn.TEXTJOIN("; ", 1, _xlfn.unique(IF(ISNUMBER(SEARCH('UN Geoscheme'!G$1:G$249, Worksheet!BD472)), 'UN Geoscheme'!G$1:G$249, "")))</f>
        <v>#NAME?</v>
      </c>
      <c r="BK472" s="0" t="e">
        <f aca="false" t="array" ref="BK472:BK472">_xlfn.TEXTJOIN("; ", 1, _xlfn.unique(_xlfn._xlws.filter(BI472:BJ472, BI472:BJ472&lt;&gt;"")))</f>
        <v>#NAME?</v>
      </c>
      <c r="BL472" s="4" t="s">
        <v>578</v>
      </c>
      <c r="BM472" s="12" t="s">
        <v>578</v>
      </c>
      <c r="BN472" s="0" t="e">
        <f aca="false" t="array" ref="BN472:BN472">_xlfn.TEXTJOIN("; ", 1, _xlfn.unique(IF(ISNUMBER(SEARCH('UN Geoscheme'!A$1:A$249, Worksheet!BE472)), 'UN Geoscheme'!E$1:E$249, "")))</f>
        <v>#NAME?</v>
      </c>
      <c r="BO472" s="0" t="e">
        <f aca="false" t="array" ref="BO472:BO472">_xlfn.TEXTJOIN("; ", 1, _xlfn.unique(IF(ISNUMBER(SEARCH('UN Geoscheme'!E$1:E$249, Worksheet!BD472)), 'UN Geoscheme'!E$1:E$249, "")))</f>
        <v>#NAME?</v>
      </c>
      <c r="BP472" s="0" t="e">
        <f aca="false" t="array" ref="BP472:BP472">_xlfn.TEXTJOIN("; ", 1, _xlfn.unique(_xlfn._xlws.filter(BN472:BO472, BN472:BO472&lt;&gt;"")))</f>
        <v>#NAME?</v>
      </c>
      <c r="BQ472" s="4" t="s">
        <v>546</v>
      </c>
      <c r="BR472" s="12" t="s">
        <v>5677</v>
      </c>
    </row>
    <row r="473" customFormat="false" ht="16" hidden="true" customHeight="false" outlineLevel="0" collapsed="false">
      <c r="A473" s="0" t="n">
        <v>655</v>
      </c>
      <c r="B473" s="0" t="n">
        <v>655</v>
      </c>
      <c r="C473" s="0" t="n">
        <v>655</v>
      </c>
      <c r="D473" s="0" t="n">
        <v>655</v>
      </c>
      <c r="E473" s="0" t="n">
        <v>655</v>
      </c>
      <c r="F473" s="0" t="n">
        <v>655</v>
      </c>
      <c r="G473" s="0" t="s">
        <v>9047</v>
      </c>
      <c r="H473" s="0" t="s">
        <v>9048</v>
      </c>
      <c r="J473" s="0" t="n">
        <v>25480856</v>
      </c>
      <c r="K473" s="0" t="s">
        <v>9049</v>
      </c>
      <c r="L473" s="0" t="s">
        <v>870</v>
      </c>
      <c r="M473" s="0" t="s">
        <v>871</v>
      </c>
      <c r="N473" s="0" t="s">
        <v>9050</v>
      </c>
      <c r="O473" s="0" t="s">
        <v>9051</v>
      </c>
      <c r="P473" s="0" t="s">
        <v>9052</v>
      </c>
      <c r="Q473" s="0" t="s">
        <v>9053</v>
      </c>
      <c r="R473" s="12" t="s">
        <v>9054</v>
      </c>
      <c r="S473" s="12"/>
      <c r="T473" s="0" t="e">
        <f aca="false" t="array" ref="T473:T473">_xlfn.TEXTJOIN("; ", 1, _xlfn.unique(IF(ISNUMBER(SEARCH('UN Geoscheme'!A$1:A$249, Worksheet!R473)), 'UN Geoscheme'!G$1:G$249, "")))</f>
        <v>#NAME?</v>
      </c>
      <c r="V473" s="0" t="e">
        <f aca="false" t="array" ref="V473:V473">_xlfn.TEXTJOIN("; ", 1, _xlfn.unique(IF(ISNUMBER(SEARCH('UN Geoscheme'!A$1:A$249, Worksheet!R473)), 'UN Geoscheme'!E$1:E$249, "")))</f>
        <v>#NAME?</v>
      </c>
      <c r="X473" s="0" t="n">
        <v>2</v>
      </c>
      <c r="Y473" s="0" t="s">
        <v>9055</v>
      </c>
      <c r="Z473" s="0" t="s">
        <v>9056</v>
      </c>
      <c r="AA473" s="0" t="s">
        <v>9057</v>
      </c>
      <c r="AB473" s="0" t="s">
        <v>8951</v>
      </c>
      <c r="AC473" s="0" t="n">
        <v>2015</v>
      </c>
      <c r="AD473" s="0" t="s">
        <v>9058</v>
      </c>
      <c r="AE473" s="0" t="n">
        <v>3616878</v>
      </c>
      <c r="AF473" s="0" t="n">
        <v>15931</v>
      </c>
      <c r="AG473" s="0" t="n">
        <v>15271927</v>
      </c>
      <c r="AH473" s="0" t="s">
        <v>883</v>
      </c>
      <c r="AI473" s="0" t="n">
        <v>40</v>
      </c>
      <c r="AJ473" s="0" t="n">
        <v>1</v>
      </c>
      <c r="AL473" s="0" t="s">
        <v>9059</v>
      </c>
      <c r="AM473" s="0" t="s">
        <v>9060</v>
      </c>
      <c r="AN473" s="0" t="s">
        <v>9061</v>
      </c>
      <c r="AO473" s="0" t="n">
        <v>9</v>
      </c>
      <c r="AP473" s="0" t="n">
        <v>1</v>
      </c>
      <c r="AQ473" s="0" t="s">
        <v>1840</v>
      </c>
      <c r="AR473" s="0" t="s">
        <v>1841</v>
      </c>
      <c r="AT473" s="0" t="s">
        <v>887</v>
      </c>
      <c r="AV473" s="0" t="s">
        <v>889</v>
      </c>
      <c r="AW473" s="0" t="s">
        <v>9062</v>
      </c>
      <c r="AX473" s="0" t="s">
        <v>9063</v>
      </c>
      <c r="AY473" s="0" t="s">
        <v>889</v>
      </c>
      <c r="AZ473" s="13" t="s">
        <v>9064</v>
      </c>
      <c r="BA473" s="0" t="s">
        <v>9065</v>
      </c>
      <c r="BB473" s="0" t="s">
        <v>894</v>
      </c>
      <c r="BC473" s="11" t="s">
        <v>895</v>
      </c>
      <c r="BE473" s="4" t="str">
        <f aca="false" t="array" ref="BE473:BE473">_xlfn.TEXTJOIN("; ", 1, IF(ISNUMBER(SEARCH('UN Geoscheme'!A$1:A$249, Worksheet!BD473)), 'UN Geoscheme'!A$1:A$249, ""))</f>
        <v/>
      </c>
      <c r="BI473" s="0" t="e">
        <f aca="false" t="array" ref="BI473:BI473">_xlfn.TEXTJOIN("; ", 1, _xlfn.unique(IF(ISNUMBER(SEARCH('UN Geoscheme'!A$1:A$249, Worksheet!BE473)), 'UN Geoscheme'!G$1:G$249, "")))</f>
        <v>#NAME?</v>
      </c>
      <c r="BJ473" s="0" t="e">
        <f aca="false" t="array" ref="BJ473:BJ473">_xlfn.TEXTJOIN("; ", 1, _xlfn.unique(IF(ISNUMBER(SEARCH('UN Geoscheme'!G$1:G$249, Worksheet!BD473)), 'UN Geoscheme'!G$1:G$249, "")))</f>
        <v>#NAME?</v>
      </c>
      <c r="BK473" s="0" t="e">
        <f aca="false" t="array" ref="BK473:BK473">_xlfn.TEXTJOIN("; ", 1, _xlfn.unique(_xlfn._xlws.filter(BI473:BJ473, BI473:BJ473&lt;&gt;"")))</f>
        <v>#NAME?</v>
      </c>
      <c r="BN473" s="0" t="e">
        <f aca="false" t="array" ref="BN473:BN473">_xlfn.TEXTJOIN("; ", 1, _xlfn.unique(IF(ISNUMBER(SEARCH('UN Geoscheme'!A$1:A$249, Worksheet!BE473)), 'UN Geoscheme'!E$1:E$249, "")))</f>
        <v>#NAME?</v>
      </c>
      <c r="BO473" s="0" t="e">
        <f aca="false" t="array" ref="BO473:BO473">_xlfn.TEXTJOIN("; ", 1, _xlfn.unique(IF(ISNUMBER(SEARCH('UN Geoscheme'!E$1:E$249, Worksheet!BD473)), 'UN Geoscheme'!E$1:E$249, "")))</f>
        <v>#NAME?</v>
      </c>
      <c r="BP473" s="0" t="e">
        <f aca="false" t="array" ref="BP473:BP473">_xlfn.TEXTJOIN("; ", 1, _xlfn.unique(_xlfn._xlws.filter(BN473:BO473, BN473:BO473&lt;&gt;"")))</f>
        <v>#NAME?</v>
      </c>
    </row>
    <row r="474" customFormat="false" ht="32" hidden="false" customHeight="false" outlineLevel="0" collapsed="false">
      <c r="A474" s="0" t="n">
        <v>657</v>
      </c>
      <c r="B474" s="0" t="n">
        <v>657</v>
      </c>
      <c r="C474" s="0" t="n">
        <v>657</v>
      </c>
      <c r="D474" s="0" t="n">
        <v>657</v>
      </c>
      <c r="E474" s="0" t="n">
        <v>657</v>
      </c>
      <c r="F474" s="0" t="n">
        <v>657</v>
      </c>
      <c r="G474" s="0" t="s">
        <v>9066</v>
      </c>
      <c r="H474" s="0" t="s">
        <v>9067</v>
      </c>
      <c r="J474" s="0" t="n">
        <v>25608440</v>
      </c>
      <c r="K474" s="0" t="s">
        <v>9068</v>
      </c>
      <c r="L474" s="0" t="s">
        <v>870</v>
      </c>
      <c r="M474" s="0" t="s">
        <v>871</v>
      </c>
      <c r="N474" s="0" t="s">
        <v>9069</v>
      </c>
      <c r="O474" s="0" t="n">
        <v>60025709</v>
      </c>
      <c r="P474" s="0" t="s">
        <v>9070</v>
      </c>
      <c r="Q474" s="0" t="s">
        <v>9071</v>
      </c>
      <c r="R474" s="0" t="s">
        <v>705</v>
      </c>
      <c r="S474" s="0" t="s">
        <v>945</v>
      </c>
      <c r="T474" s="0" t="e">
        <f aca="false" t="array" ref="T474:T474">_xlfn.TEXTJOIN("; ", 1, _xlfn.unique(IF(ISNUMBER(SEARCH('UN Geoscheme'!A$1:A$249, Worksheet!R474)), 'UN Geoscheme'!G$1:G$249, "")))</f>
        <v>#NAME?</v>
      </c>
      <c r="U474" s="11" t="s">
        <v>707</v>
      </c>
      <c r="V474" s="0" t="e">
        <f aca="false" t="array" ref="V474:V474">_xlfn.TEXTJOIN("; ", 1, _xlfn.unique(IF(ISNUMBER(SEARCH('UN Geoscheme'!A$1:A$249, Worksheet!R474)), 'UN Geoscheme'!E$1:E$249, "")))</f>
        <v>#NAME?</v>
      </c>
      <c r="W474" s="12" t="s">
        <v>706</v>
      </c>
      <c r="X474" s="0" t="n">
        <v>1</v>
      </c>
      <c r="Y474" s="0" t="s">
        <v>9072</v>
      </c>
      <c r="Z474" s="0" t="n">
        <v>56433773400</v>
      </c>
      <c r="AA474" s="0" t="n">
        <v>60025709</v>
      </c>
      <c r="AB474" s="0" t="s">
        <v>9073</v>
      </c>
      <c r="AC474" s="0" t="s">
        <v>9074</v>
      </c>
      <c r="AD474" s="0" t="s">
        <v>3384</v>
      </c>
      <c r="AE474" s="0" t="n">
        <v>3063127</v>
      </c>
      <c r="AF474" s="0" t="n">
        <v>24377</v>
      </c>
      <c r="AG474" s="0" t="n">
        <v>14603659</v>
      </c>
      <c r="AH474" s="0" t="s">
        <v>883</v>
      </c>
      <c r="AI474" s="0" t="n">
        <v>44</v>
      </c>
      <c r="AJ474" s="0" t="n">
        <v>6</v>
      </c>
      <c r="AL474" s="0" t="s">
        <v>9075</v>
      </c>
      <c r="AM474" s="0" t="s">
        <v>9076</v>
      </c>
      <c r="AN474" s="0" t="s">
        <v>9077</v>
      </c>
      <c r="AO474" s="0" t="n">
        <v>24</v>
      </c>
      <c r="AP474" s="0" t="n">
        <v>0</v>
      </c>
      <c r="AT474" s="0" t="s">
        <v>887</v>
      </c>
      <c r="AV474" s="0" t="s">
        <v>889</v>
      </c>
      <c r="AW474" s="0" t="s">
        <v>9078</v>
      </c>
      <c r="AX474" s="0" t="s">
        <v>9079</v>
      </c>
      <c r="AY474" s="0" t="s">
        <v>889</v>
      </c>
      <c r="AZ474" s="13" t="s">
        <v>9080</v>
      </c>
      <c r="BA474" s="0" t="s">
        <v>9081</v>
      </c>
      <c r="BB474" s="0" t="s">
        <v>894</v>
      </c>
      <c r="BC474" s="11" t="s">
        <v>894</v>
      </c>
      <c r="BD474" s="11" t="s">
        <v>9082</v>
      </c>
      <c r="BE474" s="4" t="str">
        <f aca="false" t="array" ref="BE474:BE474">_xlfn.TEXTJOIN("; ", 1, IF(ISNUMBER(SEARCH('UN Geoscheme'!A$1:A$249, Worksheet!BD474)), 'UN Geoscheme'!A$1:A$249, ""))</f>
        <v>United States of America; Indonesia</v>
      </c>
      <c r="BF474" s="12" t="s">
        <v>9082</v>
      </c>
      <c r="BG474" s="12" t="s">
        <v>1024</v>
      </c>
      <c r="BH474" s="12" t="s">
        <v>4102</v>
      </c>
      <c r="BI474" s="0" t="e">
        <f aca="false" t="array" ref="BI474:BI474">_xlfn.TEXTJOIN("; ", 1, _xlfn.unique(IF(ISNUMBER(SEARCH('UN Geoscheme'!A$1:A$249, Worksheet!BE474)), 'UN Geoscheme'!G$1:G$249, "")))</f>
        <v>#NAME?</v>
      </c>
      <c r="BJ474" s="0" t="e">
        <f aca="false" t="array" ref="BJ474:BJ474">_xlfn.TEXTJOIN("; ", 1, _xlfn.unique(IF(ISNUMBER(SEARCH('UN Geoscheme'!G$1:G$249, Worksheet!BD474)), 'UN Geoscheme'!G$1:G$249, "")))</f>
        <v>#NAME?</v>
      </c>
      <c r="BK474" s="0" t="e">
        <f aca="false" t="array" ref="BK474:BK474">_xlfn.TEXTJOIN("; ", 1, _xlfn.unique(_xlfn._xlws.filter(BI474:BJ474, BI474:BJ474&lt;&gt;"")))</f>
        <v>#NAME?</v>
      </c>
      <c r="BL474" s="4" t="s">
        <v>9083</v>
      </c>
      <c r="BM474" s="12" t="s">
        <v>9084</v>
      </c>
      <c r="BN474" s="0" t="e">
        <f aca="false" t="array" ref="BN474:BN474">_xlfn.TEXTJOIN("; ", 1, _xlfn.unique(IF(ISNUMBER(SEARCH('UN Geoscheme'!A$1:A$249, Worksheet!BE474)), 'UN Geoscheme'!E$1:E$249, "")))</f>
        <v>#NAME?</v>
      </c>
      <c r="BO474" s="0" t="e">
        <f aca="false" t="array" ref="BO474:BO474">_xlfn.TEXTJOIN("; ", 1, _xlfn.unique(IF(ISNUMBER(SEARCH('UN Geoscheme'!E$1:E$249, Worksheet!BD474)), 'UN Geoscheme'!E$1:E$249, "")))</f>
        <v>#NAME?</v>
      </c>
      <c r="BP474" s="0" t="e">
        <f aca="false" t="array" ref="BP474:BP474">_xlfn.TEXTJOIN("; ", 1, _xlfn.unique(_xlfn._xlws.filter(BN474:BO474, BN474:BO474&lt;&gt;"")))</f>
        <v>#NAME?</v>
      </c>
      <c r="BQ474" s="4" t="s">
        <v>2375</v>
      </c>
      <c r="BR474" s="12" t="s">
        <v>5462</v>
      </c>
    </row>
    <row r="475" customFormat="false" ht="15" hidden="true" customHeight="false" outlineLevel="0" collapsed="false">
      <c r="A475" s="0" t="n">
        <v>658</v>
      </c>
      <c r="B475" s="0" t="n">
        <v>658</v>
      </c>
      <c r="C475" s="0" t="n">
        <v>658</v>
      </c>
      <c r="D475" s="0" t="n">
        <v>658</v>
      </c>
      <c r="E475" s="0" t="n">
        <v>658</v>
      </c>
      <c r="F475" s="0" t="n">
        <v>658</v>
      </c>
      <c r="G475" s="0" t="s">
        <v>9085</v>
      </c>
      <c r="H475" s="0" t="s">
        <v>9086</v>
      </c>
      <c r="J475" s="0" t="n">
        <v>25346005</v>
      </c>
      <c r="K475" s="0" t="s">
        <v>9087</v>
      </c>
      <c r="L475" s="0" t="s">
        <v>870</v>
      </c>
      <c r="M475" s="0" t="s">
        <v>871</v>
      </c>
      <c r="N475" s="0" t="s">
        <v>9088</v>
      </c>
      <c r="O475" s="0" t="n">
        <v>60017059</v>
      </c>
      <c r="P475" s="0" t="s">
        <v>9089</v>
      </c>
      <c r="Q475" s="0" t="s">
        <v>9090</v>
      </c>
      <c r="R475" s="0" t="s">
        <v>686</v>
      </c>
      <c r="T475" s="0" t="e">
        <f aca="false" t="array" ref="T475:T475">_xlfn.TEXTJOIN("; ", 1, _xlfn.unique(IF(ISNUMBER(SEARCH('UN Geoscheme'!A$1:A$249, Worksheet!R475)), 'UN Geoscheme'!G$1:G$249, "")))</f>
        <v>#NAME?</v>
      </c>
      <c r="V475" s="0" t="e">
        <f aca="false" t="array" ref="V475:V475">_xlfn.TEXTJOIN("; ", 1, _xlfn.unique(IF(ISNUMBER(SEARCH('UN Geoscheme'!A$1:A$249, Worksheet!R475)), 'UN Geoscheme'!E$1:E$249, "")))</f>
        <v>#NAME?</v>
      </c>
      <c r="X475" s="0" t="n">
        <v>2</v>
      </c>
      <c r="Y475" s="0" t="s">
        <v>9091</v>
      </c>
      <c r="Z475" s="0" t="s">
        <v>9092</v>
      </c>
      <c r="AA475" s="0" t="s">
        <v>9093</v>
      </c>
      <c r="AB475" s="0" t="s">
        <v>9094</v>
      </c>
      <c r="AC475" s="0" t="s">
        <v>9095</v>
      </c>
      <c r="AD475" s="0" t="s">
        <v>9096</v>
      </c>
      <c r="AE475" s="0" t="n">
        <v>2659247</v>
      </c>
      <c r="AF475" s="0" t="n">
        <v>13174</v>
      </c>
      <c r="AG475" s="0" t="n">
        <v>15211878</v>
      </c>
      <c r="AH475" s="0" t="s">
        <v>883</v>
      </c>
      <c r="AI475" s="0" t="n">
        <v>36</v>
      </c>
      <c r="AJ475" s="0" t="n">
        <v>12</v>
      </c>
      <c r="AL475" s="0" t="s">
        <v>9097</v>
      </c>
      <c r="AM475" s="0" t="s">
        <v>9098</v>
      </c>
      <c r="AN475" s="0" t="s">
        <v>9099</v>
      </c>
      <c r="AO475" s="0" t="n">
        <v>0</v>
      </c>
      <c r="AP475" s="0" t="n">
        <v>0</v>
      </c>
      <c r="AT475" s="0" t="s">
        <v>887</v>
      </c>
      <c r="AV475" s="0" t="s">
        <v>889</v>
      </c>
      <c r="AW475" s="0" t="s">
        <v>9100</v>
      </c>
      <c r="AX475" s="0" t="s">
        <v>9101</v>
      </c>
      <c r="AY475" s="0" t="s">
        <v>889</v>
      </c>
      <c r="AZ475" s="13" t="s">
        <v>3393</v>
      </c>
      <c r="BA475" s="0" t="s">
        <v>9102</v>
      </c>
      <c r="BB475" s="0" t="s">
        <v>894</v>
      </c>
      <c r="BC475" s="11" t="s">
        <v>895</v>
      </c>
      <c r="BE475" s="4" t="str">
        <f aca="false" t="array" ref="BE475:BE475">_xlfn.TEXTJOIN("; ", 1, IF(ISNUMBER(SEARCH('UN Geoscheme'!A$1:A$249, Worksheet!BD475)), 'UN Geoscheme'!A$1:A$249, ""))</f>
        <v/>
      </c>
      <c r="BI475" s="0" t="e">
        <f aca="false" t="array" ref="BI475:BI475">_xlfn.TEXTJOIN("; ", 1, _xlfn.unique(IF(ISNUMBER(SEARCH('UN Geoscheme'!A$1:A$249, Worksheet!BE475)), 'UN Geoscheme'!G$1:G$249, "")))</f>
        <v>#NAME?</v>
      </c>
      <c r="BJ475" s="0" t="e">
        <f aca="false" t="array" ref="BJ475:BJ475">_xlfn.TEXTJOIN("; ", 1, _xlfn.unique(IF(ISNUMBER(SEARCH('UN Geoscheme'!G$1:G$249, Worksheet!BD475)), 'UN Geoscheme'!G$1:G$249, "")))</f>
        <v>#NAME?</v>
      </c>
      <c r="BK475" s="0" t="e">
        <f aca="false" t="array" ref="BK475:BK475">_xlfn.TEXTJOIN("; ", 1, _xlfn.unique(_xlfn._xlws.filter(BI475:BJ475, BI475:BJ475&lt;&gt;"")))</f>
        <v>#NAME?</v>
      </c>
      <c r="BN475" s="0" t="e">
        <f aca="false" t="array" ref="BN475:BN475">_xlfn.TEXTJOIN("; ", 1, _xlfn.unique(IF(ISNUMBER(SEARCH('UN Geoscheme'!A$1:A$249, Worksheet!BE475)), 'UN Geoscheme'!E$1:E$249, "")))</f>
        <v>#NAME?</v>
      </c>
      <c r="BO475" s="0" t="e">
        <f aca="false" t="array" ref="BO475:BO475">_xlfn.TEXTJOIN("; ", 1, _xlfn.unique(IF(ISNUMBER(SEARCH('UN Geoscheme'!E$1:E$249, Worksheet!BD475)), 'UN Geoscheme'!E$1:E$249, "")))</f>
        <v>#NAME?</v>
      </c>
      <c r="BP475" s="0" t="e">
        <f aca="false" t="array" ref="BP475:BP475">_xlfn.TEXTJOIN("; ", 1, _xlfn.unique(_xlfn._xlws.filter(BN475:BO475, BN475:BO475&lt;&gt;"")))</f>
        <v>#NAME?</v>
      </c>
    </row>
    <row r="476" customFormat="false" ht="15" hidden="true" customHeight="false" outlineLevel="0" collapsed="false">
      <c r="A476" s="0" t="n">
        <v>660</v>
      </c>
      <c r="B476" s="0" t="n">
        <v>660</v>
      </c>
      <c r="C476" s="0" t="n">
        <v>660</v>
      </c>
      <c r="D476" s="0" t="n">
        <v>660</v>
      </c>
      <c r="E476" s="0" t="n">
        <v>660</v>
      </c>
      <c r="F476" s="0" t="n">
        <v>660</v>
      </c>
      <c r="G476" s="0" t="s">
        <v>9103</v>
      </c>
      <c r="K476" s="0" t="s">
        <v>9104</v>
      </c>
      <c r="L476" s="0" t="s">
        <v>1276</v>
      </c>
      <c r="M476" s="0" t="s">
        <v>1277</v>
      </c>
      <c r="N476" s="0" t="s">
        <v>9105</v>
      </c>
      <c r="O476" s="0" t="n">
        <v>60014256</v>
      </c>
      <c r="P476" s="0" t="s">
        <v>9106</v>
      </c>
      <c r="Q476" s="0" t="s">
        <v>9107</v>
      </c>
      <c r="R476" s="0" t="s">
        <v>415</v>
      </c>
      <c r="T476" s="0" t="e">
        <f aca="false" t="array" ref="T476:T476">_xlfn.TEXTJOIN("; ", 1, _xlfn.unique(IF(ISNUMBER(SEARCH('UN Geoscheme'!A$1:A$249, Worksheet!R476)), 'UN Geoscheme'!G$1:G$249, "")))</f>
        <v>#NAME?</v>
      </c>
      <c r="V476" s="0" t="e">
        <f aca="false" t="array" ref="V476:V476">_xlfn.TEXTJOIN("; ", 1, _xlfn.unique(IF(ISNUMBER(SEARCH('UN Geoscheme'!A$1:A$249, Worksheet!R476)), 'UN Geoscheme'!E$1:E$249, "")))</f>
        <v>#NAME?</v>
      </c>
      <c r="X476" s="0" t="n">
        <v>1</v>
      </c>
      <c r="Y476" s="0" t="s">
        <v>9108</v>
      </c>
      <c r="Z476" s="0" t="n">
        <v>57127210900</v>
      </c>
      <c r="AA476" s="0" t="n">
        <v>60014256</v>
      </c>
      <c r="AB476" s="0" t="s">
        <v>9109</v>
      </c>
      <c r="AC476" s="0" t="s">
        <v>9110</v>
      </c>
      <c r="AD476" s="0" t="s">
        <v>9111</v>
      </c>
      <c r="AF476" s="0" t="n">
        <v>21100446534</v>
      </c>
      <c r="AH476" s="0" t="s">
        <v>1285</v>
      </c>
      <c r="AL476" s="0" t="s">
        <v>5013</v>
      </c>
      <c r="AM476" s="0" t="s">
        <v>9112</v>
      </c>
      <c r="AN476" s="0" t="s">
        <v>9113</v>
      </c>
      <c r="AO476" s="0" t="n">
        <v>0</v>
      </c>
      <c r="AP476" s="0" t="n">
        <v>0</v>
      </c>
      <c r="AT476" s="0" t="s">
        <v>887</v>
      </c>
      <c r="AV476" s="0" t="s">
        <v>889</v>
      </c>
      <c r="AW476" s="0" t="s">
        <v>9114</v>
      </c>
      <c r="AX476" s="0" t="s">
        <v>9115</v>
      </c>
      <c r="AY476" s="0" t="s">
        <v>889</v>
      </c>
      <c r="AZ476" s="13" t="s">
        <v>9116</v>
      </c>
      <c r="BA476" s="0" t="s">
        <v>9117</v>
      </c>
      <c r="BB476" s="0" t="s">
        <v>894</v>
      </c>
      <c r="BC476" s="11" t="s">
        <v>895</v>
      </c>
      <c r="BD476" s="11" t="s">
        <v>9118</v>
      </c>
      <c r="BE476" s="4" t="str">
        <f aca="false" t="array" ref="BE476:BE476">_xlfn.TEXTJOIN("; ", 1, IF(ISNUMBER(SEARCH('UN Geoscheme'!A$1:A$249, Worksheet!BD476)), 'UN Geoscheme'!A$1:A$249, ""))</f>
        <v>Japan</v>
      </c>
      <c r="BI476" s="0" t="e">
        <f aca="false" t="array" ref="BI476:BI476">_xlfn.TEXTJOIN("; ", 1, _xlfn.unique(IF(ISNUMBER(SEARCH('UN Geoscheme'!A$1:A$249, Worksheet!BE476)), 'UN Geoscheme'!G$1:G$249, "")))</f>
        <v>#NAME?</v>
      </c>
      <c r="BJ476" s="0" t="e">
        <f aca="false" t="array" ref="BJ476:BJ476">_xlfn.TEXTJOIN("; ", 1, _xlfn.unique(IF(ISNUMBER(SEARCH('UN Geoscheme'!G$1:G$249, Worksheet!BD476)), 'UN Geoscheme'!G$1:G$249, "")))</f>
        <v>#NAME?</v>
      </c>
      <c r="BK476" s="0" t="e">
        <f aca="false" t="array" ref="BK476:BK476">_xlfn.TEXTJOIN("; ", 1, _xlfn.unique(_xlfn._xlws.filter(BI476:BJ476, BI476:BJ476&lt;&gt;"")))</f>
        <v>#NAME?</v>
      </c>
      <c r="BL476" s="4" t="s">
        <v>403</v>
      </c>
      <c r="BN476" s="0" t="e">
        <f aca="false" t="array" ref="BN476:BN476">_xlfn.TEXTJOIN("; ", 1, _xlfn.unique(IF(ISNUMBER(SEARCH('UN Geoscheme'!A$1:A$249, Worksheet!BE476)), 'UN Geoscheme'!E$1:E$249, "")))</f>
        <v>#NAME?</v>
      </c>
      <c r="BO476" s="0" t="e">
        <f aca="false" t="array" ref="BO476:BO476">_xlfn.TEXTJOIN("; ", 1, _xlfn.unique(IF(ISNUMBER(SEARCH('UN Geoscheme'!E$1:E$249, Worksheet!BD476)), 'UN Geoscheme'!E$1:E$249, "")))</f>
        <v>#NAME?</v>
      </c>
      <c r="BP476" s="0" t="e">
        <f aca="false" t="array" ref="BP476:BP476">_xlfn.TEXTJOIN("; ", 1, _xlfn.unique(_xlfn._xlws.filter(BN476:BO476, BN476:BO476&lt;&gt;"")))</f>
        <v>#NAME?</v>
      </c>
      <c r="BQ476" s="4" t="s">
        <v>9119</v>
      </c>
    </row>
    <row r="477" customFormat="false" ht="16" hidden="false" customHeight="false" outlineLevel="0" collapsed="false">
      <c r="A477" s="0" t="n">
        <v>661</v>
      </c>
      <c r="B477" s="0" t="n">
        <v>661</v>
      </c>
      <c r="C477" s="0" t="n">
        <v>661</v>
      </c>
      <c r="D477" s="0" t="n">
        <v>661</v>
      </c>
      <c r="E477" s="0" t="n">
        <v>661</v>
      </c>
      <c r="F477" s="0" t="n">
        <v>661</v>
      </c>
      <c r="G477" s="0" t="s">
        <v>9120</v>
      </c>
      <c r="K477" s="0" t="s">
        <v>9121</v>
      </c>
      <c r="L477" s="0" t="s">
        <v>992</v>
      </c>
      <c r="M477" s="0" t="s">
        <v>993</v>
      </c>
      <c r="N477" s="0" t="s">
        <v>9122</v>
      </c>
      <c r="O477" s="0" t="n">
        <v>60014993</v>
      </c>
      <c r="P477" s="0" t="s">
        <v>9123</v>
      </c>
      <c r="Q477" s="0" t="s">
        <v>9124</v>
      </c>
      <c r="R477" s="0" t="s">
        <v>415</v>
      </c>
      <c r="S477" s="0" t="s">
        <v>945</v>
      </c>
      <c r="T477" s="0" t="e">
        <f aca="false" t="array" ref="T477:T477">_xlfn.TEXTJOIN("; ", 1, _xlfn.unique(IF(ISNUMBER(SEARCH('UN Geoscheme'!A$1:A$249, Worksheet!R477)), 'UN Geoscheme'!G$1:G$249, "")))</f>
        <v>#NAME?</v>
      </c>
      <c r="U477" s="11" t="s">
        <v>403</v>
      </c>
      <c r="V477" s="0" t="e">
        <f aca="false" t="array" ref="V477:V477">_xlfn.TEXTJOIN("; ", 1, _xlfn.unique(IF(ISNUMBER(SEARCH('UN Geoscheme'!A$1:A$249, Worksheet!R477)), 'UN Geoscheme'!E$1:E$249, "")))</f>
        <v>#NAME?</v>
      </c>
      <c r="W477" s="12" t="s">
        <v>386</v>
      </c>
      <c r="X477" s="0" t="n">
        <v>1</v>
      </c>
      <c r="Y477" s="0" t="s">
        <v>9125</v>
      </c>
      <c r="Z477" s="0" t="n">
        <v>35429929600</v>
      </c>
      <c r="AA477" s="0" t="n">
        <v>60014993</v>
      </c>
      <c r="AB477" s="0" t="s">
        <v>9109</v>
      </c>
      <c r="AC477" s="0" t="s">
        <v>9126</v>
      </c>
      <c r="AD477" s="0" t="s">
        <v>9127</v>
      </c>
      <c r="AE477" s="0" t="n">
        <v>18812473</v>
      </c>
      <c r="AF477" s="0" t="n">
        <v>21100197343</v>
      </c>
      <c r="AG477" s="0" t="n">
        <v>18838030</v>
      </c>
      <c r="AH477" s="0" t="s">
        <v>883</v>
      </c>
      <c r="AI477" s="0" t="n">
        <v>9</v>
      </c>
      <c r="AJ477" s="0" t="n">
        <v>5</v>
      </c>
      <c r="AL477" s="0" t="s">
        <v>9128</v>
      </c>
      <c r="AM477" s="0" t="s">
        <v>9129</v>
      </c>
      <c r="AN477" s="0" t="s">
        <v>9130</v>
      </c>
      <c r="AO477" s="0" t="n">
        <v>1</v>
      </c>
      <c r="AP477" s="0" t="n">
        <v>0</v>
      </c>
      <c r="AT477" s="0" t="s">
        <v>887</v>
      </c>
      <c r="AV477" s="0" t="s">
        <v>889</v>
      </c>
      <c r="AW477" s="0" t="s">
        <v>9131</v>
      </c>
      <c r="AX477" s="0" t="s">
        <v>9132</v>
      </c>
      <c r="AY477" s="0" t="s">
        <v>889</v>
      </c>
      <c r="AZ477" s="13" t="s">
        <v>9133</v>
      </c>
      <c r="BA477" s="0" t="s">
        <v>9134</v>
      </c>
      <c r="BB477" s="0" t="s">
        <v>894</v>
      </c>
      <c r="BC477" s="11" t="s">
        <v>894</v>
      </c>
      <c r="BD477" s="11" t="s">
        <v>415</v>
      </c>
      <c r="BE477" s="4" t="str">
        <f aca="false" t="array" ref="BE477:BE477">_xlfn.TEXTJOIN("; ", 1, IF(ISNUMBER(SEARCH('UN Geoscheme'!A$1:A$249, Worksheet!BD477)), 'UN Geoscheme'!A$1:A$249, ""))</f>
        <v>Japan</v>
      </c>
      <c r="BF477" s="12" t="s">
        <v>5324</v>
      </c>
      <c r="BG477" s="12" t="s">
        <v>945</v>
      </c>
      <c r="BH477" s="12" t="s">
        <v>945</v>
      </c>
      <c r="BI477" s="0" t="e">
        <f aca="false" t="array" ref="BI477:BI477">_xlfn.TEXTJOIN("; ", 1, _xlfn.unique(IF(ISNUMBER(SEARCH('UN Geoscheme'!A$1:A$249, Worksheet!BE477)), 'UN Geoscheme'!G$1:G$249, "")))</f>
        <v>#NAME?</v>
      </c>
      <c r="BJ477" s="0" t="e">
        <f aca="false" t="array" ref="BJ477:BJ477">_xlfn.TEXTJOIN("; ", 1, _xlfn.unique(IF(ISNUMBER(SEARCH('UN Geoscheme'!G$1:G$249, Worksheet!BD477)), 'UN Geoscheme'!G$1:G$249, "")))</f>
        <v>#NAME?</v>
      </c>
      <c r="BK477" s="0" t="e">
        <f aca="false" t="array" ref="BK477:BK477">_xlfn.TEXTJOIN("; ", 1, _xlfn.unique(_xlfn._xlws.filter(BI477:BJ477, BI477:BJ477&lt;&gt;"")))</f>
        <v>#NAME?</v>
      </c>
      <c r="BL477" s="4" t="s">
        <v>403</v>
      </c>
      <c r="BM477" s="12" t="s">
        <v>403</v>
      </c>
      <c r="BN477" s="0" t="e">
        <f aca="false" t="array" ref="BN477:BN477">_xlfn.TEXTJOIN("; ", 1, _xlfn.unique(IF(ISNUMBER(SEARCH('UN Geoscheme'!A$1:A$249, Worksheet!BE477)), 'UN Geoscheme'!E$1:E$249, "")))</f>
        <v>#NAME?</v>
      </c>
      <c r="BO477" s="0" t="e">
        <f aca="false" t="array" ref="BO477:BO477">_xlfn.TEXTJOIN("; ", 1, _xlfn.unique(IF(ISNUMBER(SEARCH('UN Geoscheme'!E$1:E$249, Worksheet!BD477)), 'UN Geoscheme'!E$1:E$249, "")))</f>
        <v>#NAME?</v>
      </c>
      <c r="BP477" s="0" t="e">
        <f aca="false" t="array" ref="BP477:BP477">_xlfn.TEXTJOIN("; ", 1, _xlfn.unique(_xlfn._xlws.filter(BN477:BO477, BN477:BO477&lt;&gt;"")))</f>
        <v>#NAME?</v>
      </c>
      <c r="BQ477" s="4" t="s">
        <v>386</v>
      </c>
      <c r="BR477" s="12" t="s">
        <v>1315</v>
      </c>
    </row>
    <row r="478" customFormat="false" ht="15" hidden="true" customHeight="false" outlineLevel="0" collapsed="false">
      <c r="A478" s="0" t="n">
        <v>663</v>
      </c>
      <c r="B478" s="0" t="n">
        <v>663</v>
      </c>
      <c r="C478" s="0" t="n">
        <v>663</v>
      </c>
      <c r="D478" s="0" t="n">
        <v>663</v>
      </c>
      <c r="E478" s="0" t="n">
        <v>663</v>
      </c>
      <c r="F478" s="0" t="n">
        <v>663</v>
      </c>
      <c r="G478" s="0" t="s">
        <v>9135</v>
      </c>
      <c r="H478" s="0" t="s">
        <v>9136</v>
      </c>
      <c r="K478" s="0" t="s">
        <v>9137</v>
      </c>
      <c r="L478" s="0" t="s">
        <v>3011</v>
      </c>
      <c r="M478" s="0" t="s">
        <v>3012</v>
      </c>
      <c r="N478" s="0" t="s">
        <v>9138</v>
      </c>
      <c r="R478" s="18"/>
      <c r="S478" s="18"/>
      <c r="T478" s="0" t="e">
        <f aca="false" t="array" ref="T478:T478">_xlfn.TEXTJOIN("; ", 1, _xlfn.unique(IF(ISNUMBER(SEARCH('UN Geoscheme'!A$1:A$249, Worksheet!R478)), 'UN Geoscheme'!G$1:G$249, "")))</f>
        <v>#NAME?</v>
      </c>
      <c r="V478" s="0" t="e">
        <f aca="false" t="array" ref="V478:V478">_xlfn.TEXTJOIN("; ", 1, _xlfn.unique(IF(ISNUMBER(SEARCH('UN Geoscheme'!A$1:A$249, Worksheet!R478)), 'UN Geoscheme'!E$1:E$249, "")))</f>
        <v>#NAME?</v>
      </c>
      <c r="X478" s="0" t="n">
        <v>1</v>
      </c>
      <c r="Y478" s="0" t="s">
        <v>9139</v>
      </c>
      <c r="Z478" s="0" t="n">
        <v>7004582957</v>
      </c>
      <c r="AB478" s="0" t="s">
        <v>9140</v>
      </c>
      <c r="AC478" s="0" t="s">
        <v>9141</v>
      </c>
      <c r="AD478" s="0" t="s">
        <v>8121</v>
      </c>
      <c r="AE478" s="0" t="n">
        <v>368075</v>
      </c>
      <c r="AF478" s="0" t="n">
        <v>23571</v>
      </c>
      <c r="AG478" s="0" t="n">
        <v>10959203</v>
      </c>
      <c r="AH478" s="0" t="s">
        <v>883</v>
      </c>
      <c r="AI478" s="0" t="n">
        <v>345</v>
      </c>
      <c r="AJ478" s="0" t="n">
        <v>6197</v>
      </c>
      <c r="AL478" s="0" t="n">
        <v>631</v>
      </c>
      <c r="AO478" s="0" t="n">
        <v>0</v>
      </c>
      <c r="AP478" s="0" t="n">
        <v>0</v>
      </c>
      <c r="AT478" s="0" t="s">
        <v>887</v>
      </c>
      <c r="AV478" s="0" t="s">
        <v>889</v>
      </c>
      <c r="AW478" s="0" t="s">
        <v>9142</v>
      </c>
      <c r="AX478" s="0" t="s">
        <v>9143</v>
      </c>
      <c r="AY478" s="0" t="s">
        <v>916</v>
      </c>
      <c r="AZ478" s="0" t="s">
        <v>9144</v>
      </c>
      <c r="BA478" s="0" t="s">
        <v>9145</v>
      </c>
      <c r="BB478" s="0" t="s">
        <v>894</v>
      </c>
      <c r="BC478" s="14" t="s">
        <v>1157</v>
      </c>
      <c r="BE478" s="4" t="str">
        <f aca="false" t="array" ref="BE478:BE478">_xlfn.TEXTJOIN("; ", 1, IF(ISNUMBER(SEARCH('UN Geoscheme'!A$1:A$249, Worksheet!BD478)), 'UN Geoscheme'!A$1:A$249, ""))</f>
        <v/>
      </c>
      <c r="BI478" s="0" t="e">
        <f aca="false" t="array" ref="BI478:BI478">_xlfn.TEXTJOIN("; ", 1, _xlfn.unique(IF(ISNUMBER(SEARCH('UN Geoscheme'!A$1:A$249, Worksheet!BE478)), 'UN Geoscheme'!G$1:G$249, "")))</f>
        <v>#NAME?</v>
      </c>
      <c r="BJ478" s="0" t="e">
        <f aca="false" t="array" ref="BJ478:BJ478">_xlfn.TEXTJOIN("; ", 1, _xlfn.unique(IF(ISNUMBER(SEARCH('UN Geoscheme'!G$1:G$249, Worksheet!BD478)), 'UN Geoscheme'!G$1:G$249, "")))</f>
        <v>#NAME?</v>
      </c>
      <c r="BK478" s="0" t="e">
        <f aca="false" t="array" ref="BK478:BK478">_xlfn.TEXTJOIN("; ", 1, _xlfn.unique(_xlfn._xlws.filter(BI478:BJ478, BI478:BJ478&lt;&gt;"")))</f>
        <v>#NAME?</v>
      </c>
      <c r="BN478" s="0" t="e">
        <f aca="false" t="array" ref="BN478:BN478">_xlfn.TEXTJOIN("; ", 1, _xlfn.unique(IF(ISNUMBER(SEARCH('UN Geoscheme'!A$1:A$249, Worksheet!BE478)), 'UN Geoscheme'!E$1:E$249, "")))</f>
        <v>#NAME?</v>
      </c>
      <c r="BO478" s="0" t="e">
        <f aca="false" t="array" ref="BO478:BO478">_xlfn.TEXTJOIN("; ", 1, _xlfn.unique(IF(ISNUMBER(SEARCH('UN Geoscheme'!E$1:E$249, Worksheet!BD478)), 'UN Geoscheme'!E$1:E$249, "")))</f>
        <v>#NAME?</v>
      </c>
      <c r="BP478" s="0" t="e">
        <f aca="false" t="array" ref="BP478:BP478">_xlfn.TEXTJOIN("; ", 1, _xlfn.unique(_xlfn._xlws.filter(BN478:BO478, BN478:BO478&lt;&gt;"")))</f>
        <v>#NAME?</v>
      </c>
    </row>
    <row r="479" customFormat="false" ht="48" hidden="true" customHeight="false" outlineLevel="0" collapsed="false">
      <c r="A479" s="0" t="n">
        <v>664</v>
      </c>
      <c r="B479" s="0" t="n">
        <v>664</v>
      </c>
      <c r="C479" s="0" t="n">
        <v>664</v>
      </c>
      <c r="D479" s="0" t="n">
        <v>664</v>
      </c>
      <c r="E479" s="0" t="n">
        <v>664</v>
      </c>
      <c r="F479" s="0" t="n">
        <v>664</v>
      </c>
      <c r="G479" s="0" t="s">
        <v>9146</v>
      </c>
      <c r="H479" s="0" t="s">
        <v>9147</v>
      </c>
      <c r="J479" s="0" t="n">
        <v>24955641</v>
      </c>
      <c r="K479" s="0" t="s">
        <v>9148</v>
      </c>
      <c r="L479" s="0" t="s">
        <v>870</v>
      </c>
      <c r="M479" s="0" t="s">
        <v>871</v>
      </c>
      <c r="N479" s="0" t="s">
        <v>9149</v>
      </c>
      <c r="O479" s="0" t="s">
        <v>9150</v>
      </c>
      <c r="P479" s="0" t="s">
        <v>9151</v>
      </c>
      <c r="Q479" s="0" t="s">
        <v>9152</v>
      </c>
      <c r="R479" s="12" t="s">
        <v>9153</v>
      </c>
      <c r="S479" s="12"/>
      <c r="T479" s="0" t="e">
        <f aca="false" t="array" ref="T479:T479">_xlfn.TEXTJOIN("; ", 1, _xlfn.unique(IF(ISNUMBER(SEARCH('UN Geoscheme'!A$1:A$249, Worksheet!R479)), 'UN Geoscheme'!G$1:G$249, "")))</f>
        <v>#NAME?</v>
      </c>
      <c r="V479" s="0" t="e">
        <f aca="false" t="array" ref="V479:V479">_xlfn.TEXTJOIN("; ", 1, _xlfn.unique(IF(ISNUMBER(SEARCH('UN Geoscheme'!A$1:A$249, Worksheet!R479)), 'UN Geoscheme'!E$1:E$249, "")))</f>
        <v>#NAME?</v>
      </c>
      <c r="X479" s="0" t="n">
        <v>41</v>
      </c>
      <c r="Y479" s="0" t="s">
        <v>9154</v>
      </c>
      <c r="Z479" s="0" t="s">
        <v>9155</v>
      </c>
      <c r="AA479" s="0" t="s">
        <v>9156</v>
      </c>
      <c r="AB479" s="0" t="s">
        <v>9157</v>
      </c>
      <c r="AC479" s="0" t="s">
        <v>9158</v>
      </c>
      <c r="AD479" s="0" t="s">
        <v>9159</v>
      </c>
      <c r="AE479" s="0" t="n">
        <v>15362310</v>
      </c>
      <c r="AF479" s="0" t="n">
        <v>19001</v>
      </c>
      <c r="AG479" s="0" t="n">
        <v>15578100</v>
      </c>
      <c r="AH479" s="0" t="s">
        <v>883</v>
      </c>
      <c r="AI479" s="0" t="n">
        <v>18</v>
      </c>
      <c r="AJ479" s="0" t="n">
        <v>7</v>
      </c>
      <c r="AL479" s="0" t="s">
        <v>9160</v>
      </c>
      <c r="AM479" s="0" t="s">
        <v>9161</v>
      </c>
      <c r="AO479" s="0" t="n">
        <v>4</v>
      </c>
      <c r="AP479" s="0" t="n">
        <v>0</v>
      </c>
      <c r="AQ479" s="0" t="s">
        <v>1175</v>
      </c>
      <c r="AR479" s="0" t="s">
        <v>913</v>
      </c>
      <c r="AT479" s="0" t="s">
        <v>887</v>
      </c>
      <c r="AV479" s="0" t="s">
        <v>889</v>
      </c>
      <c r="AW479" s="0" t="s">
        <v>9162</v>
      </c>
      <c r="AX479" s="0" t="s">
        <v>9163</v>
      </c>
      <c r="AY479" s="0" t="s">
        <v>889</v>
      </c>
      <c r="AZ479" s="13" t="s">
        <v>9164</v>
      </c>
      <c r="BA479" s="0" t="s">
        <v>9165</v>
      </c>
      <c r="BB479" s="0" t="s">
        <v>894</v>
      </c>
      <c r="BC479" s="11" t="s">
        <v>894</v>
      </c>
      <c r="BD479" s="11" t="s">
        <v>5416</v>
      </c>
      <c r="BE479" s="4" t="str">
        <f aca="false" t="array" ref="BE479:BE479">_xlfn.TEXTJOIN("; ", 1, IF(ISNUMBER(SEARCH('UN Geoscheme'!A$1:A$249, Worksheet!BD479)), 'UN Geoscheme'!A$1:A$249, ""))</f>
        <v/>
      </c>
      <c r="BI479" s="0" t="e">
        <f aca="false" t="array" ref="BI479:BI479">_xlfn.TEXTJOIN("; ", 1, _xlfn.unique(IF(ISNUMBER(SEARCH('UN Geoscheme'!A$1:A$249, Worksheet!BE479)), 'UN Geoscheme'!G$1:G$249, "")))</f>
        <v>#NAME?</v>
      </c>
      <c r="BJ479" s="0" t="e">
        <f aca="false" t="array" ref="BJ479:BJ479">_xlfn.TEXTJOIN("; ", 1, _xlfn.unique(IF(ISNUMBER(SEARCH('UN Geoscheme'!G$1:G$249, Worksheet!BD479)), 'UN Geoscheme'!G$1:G$249, "")))</f>
        <v>#NAME?</v>
      </c>
      <c r="BK479" s="0" t="e">
        <f aca="false" t="array" ref="BK479:BK479">_xlfn.TEXTJOIN("; ", 1, _xlfn.unique(_xlfn._xlws.filter(BI479:BJ479, BI479:BJ479&lt;&gt;"")))</f>
        <v>#NAME?</v>
      </c>
      <c r="BN479" s="0" t="e">
        <f aca="false" t="array" ref="BN479:BN479">_xlfn.TEXTJOIN("; ", 1, _xlfn.unique(IF(ISNUMBER(SEARCH('UN Geoscheme'!A$1:A$249, Worksheet!BE479)), 'UN Geoscheme'!E$1:E$249, "")))</f>
        <v>#NAME?</v>
      </c>
      <c r="BO479" s="0" t="e">
        <f aca="false" t="array" ref="BO479:BO479">_xlfn.TEXTJOIN("; ", 1, _xlfn.unique(IF(ISNUMBER(SEARCH('UN Geoscheme'!E$1:E$249, Worksheet!BD479)), 'UN Geoscheme'!E$1:E$249, "")))</f>
        <v>#NAME?</v>
      </c>
      <c r="BP479" s="0" t="e">
        <f aca="false" t="array" ref="BP479:BP479">_xlfn.TEXTJOIN("; ", 1, _xlfn.unique(_xlfn._xlws.filter(BN479:BO479, BN479:BO479&lt;&gt;"")))</f>
        <v>#NAME?</v>
      </c>
    </row>
    <row r="480" customFormat="false" ht="48" hidden="false" customHeight="false" outlineLevel="0" collapsed="false">
      <c r="A480" s="0" t="n">
        <v>665</v>
      </c>
      <c r="B480" s="0" t="n">
        <v>665</v>
      </c>
      <c r="C480" s="0" t="n">
        <v>665</v>
      </c>
      <c r="D480" s="0" t="n">
        <v>665</v>
      </c>
      <c r="E480" s="0" t="n">
        <v>665</v>
      </c>
      <c r="F480" s="0" t="n">
        <v>665</v>
      </c>
      <c r="G480" s="0" t="s">
        <v>9166</v>
      </c>
      <c r="H480" s="0" t="s">
        <v>9167</v>
      </c>
      <c r="I480" s="0" t="s">
        <v>9168</v>
      </c>
      <c r="K480" s="0" t="s">
        <v>9169</v>
      </c>
      <c r="L480" s="0" t="s">
        <v>870</v>
      </c>
      <c r="M480" s="0" t="s">
        <v>871</v>
      </c>
      <c r="N480" s="0" t="s">
        <v>9170</v>
      </c>
      <c r="O480" s="0" t="n">
        <v>60017161</v>
      </c>
      <c r="P480" s="0" t="s">
        <v>9171</v>
      </c>
      <c r="Q480" s="0" t="s">
        <v>9172</v>
      </c>
      <c r="R480" s="0" t="s">
        <v>446</v>
      </c>
      <c r="S480" s="0" t="s">
        <v>945</v>
      </c>
      <c r="T480" s="0" t="e">
        <f aca="false" t="array" ref="T480:T480">_xlfn.TEXTJOIN("; ", 1, _xlfn.unique(IF(ISNUMBER(SEARCH('UN Geoscheme'!A$1:A$249, Worksheet!R480)), 'UN Geoscheme'!G$1:G$249, "")))</f>
        <v>#NAME?</v>
      </c>
      <c r="U480" s="11" t="s">
        <v>425</v>
      </c>
      <c r="V480" s="0" t="e">
        <f aca="false" t="array" ref="V480:V480">_xlfn.TEXTJOIN("; ", 1, _xlfn.unique(IF(ISNUMBER(SEARCH('UN Geoscheme'!A$1:A$249, Worksheet!R480)), 'UN Geoscheme'!E$1:E$249, "")))</f>
        <v>#NAME?</v>
      </c>
      <c r="W480" s="12" t="s">
        <v>386</v>
      </c>
      <c r="X480" s="0" t="n">
        <v>1</v>
      </c>
      <c r="Y480" s="0" t="s">
        <v>9173</v>
      </c>
      <c r="Z480" s="0" t="n">
        <v>36089080400</v>
      </c>
      <c r="AA480" s="0" t="n">
        <v>60017161</v>
      </c>
      <c r="AB480" s="0" t="s">
        <v>9174</v>
      </c>
      <c r="AC480" s="0" t="s">
        <v>9175</v>
      </c>
      <c r="AD480" s="0" t="s">
        <v>9176</v>
      </c>
      <c r="AE480" s="0" t="s">
        <v>9177</v>
      </c>
      <c r="AF480" s="0" t="n">
        <v>18676</v>
      </c>
      <c r="AH480" s="0" t="s">
        <v>883</v>
      </c>
      <c r="AI480" s="0" t="n">
        <v>37</v>
      </c>
      <c r="AJ480" s="0" t="n">
        <v>1</v>
      </c>
      <c r="AL480" s="0" t="s">
        <v>9178</v>
      </c>
      <c r="AM480" s="0" t="s">
        <v>9179</v>
      </c>
      <c r="AN480" s="0" t="s">
        <v>9180</v>
      </c>
      <c r="AO480" s="0" t="n">
        <v>26</v>
      </c>
      <c r="AP480" s="0" t="n">
        <v>0</v>
      </c>
      <c r="AS480" s="0" t="s">
        <v>9181</v>
      </c>
      <c r="AT480" s="0" t="s">
        <v>9182</v>
      </c>
      <c r="AU480" s="0" t="s">
        <v>9171</v>
      </c>
      <c r="AV480" s="0" t="s">
        <v>889</v>
      </c>
      <c r="AW480" s="0" t="s">
        <v>9183</v>
      </c>
      <c r="AX480" s="0" t="s">
        <v>9184</v>
      </c>
      <c r="AY480" s="0" t="s">
        <v>889</v>
      </c>
      <c r="AZ480" s="13" t="s">
        <v>9185</v>
      </c>
      <c r="BA480" s="0" t="s">
        <v>9186</v>
      </c>
      <c r="BB480" s="0" t="s">
        <v>894</v>
      </c>
      <c r="BC480" s="11" t="s">
        <v>894</v>
      </c>
      <c r="BD480" s="12" t="s">
        <v>9187</v>
      </c>
      <c r="BE480" s="4" t="str">
        <f aca="false" t="array" ref="BE480:BE480">_xlfn.TEXTJOIN("; ", 1, IF(ISNUMBER(SEARCH('UN Geoscheme'!A$1:A$249, Worksheet!BD480)), 'UN Geoscheme'!A$1:A$249, ""))</f>
        <v>United States of America; Denmark; Slovenia</v>
      </c>
      <c r="BF480" s="12" t="s">
        <v>9188</v>
      </c>
      <c r="BG480" s="12" t="s">
        <v>1827</v>
      </c>
      <c r="BH480" s="12" t="s">
        <v>1827</v>
      </c>
      <c r="BI480" s="0" t="e">
        <f aca="false" t="array" ref="BI480:BI480">_xlfn.TEXTJOIN("; ", 1, _xlfn.unique(IF(ISNUMBER(SEARCH('UN Geoscheme'!A$1:A$249, Worksheet!BE480)), 'UN Geoscheme'!G$1:G$249, "")))</f>
        <v>#NAME?</v>
      </c>
      <c r="BJ480" s="0" t="e">
        <f aca="false" t="array" ref="BJ480:BJ480">_xlfn.TEXTJOIN("; ", 1, _xlfn.unique(IF(ISNUMBER(SEARCH('UN Geoscheme'!G$1:G$249, Worksheet!BD480)), 'UN Geoscheme'!G$1:G$249, "")))</f>
        <v>#NAME?</v>
      </c>
      <c r="BK480" s="0" t="e">
        <f aca="false" t="array" ref="BK480:BK480">_xlfn.TEXTJOIN("; ", 1, _xlfn.unique(_xlfn._xlws.filter(BI480:BJ480, BI480:BJ480&lt;&gt;"")))</f>
        <v>#NAME?</v>
      </c>
      <c r="BL480" s="4" t="s">
        <v>2355</v>
      </c>
      <c r="BM480" s="12" t="s">
        <v>9189</v>
      </c>
      <c r="BN480" s="0" t="e">
        <f aca="false" t="array" ref="BN480:BN480">_xlfn.TEXTJOIN("; ", 1, _xlfn.unique(IF(ISNUMBER(SEARCH('UN Geoscheme'!A$1:A$249, Worksheet!BE480)), 'UN Geoscheme'!E$1:E$249, "")))</f>
        <v>#NAME?</v>
      </c>
      <c r="BO480" s="0" t="e">
        <f aca="false" t="array" ref="BO480:BO480">_xlfn.TEXTJOIN("; ", 1, _xlfn.unique(IF(ISNUMBER(SEARCH('UN Geoscheme'!E$1:E$249, Worksheet!BD480)), 'UN Geoscheme'!E$1:E$249, "")))</f>
        <v>#NAME?</v>
      </c>
      <c r="BP480" s="0" t="e">
        <f aca="false" t="array" ref="BP480:BP480">_xlfn.TEXTJOIN("; ", 1, _xlfn.unique(_xlfn._xlws.filter(BN480:BO480, BN480:BO480&lt;&gt;"")))</f>
        <v>#NAME?</v>
      </c>
      <c r="BQ480" s="4" t="s">
        <v>1233</v>
      </c>
      <c r="BR480" s="12" t="s">
        <v>9190</v>
      </c>
    </row>
    <row r="481" customFormat="false" ht="15" hidden="true" customHeight="false" outlineLevel="0" collapsed="false">
      <c r="A481" s="0" t="n">
        <v>666</v>
      </c>
      <c r="B481" s="0" t="n">
        <v>666</v>
      </c>
      <c r="C481" s="0" t="n">
        <v>666</v>
      </c>
      <c r="D481" s="0" t="n">
        <v>666</v>
      </c>
      <c r="E481" s="0" t="n">
        <v>666</v>
      </c>
      <c r="F481" s="0" t="n">
        <v>666</v>
      </c>
      <c r="G481" s="0" t="s">
        <v>9191</v>
      </c>
      <c r="H481" s="0" t="s">
        <v>9192</v>
      </c>
      <c r="K481" s="0" t="s">
        <v>9193</v>
      </c>
      <c r="L481" s="0" t="s">
        <v>1346</v>
      </c>
      <c r="M481" s="0" t="s">
        <v>1285</v>
      </c>
      <c r="N481" s="0" t="s">
        <v>9194</v>
      </c>
      <c r="O481" s="0" t="s">
        <v>9195</v>
      </c>
      <c r="P481" s="0" t="s">
        <v>9196</v>
      </c>
      <c r="Q481" s="0" t="s">
        <v>9197</v>
      </c>
      <c r="R481" s="11" t="s">
        <v>9198</v>
      </c>
      <c r="S481" s="11"/>
      <c r="T481" s="0" t="e">
        <f aca="false" t="array" ref="T481:T481">_xlfn.TEXTJOIN("; ", 1, _xlfn.unique(IF(ISNUMBER(SEARCH('UN Geoscheme'!A$1:A$249, Worksheet!R481)), 'UN Geoscheme'!G$1:G$249, "")))</f>
        <v>#NAME?</v>
      </c>
      <c r="V481" s="0" t="e">
        <f aca="false" t="array" ref="V481:V481">_xlfn.TEXTJOIN("; ", 1, _xlfn.unique(IF(ISNUMBER(SEARCH('UN Geoscheme'!A$1:A$249, Worksheet!R481)), 'UN Geoscheme'!E$1:E$249, "")))</f>
        <v>#NAME?</v>
      </c>
      <c r="X481" s="0" t="n">
        <v>3</v>
      </c>
      <c r="Y481" s="0" t="s">
        <v>9199</v>
      </c>
      <c r="Z481" s="0" t="s">
        <v>9200</v>
      </c>
      <c r="AA481" s="0" t="s">
        <v>9201</v>
      </c>
      <c r="AB481" s="0" t="s">
        <v>9202</v>
      </c>
      <c r="AC481" s="0" t="s">
        <v>9203</v>
      </c>
      <c r="AD481" s="0" t="s">
        <v>9204</v>
      </c>
      <c r="AF481" s="0" t="n">
        <v>21100393563</v>
      </c>
      <c r="AH481" s="0" t="s">
        <v>1285</v>
      </c>
      <c r="AL481" s="0" t="s">
        <v>9205</v>
      </c>
      <c r="AM481" s="0" t="s">
        <v>9206</v>
      </c>
      <c r="AO481" s="0" t="n">
        <v>5</v>
      </c>
      <c r="AP481" s="0" t="n">
        <v>0</v>
      </c>
      <c r="AT481" s="0" t="s">
        <v>887</v>
      </c>
      <c r="AV481" s="0" t="s">
        <v>889</v>
      </c>
      <c r="AW481" s="0" t="s">
        <v>9207</v>
      </c>
      <c r="AX481" s="0" t="s">
        <v>9208</v>
      </c>
      <c r="AY481" s="0" t="s">
        <v>916</v>
      </c>
      <c r="AZ481" s="13" t="s">
        <v>9209</v>
      </c>
      <c r="BA481" s="0" t="s">
        <v>9210</v>
      </c>
      <c r="BB481" s="0" t="s">
        <v>894</v>
      </c>
      <c r="BC481" s="11" t="s">
        <v>895</v>
      </c>
      <c r="BE481" s="4" t="str">
        <f aca="false" t="array" ref="BE481:BE481">_xlfn.TEXTJOIN("; ", 1, IF(ISNUMBER(SEARCH('UN Geoscheme'!A$1:A$249, Worksheet!BD481)), 'UN Geoscheme'!A$1:A$249, ""))</f>
        <v/>
      </c>
      <c r="BI481" s="0" t="e">
        <f aca="false" t="array" ref="BI481:BI481">_xlfn.TEXTJOIN("; ", 1, _xlfn.unique(IF(ISNUMBER(SEARCH('UN Geoscheme'!A$1:A$249, Worksheet!BE481)), 'UN Geoscheme'!G$1:G$249, "")))</f>
        <v>#NAME?</v>
      </c>
      <c r="BJ481" s="0" t="e">
        <f aca="false" t="array" ref="BJ481:BJ481">_xlfn.TEXTJOIN("; ", 1, _xlfn.unique(IF(ISNUMBER(SEARCH('UN Geoscheme'!G$1:G$249, Worksheet!BD481)), 'UN Geoscheme'!G$1:G$249, "")))</f>
        <v>#NAME?</v>
      </c>
      <c r="BK481" s="0" t="e">
        <f aca="false" t="array" ref="BK481:BK481">_xlfn.TEXTJOIN("; ", 1, _xlfn.unique(_xlfn._xlws.filter(BI481:BJ481, BI481:BJ481&lt;&gt;"")))</f>
        <v>#NAME?</v>
      </c>
      <c r="BN481" s="0" t="e">
        <f aca="false" t="array" ref="BN481:BN481">_xlfn.TEXTJOIN("; ", 1, _xlfn.unique(IF(ISNUMBER(SEARCH('UN Geoscheme'!A$1:A$249, Worksheet!BE481)), 'UN Geoscheme'!E$1:E$249, "")))</f>
        <v>#NAME?</v>
      </c>
      <c r="BO481" s="0" t="e">
        <f aca="false" t="array" ref="BO481:BO481">_xlfn.TEXTJOIN("; ", 1, _xlfn.unique(IF(ISNUMBER(SEARCH('UN Geoscheme'!E$1:E$249, Worksheet!BD481)), 'UN Geoscheme'!E$1:E$249, "")))</f>
        <v>#NAME?</v>
      </c>
      <c r="BP481" s="0" t="e">
        <f aca="false" t="array" ref="BP481:BP481">_xlfn.TEXTJOIN("; ", 1, _xlfn.unique(_xlfn._xlws.filter(BN481:BO481, BN481:BO481&lt;&gt;"")))</f>
        <v>#NAME?</v>
      </c>
    </row>
    <row r="482" customFormat="false" ht="16" hidden="false" customHeight="false" outlineLevel="0" collapsed="false">
      <c r="A482" s="0" t="n">
        <v>670</v>
      </c>
      <c r="B482" s="0" t="n">
        <v>670</v>
      </c>
      <c r="C482" s="0" t="n">
        <v>670</v>
      </c>
      <c r="D482" s="0" t="n">
        <v>670</v>
      </c>
      <c r="E482" s="0" t="n">
        <v>670</v>
      </c>
      <c r="F482" s="0" t="n">
        <v>670</v>
      </c>
      <c r="G482" s="0" t="s">
        <v>9211</v>
      </c>
      <c r="H482" s="0" t="s">
        <v>9212</v>
      </c>
      <c r="K482" s="0" t="s">
        <v>9213</v>
      </c>
      <c r="L482" s="0" t="s">
        <v>870</v>
      </c>
      <c r="M482" s="0" t="s">
        <v>871</v>
      </c>
      <c r="N482" s="0" t="s">
        <v>9214</v>
      </c>
      <c r="O482" s="0" t="n">
        <v>60015095</v>
      </c>
      <c r="P482" s="0" t="s">
        <v>9215</v>
      </c>
      <c r="Q482" s="0" t="s">
        <v>1692</v>
      </c>
      <c r="R482" s="0" t="s">
        <v>379</v>
      </c>
      <c r="S482" s="0" t="s">
        <v>945</v>
      </c>
      <c r="T482" s="0" t="e">
        <f aca="false" t="array" ref="T482:T482">_xlfn.TEXTJOIN("; ", 1, _xlfn.unique(IF(ISNUMBER(SEARCH('UN Geoscheme'!A$1:A$249, Worksheet!R482)), 'UN Geoscheme'!G$1:G$249, "")))</f>
        <v>#NAME?</v>
      </c>
      <c r="U482" s="11" t="s">
        <v>367</v>
      </c>
      <c r="V482" s="0" t="e">
        <f aca="false" t="array" ref="V482:V482">_xlfn.TEXTJOIN("; ", 1, _xlfn.unique(IF(ISNUMBER(SEARCH('UN Geoscheme'!A$1:A$249, Worksheet!R482)), 'UN Geoscheme'!E$1:E$249, "")))</f>
        <v>#NAME?</v>
      </c>
      <c r="W482" s="12" t="s">
        <v>205</v>
      </c>
      <c r="X482" s="0" t="n">
        <v>1</v>
      </c>
      <c r="Y482" s="0" t="s">
        <v>9216</v>
      </c>
      <c r="Z482" s="0" t="n">
        <v>58348743200</v>
      </c>
      <c r="AA482" s="0" t="n">
        <v>60015095</v>
      </c>
      <c r="AB482" s="0" t="s">
        <v>9217</v>
      </c>
      <c r="AC482" s="0" t="n">
        <v>2014</v>
      </c>
      <c r="AD482" s="0" t="s">
        <v>9218</v>
      </c>
      <c r="AE482" s="0" t="n">
        <v>15701344</v>
      </c>
      <c r="AF482" s="0" t="n">
        <v>21100407278</v>
      </c>
      <c r="AH482" s="0" t="s">
        <v>2254</v>
      </c>
      <c r="AI482" s="0" t="n">
        <v>27</v>
      </c>
      <c r="AL482" s="0" t="s">
        <v>9219</v>
      </c>
      <c r="AM482" s="0" t="s">
        <v>9220</v>
      </c>
      <c r="AO482" s="0" t="n">
        <v>2</v>
      </c>
      <c r="AP482" s="0" t="n">
        <v>0</v>
      </c>
      <c r="AT482" s="0" t="s">
        <v>887</v>
      </c>
      <c r="AV482" s="0" t="s">
        <v>889</v>
      </c>
      <c r="AW482" s="0" t="s">
        <v>9221</v>
      </c>
      <c r="AX482" s="0" t="s">
        <v>9222</v>
      </c>
      <c r="AY482" s="0" t="s">
        <v>916</v>
      </c>
      <c r="AZ482" s="13" t="s">
        <v>9223</v>
      </c>
      <c r="BA482" s="0" t="s">
        <v>9224</v>
      </c>
      <c r="BB482" s="0" t="s">
        <v>894</v>
      </c>
      <c r="BC482" s="11" t="s">
        <v>894</v>
      </c>
      <c r="BD482" s="11" t="s">
        <v>9225</v>
      </c>
      <c r="BE482" s="4" t="str">
        <f aca="false" t="array" ref="BE482:BE482">_xlfn.TEXTJOIN("; ", 1, IF(ISNUMBER(SEARCH('UN Geoscheme'!A$1:A$249, Worksheet!BD482)), 'UN Geoscheme'!A$1:A$249, ""))</f>
        <v>China; Japan</v>
      </c>
      <c r="BF482" s="12" t="s">
        <v>9225</v>
      </c>
      <c r="BG482" s="12" t="s">
        <v>1024</v>
      </c>
      <c r="BH482" s="12" t="s">
        <v>1024</v>
      </c>
      <c r="BI482" s="0" t="e">
        <f aca="false" t="array" ref="BI482:BI482">_xlfn.TEXTJOIN("; ", 1, _xlfn.unique(IF(ISNUMBER(SEARCH('UN Geoscheme'!A$1:A$249, Worksheet!BE482)), 'UN Geoscheme'!G$1:G$249, "")))</f>
        <v>#NAME?</v>
      </c>
      <c r="BJ482" s="0" t="e">
        <f aca="false" t="array" ref="BJ482:BJ482">_xlfn.TEXTJOIN("; ", 1, _xlfn.unique(IF(ISNUMBER(SEARCH('UN Geoscheme'!G$1:G$249, Worksheet!BD482)), 'UN Geoscheme'!G$1:G$249, "")))</f>
        <v>#NAME?</v>
      </c>
      <c r="BK482" s="0" t="e">
        <f aca="false" t="array" ref="BK482:BK482">_xlfn.TEXTJOIN("; ", 1, _xlfn.unique(_xlfn._xlws.filter(BI482:BJ482, BI482:BJ482&lt;&gt;"")))</f>
        <v>#NAME?</v>
      </c>
      <c r="BL482" s="4" t="s">
        <v>403</v>
      </c>
      <c r="BM482" s="12" t="s">
        <v>7888</v>
      </c>
      <c r="BN482" s="0" t="e">
        <f aca="false" t="array" ref="BN482:BN482">_xlfn.TEXTJOIN("; ", 1, _xlfn.unique(IF(ISNUMBER(SEARCH('UN Geoscheme'!A$1:A$249, Worksheet!BE482)), 'UN Geoscheme'!E$1:E$249, "")))</f>
        <v>#NAME?</v>
      </c>
      <c r="BO482" s="0" t="e">
        <f aca="false" t="array" ref="BO482:BO482">_xlfn.TEXTJOIN("; ", 1, _xlfn.unique(IF(ISNUMBER(SEARCH('UN Geoscheme'!E$1:E$249, Worksheet!BD482)), 'UN Geoscheme'!E$1:E$249, "")))</f>
        <v>#NAME?</v>
      </c>
      <c r="BP482" s="0" t="e">
        <f aca="false" t="array" ref="BP482:BP482">_xlfn.TEXTJOIN("; ", 1, _xlfn.unique(_xlfn._xlws.filter(BN482:BO482, BN482:BO482&lt;&gt;"")))</f>
        <v>#NAME?</v>
      </c>
      <c r="BQ482" s="4" t="s">
        <v>386</v>
      </c>
      <c r="BR482" s="12" t="s">
        <v>7304</v>
      </c>
    </row>
    <row r="483" customFormat="false" ht="15" hidden="true" customHeight="false" outlineLevel="0" collapsed="false">
      <c r="A483" s="0" t="n">
        <v>671</v>
      </c>
      <c r="B483" s="0" t="n">
        <v>671</v>
      </c>
      <c r="C483" s="0" t="n">
        <v>671</v>
      </c>
      <c r="D483" s="0" t="n">
        <v>671</v>
      </c>
      <c r="E483" s="0" t="n">
        <v>671</v>
      </c>
      <c r="F483" s="0" t="n">
        <v>671</v>
      </c>
      <c r="G483" s="0" t="s">
        <v>9226</v>
      </c>
      <c r="H483" s="0" t="s">
        <v>9227</v>
      </c>
      <c r="K483" s="0" t="s">
        <v>9228</v>
      </c>
      <c r="L483" s="0" t="s">
        <v>1276</v>
      </c>
      <c r="M483" s="0" t="s">
        <v>1277</v>
      </c>
      <c r="N483" s="0" t="s">
        <v>9229</v>
      </c>
      <c r="O483" s="0" t="s">
        <v>9230</v>
      </c>
      <c r="P483" s="0" t="s">
        <v>9231</v>
      </c>
      <c r="Q483" s="0" t="s">
        <v>9232</v>
      </c>
      <c r="R483" s="11" t="s">
        <v>719</v>
      </c>
      <c r="S483" s="11"/>
      <c r="T483" s="0" t="e">
        <f aca="false" t="array" ref="T483:T483">_xlfn.TEXTJOIN("; ", 1, _xlfn.unique(IF(ISNUMBER(SEARCH('UN Geoscheme'!A$1:A$249, Worksheet!R483)), 'UN Geoscheme'!G$1:G$249, "")))</f>
        <v>#NAME?</v>
      </c>
      <c r="V483" s="0" t="e">
        <f aca="false" t="array" ref="V483:V483">_xlfn.TEXTJOIN("; ", 1, _xlfn.unique(IF(ISNUMBER(SEARCH('UN Geoscheme'!A$1:A$249, Worksheet!R483)), 'UN Geoscheme'!E$1:E$249, "")))</f>
        <v>#NAME?</v>
      </c>
      <c r="X483" s="0" t="n">
        <v>2</v>
      </c>
      <c r="Y483" s="0" t="s">
        <v>9233</v>
      </c>
      <c r="Z483" s="0" t="s">
        <v>9234</v>
      </c>
      <c r="AA483" s="0" t="s">
        <v>9235</v>
      </c>
      <c r="AB483" s="0" t="s">
        <v>9217</v>
      </c>
      <c r="AC483" s="0" t="s">
        <v>9236</v>
      </c>
      <c r="AD483" s="0" t="s">
        <v>9237</v>
      </c>
      <c r="AF483" s="0" t="n">
        <v>21100795936</v>
      </c>
      <c r="AH483" s="0" t="s">
        <v>1285</v>
      </c>
      <c r="AL483" s="0" t="s">
        <v>9238</v>
      </c>
      <c r="AO483" s="0" t="n">
        <v>2</v>
      </c>
      <c r="AP483" s="0" t="n">
        <v>0</v>
      </c>
      <c r="AT483" s="0" t="s">
        <v>887</v>
      </c>
      <c r="AV483" s="0" t="s">
        <v>889</v>
      </c>
      <c r="AW483" s="0" t="s">
        <v>9239</v>
      </c>
      <c r="AX483" s="0" t="s">
        <v>9240</v>
      </c>
      <c r="AY483" s="0" t="s">
        <v>916</v>
      </c>
      <c r="AZ483" s="13" t="s">
        <v>9241</v>
      </c>
      <c r="BA483" s="0" t="s">
        <v>9242</v>
      </c>
      <c r="BB483" s="0" t="s">
        <v>894</v>
      </c>
      <c r="BC483" s="14" t="s">
        <v>1157</v>
      </c>
      <c r="BE483" s="4" t="str">
        <f aca="false" t="array" ref="BE483:BE483">_xlfn.TEXTJOIN("; ", 1, IF(ISNUMBER(SEARCH('UN Geoscheme'!A$1:A$249, Worksheet!BD483)), 'UN Geoscheme'!A$1:A$249, ""))</f>
        <v/>
      </c>
      <c r="BI483" s="0" t="e">
        <f aca="false" t="array" ref="BI483:BI483">_xlfn.TEXTJOIN("; ", 1, _xlfn.unique(IF(ISNUMBER(SEARCH('UN Geoscheme'!A$1:A$249, Worksheet!BE483)), 'UN Geoscheme'!G$1:G$249, "")))</f>
        <v>#NAME?</v>
      </c>
      <c r="BJ483" s="0" t="e">
        <f aca="false" t="array" ref="BJ483:BJ483">_xlfn.TEXTJOIN("; ", 1, _xlfn.unique(IF(ISNUMBER(SEARCH('UN Geoscheme'!G$1:G$249, Worksheet!BD483)), 'UN Geoscheme'!G$1:G$249, "")))</f>
        <v>#NAME?</v>
      </c>
      <c r="BK483" s="0" t="e">
        <f aca="false" t="array" ref="BK483:BK483">_xlfn.TEXTJOIN("; ", 1, _xlfn.unique(_xlfn._xlws.filter(BI483:BJ483, BI483:BJ483&lt;&gt;"")))</f>
        <v>#NAME?</v>
      </c>
      <c r="BN483" s="0" t="e">
        <f aca="false" t="array" ref="BN483:BN483">_xlfn.TEXTJOIN("; ", 1, _xlfn.unique(IF(ISNUMBER(SEARCH('UN Geoscheme'!A$1:A$249, Worksheet!BE483)), 'UN Geoscheme'!E$1:E$249, "")))</f>
        <v>#NAME?</v>
      </c>
      <c r="BO483" s="0" t="e">
        <f aca="false" t="array" ref="BO483:BO483">_xlfn.TEXTJOIN("; ", 1, _xlfn.unique(IF(ISNUMBER(SEARCH('UN Geoscheme'!E$1:E$249, Worksheet!BD483)), 'UN Geoscheme'!E$1:E$249, "")))</f>
        <v>#NAME?</v>
      </c>
      <c r="BP483" s="0" t="e">
        <f aca="false" t="array" ref="BP483:BP483">_xlfn.TEXTJOIN("; ", 1, _xlfn.unique(_xlfn._xlws.filter(BN483:BO483, BN483:BO483&lt;&gt;"")))</f>
        <v>#NAME?</v>
      </c>
    </row>
    <row r="484" customFormat="false" ht="16" hidden="false" customHeight="false" outlineLevel="0" collapsed="false">
      <c r="A484" s="0" t="n">
        <v>672</v>
      </c>
      <c r="B484" s="0" t="n">
        <v>672</v>
      </c>
      <c r="C484" s="0" t="n">
        <v>672</v>
      </c>
      <c r="D484" s="0" t="n">
        <v>672</v>
      </c>
      <c r="E484" s="0" t="n">
        <v>672</v>
      </c>
      <c r="F484" s="0" t="n">
        <v>672</v>
      </c>
      <c r="G484" s="0" t="s">
        <v>9243</v>
      </c>
      <c r="H484" s="0" t="s">
        <v>9244</v>
      </c>
      <c r="K484" s="0" t="s">
        <v>9245</v>
      </c>
      <c r="L484" s="0" t="s">
        <v>1346</v>
      </c>
      <c r="M484" s="0" t="s">
        <v>1285</v>
      </c>
      <c r="N484" s="0" t="s">
        <v>9246</v>
      </c>
      <c r="O484" s="0" t="n">
        <v>60017311</v>
      </c>
      <c r="P484" s="0" t="s">
        <v>8168</v>
      </c>
      <c r="Q484" s="0" t="s">
        <v>8169</v>
      </c>
      <c r="R484" s="0" t="s">
        <v>719</v>
      </c>
      <c r="S484" s="0" t="s">
        <v>945</v>
      </c>
      <c r="T484" s="0" t="e">
        <f aca="false" t="array" ref="T484:T484">_xlfn.TEXTJOIN("; ", 1, _xlfn.unique(IF(ISNUMBER(SEARCH('UN Geoscheme'!A$1:A$249, Worksheet!R484)), 'UN Geoscheme'!G$1:G$249, "")))</f>
        <v>#NAME?</v>
      </c>
      <c r="U484" s="11" t="s">
        <v>707</v>
      </c>
      <c r="V484" s="0" t="e">
        <f aca="false" t="array" ref="V484:V484">_xlfn.TEXTJOIN("; ", 1, _xlfn.unique(IF(ISNUMBER(SEARCH('UN Geoscheme'!A$1:A$249, Worksheet!R484)), 'UN Geoscheme'!E$1:E$249, "")))</f>
        <v>#NAME?</v>
      </c>
      <c r="W484" s="12" t="s">
        <v>706</v>
      </c>
      <c r="X484" s="0" t="n">
        <v>2</v>
      </c>
      <c r="Y484" s="0" t="s">
        <v>9247</v>
      </c>
      <c r="Z484" s="0" t="s">
        <v>9248</v>
      </c>
      <c r="AA484" s="0" t="s">
        <v>8172</v>
      </c>
      <c r="AB484" s="0" t="s">
        <v>9217</v>
      </c>
      <c r="AC484" s="0" t="s">
        <v>9236</v>
      </c>
      <c r="AD484" s="0" t="s">
        <v>9237</v>
      </c>
      <c r="AF484" s="0" t="n">
        <v>21100795936</v>
      </c>
      <c r="AH484" s="0" t="s">
        <v>1285</v>
      </c>
      <c r="AL484" s="0" t="s">
        <v>9249</v>
      </c>
      <c r="AM484" s="0" t="s">
        <v>9250</v>
      </c>
      <c r="AO484" s="0" t="n">
        <v>21</v>
      </c>
      <c r="AP484" s="0" t="n">
        <v>0</v>
      </c>
      <c r="AT484" s="0" t="s">
        <v>887</v>
      </c>
      <c r="AV484" s="0" t="s">
        <v>889</v>
      </c>
      <c r="AW484" s="0" t="s">
        <v>9251</v>
      </c>
      <c r="AX484" s="0" t="s">
        <v>9252</v>
      </c>
      <c r="AY484" s="0" t="s">
        <v>889</v>
      </c>
      <c r="AZ484" s="13" t="s">
        <v>9253</v>
      </c>
      <c r="BA484" s="0" t="s">
        <v>9254</v>
      </c>
      <c r="BB484" s="0" t="s">
        <v>894</v>
      </c>
      <c r="BC484" s="11" t="s">
        <v>894</v>
      </c>
      <c r="BD484" s="11" t="s">
        <v>382</v>
      </c>
      <c r="BE484" s="4" t="str">
        <f aca="false" t="array" ref="BE484:BE484">_xlfn.TEXTJOIN("; ", 1, IF(ISNUMBER(SEARCH('UN Geoscheme'!A$1:A$249, Worksheet!BD484)), 'UN Geoscheme'!A$1:A$249, ""))</f>
        <v>Antarctica</v>
      </c>
      <c r="BF484" s="12" t="s">
        <v>382</v>
      </c>
      <c r="BG484" s="12" t="s">
        <v>945</v>
      </c>
      <c r="BH484" s="12" t="s">
        <v>382</v>
      </c>
      <c r="BI484" s="0" t="e">
        <f aca="false" t="array" ref="BI484:BI484">_xlfn.TEXTJOIN("; ", 1, _xlfn.unique(IF(ISNUMBER(SEARCH('UN Geoscheme'!A$1:A$249, Worksheet!BE484)), 'UN Geoscheme'!G$1:G$249, "")))</f>
        <v>#NAME?</v>
      </c>
      <c r="BJ484" s="0" t="e">
        <f aca="false" t="array" ref="BJ484:BJ484">_xlfn.TEXTJOIN("; ", 1, _xlfn.unique(IF(ISNUMBER(SEARCH('UN Geoscheme'!G$1:G$249, Worksheet!BD484)), 'UN Geoscheme'!G$1:G$249, "")))</f>
        <v>#NAME?</v>
      </c>
      <c r="BK484" s="0" t="e">
        <f aca="false" t="array" ref="BK484:BK484">_xlfn.TEXTJOIN("; ", 1, _xlfn.unique(_xlfn._xlws.filter(BI484:BJ484, BI484:BJ484&lt;&gt;"")))</f>
        <v>#NAME?</v>
      </c>
      <c r="BL484" s="4" t="s">
        <v>9255</v>
      </c>
      <c r="BM484" s="12" t="s">
        <v>382</v>
      </c>
      <c r="BN484" s="0" t="e">
        <f aca="false" t="array" ref="BN484:BN484">_xlfn.TEXTJOIN("; ", 1, _xlfn.unique(IF(ISNUMBER(SEARCH('UN Geoscheme'!A$1:A$249, Worksheet!BE484)), 'UN Geoscheme'!E$1:E$249, "")))</f>
        <v>#NAME?</v>
      </c>
      <c r="BO484" s="0" t="e">
        <f aca="false" t="array" ref="BO484:BO484">_xlfn.TEXTJOIN("; ", 1, _xlfn.unique(IF(ISNUMBER(SEARCH('UN Geoscheme'!E$1:E$249, Worksheet!BD484)), 'UN Geoscheme'!E$1:E$249, "")))</f>
        <v>#NAME?</v>
      </c>
      <c r="BP484" s="0" t="e">
        <f aca="false" t="array" ref="BP484:BP484">_xlfn.TEXTJOIN("; ", 1, _xlfn.unique(_xlfn._xlws.filter(BN484:BO484, BN484:BO484&lt;&gt;"")))</f>
        <v>#NAME?</v>
      </c>
      <c r="BQ484" s="4" t="s">
        <v>9255</v>
      </c>
      <c r="BR484" s="12" t="s">
        <v>382</v>
      </c>
    </row>
    <row r="485" customFormat="false" ht="15" hidden="true" customHeight="false" outlineLevel="0" collapsed="false">
      <c r="A485" s="0" t="n">
        <v>673</v>
      </c>
      <c r="B485" s="0" t="n">
        <v>673</v>
      </c>
      <c r="C485" s="0" t="n">
        <v>673</v>
      </c>
      <c r="D485" s="0" t="n">
        <v>673</v>
      </c>
      <c r="E485" s="0" t="n">
        <v>673</v>
      </c>
      <c r="F485" s="0" t="n">
        <v>673</v>
      </c>
      <c r="G485" s="0" t="s">
        <v>9256</v>
      </c>
      <c r="H485" s="0" t="s">
        <v>9257</v>
      </c>
      <c r="K485" s="0" t="s">
        <v>9258</v>
      </c>
      <c r="L485" s="0" t="s">
        <v>1276</v>
      </c>
      <c r="M485" s="0" t="s">
        <v>1277</v>
      </c>
      <c r="N485" s="0" t="s">
        <v>9259</v>
      </c>
      <c r="O485" s="0" t="n">
        <v>60003892</v>
      </c>
      <c r="P485" s="0" t="s">
        <v>9260</v>
      </c>
      <c r="Q485" s="0" t="s">
        <v>9261</v>
      </c>
      <c r="R485" s="0" t="s">
        <v>379</v>
      </c>
      <c r="T485" s="0" t="e">
        <f aca="false" t="array" ref="T485:T485">_xlfn.TEXTJOIN("; ", 1, _xlfn.unique(IF(ISNUMBER(SEARCH('UN Geoscheme'!A$1:A$249, Worksheet!R485)), 'UN Geoscheme'!G$1:G$249, "")))</f>
        <v>#NAME?</v>
      </c>
      <c r="V485" s="0" t="e">
        <f aca="false" t="array" ref="V485:V485">_xlfn.TEXTJOIN("; ", 1, _xlfn.unique(IF(ISNUMBER(SEARCH('UN Geoscheme'!A$1:A$249, Worksheet!R485)), 'UN Geoscheme'!E$1:E$249, "")))</f>
        <v>#NAME?</v>
      </c>
      <c r="X485" s="0" t="n">
        <v>1</v>
      </c>
      <c r="Y485" s="0" t="s">
        <v>9262</v>
      </c>
      <c r="Z485" s="0" t="n">
        <v>26533268600</v>
      </c>
      <c r="AA485" s="0" t="n">
        <v>60003892</v>
      </c>
      <c r="AB485" s="0" t="s">
        <v>9217</v>
      </c>
      <c r="AC485" s="0" t="s">
        <v>9236</v>
      </c>
      <c r="AD485" s="0" t="s">
        <v>9237</v>
      </c>
      <c r="AF485" s="0" t="n">
        <v>21100795936</v>
      </c>
      <c r="AH485" s="0" t="s">
        <v>1285</v>
      </c>
      <c r="AL485" s="0" t="s">
        <v>9263</v>
      </c>
      <c r="AM485" s="0" t="s">
        <v>9264</v>
      </c>
      <c r="AO485" s="0" t="n">
        <v>10</v>
      </c>
      <c r="AP485" s="0" t="n">
        <v>0</v>
      </c>
      <c r="AT485" s="0" t="s">
        <v>887</v>
      </c>
      <c r="AV485" s="0" t="s">
        <v>889</v>
      </c>
      <c r="AW485" s="0" t="s">
        <v>9265</v>
      </c>
      <c r="AX485" s="0" t="s">
        <v>9266</v>
      </c>
      <c r="AY485" s="0" t="s">
        <v>889</v>
      </c>
      <c r="AZ485" s="13" t="s">
        <v>9267</v>
      </c>
      <c r="BA485" s="0" t="s">
        <v>9268</v>
      </c>
      <c r="BB485" s="0" t="s">
        <v>894</v>
      </c>
      <c r="BC485" s="11" t="s">
        <v>894</v>
      </c>
      <c r="BD485" s="11" t="s">
        <v>5416</v>
      </c>
      <c r="BE485" s="4" t="str">
        <f aca="false" t="array" ref="BE485:BE485">_xlfn.TEXTJOIN("; ", 1, IF(ISNUMBER(SEARCH('UN Geoscheme'!A$1:A$249, Worksheet!BD485)), 'UN Geoscheme'!A$1:A$249, ""))</f>
        <v/>
      </c>
      <c r="BI485" s="0" t="e">
        <f aca="false" t="array" ref="BI485:BI485">_xlfn.TEXTJOIN("; ", 1, _xlfn.unique(IF(ISNUMBER(SEARCH('UN Geoscheme'!A$1:A$249, Worksheet!BE485)), 'UN Geoscheme'!G$1:G$249, "")))</f>
        <v>#NAME?</v>
      </c>
      <c r="BJ485" s="0" t="e">
        <f aca="false" t="array" ref="BJ485:BJ485">_xlfn.TEXTJOIN("; ", 1, _xlfn.unique(IF(ISNUMBER(SEARCH('UN Geoscheme'!G$1:G$249, Worksheet!BD485)), 'UN Geoscheme'!G$1:G$249, "")))</f>
        <v>#NAME?</v>
      </c>
      <c r="BK485" s="0" t="e">
        <f aca="false" t="array" ref="BK485:BK485">_xlfn.TEXTJOIN("; ", 1, _xlfn.unique(_xlfn._xlws.filter(BI485:BJ485, BI485:BJ485&lt;&gt;"")))</f>
        <v>#NAME?</v>
      </c>
      <c r="BN485" s="0" t="e">
        <f aca="false" t="array" ref="BN485:BN485">_xlfn.TEXTJOIN("; ", 1, _xlfn.unique(IF(ISNUMBER(SEARCH('UN Geoscheme'!A$1:A$249, Worksheet!BE485)), 'UN Geoscheme'!E$1:E$249, "")))</f>
        <v>#NAME?</v>
      </c>
      <c r="BO485" s="0" t="e">
        <f aca="false" t="array" ref="BO485:BO485">_xlfn.TEXTJOIN("; ", 1, _xlfn.unique(IF(ISNUMBER(SEARCH('UN Geoscheme'!E$1:E$249, Worksheet!BD485)), 'UN Geoscheme'!E$1:E$249, "")))</f>
        <v>#NAME?</v>
      </c>
      <c r="BP485" s="0" t="e">
        <f aca="false" t="array" ref="BP485:BP485">_xlfn.TEXTJOIN("; ", 1, _xlfn.unique(_xlfn._xlws.filter(BN485:BO485, BN485:BO485&lt;&gt;"")))</f>
        <v>#NAME?</v>
      </c>
    </row>
    <row r="486" customFormat="false" ht="16" hidden="true" customHeight="false" outlineLevel="0" collapsed="false">
      <c r="A486" s="0" t="n">
        <v>674</v>
      </c>
      <c r="B486" s="0" t="n">
        <v>674</v>
      </c>
      <c r="C486" s="0" t="n">
        <v>674</v>
      </c>
      <c r="D486" s="0" t="n">
        <v>674</v>
      </c>
      <c r="E486" s="0" t="n">
        <v>674</v>
      </c>
      <c r="F486" s="0" t="n">
        <v>674</v>
      </c>
      <c r="G486" s="0" t="s">
        <v>9269</v>
      </c>
      <c r="H486" s="0" t="s">
        <v>9270</v>
      </c>
      <c r="K486" s="0" t="s">
        <v>9271</v>
      </c>
      <c r="L486" s="0" t="s">
        <v>1276</v>
      </c>
      <c r="M486" s="0" t="s">
        <v>1277</v>
      </c>
      <c r="N486" s="0" t="s">
        <v>9272</v>
      </c>
      <c r="O486" s="0" t="s">
        <v>9273</v>
      </c>
      <c r="P486" s="0" t="s">
        <v>9274</v>
      </c>
      <c r="Q486" s="0" t="s">
        <v>9275</v>
      </c>
      <c r="R486" s="12" t="s">
        <v>9276</v>
      </c>
      <c r="S486" s="12"/>
      <c r="T486" s="0" t="e">
        <f aca="false" t="array" ref="T486:T486">_xlfn.TEXTJOIN("; ", 1, _xlfn.unique(IF(ISNUMBER(SEARCH('UN Geoscheme'!A$1:A$249, Worksheet!R486)), 'UN Geoscheme'!G$1:G$249, "")))</f>
        <v>#NAME?</v>
      </c>
      <c r="V486" s="0" t="e">
        <f aca="false" t="array" ref="V486:V486">_xlfn.TEXTJOIN("; ", 1, _xlfn.unique(IF(ISNUMBER(SEARCH('UN Geoscheme'!A$1:A$249, Worksheet!R486)), 'UN Geoscheme'!E$1:E$249, "")))</f>
        <v>#NAME?</v>
      </c>
      <c r="X486" s="0" t="n">
        <v>6</v>
      </c>
      <c r="Y486" s="0" t="s">
        <v>9277</v>
      </c>
      <c r="Z486" s="0" t="s">
        <v>9278</v>
      </c>
      <c r="AA486" s="0" t="s">
        <v>9279</v>
      </c>
      <c r="AB486" s="0" t="s">
        <v>9217</v>
      </c>
      <c r="AC486" s="0" t="s">
        <v>9236</v>
      </c>
      <c r="AD486" s="0" t="s">
        <v>9237</v>
      </c>
      <c r="AF486" s="0" t="n">
        <v>21100795936</v>
      </c>
      <c r="AH486" s="0" t="s">
        <v>1285</v>
      </c>
      <c r="AL486" s="0" t="s">
        <v>9280</v>
      </c>
      <c r="AO486" s="0" t="n">
        <v>30</v>
      </c>
      <c r="AP486" s="0" t="n">
        <v>0</v>
      </c>
      <c r="AT486" s="0" t="s">
        <v>887</v>
      </c>
      <c r="AV486" s="0" t="s">
        <v>889</v>
      </c>
      <c r="AW486" s="0" t="s">
        <v>9281</v>
      </c>
      <c r="AX486" s="0" t="s">
        <v>9282</v>
      </c>
      <c r="AY486" s="0" t="s">
        <v>916</v>
      </c>
      <c r="AZ486" s="0" t="s">
        <v>9283</v>
      </c>
      <c r="BA486" s="0" t="s">
        <v>9284</v>
      </c>
      <c r="BB486" s="0" t="s">
        <v>894</v>
      </c>
      <c r="BC486" s="14" t="s">
        <v>1157</v>
      </c>
      <c r="BE486" s="4" t="str">
        <f aca="false" t="array" ref="BE486:BE486">_xlfn.TEXTJOIN("; ", 1, IF(ISNUMBER(SEARCH('UN Geoscheme'!A$1:A$249, Worksheet!BD486)), 'UN Geoscheme'!A$1:A$249, ""))</f>
        <v/>
      </c>
      <c r="BI486" s="0" t="e">
        <f aca="false" t="array" ref="BI486:BI486">_xlfn.TEXTJOIN("; ", 1, _xlfn.unique(IF(ISNUMBER(SEARCH('UN Geoscheme'!A$1:A$249, Worksheet!BE486)), 'UN Geoscheme'!G$1:G$249, "")))</f>
        <v>#NAME?</v>
      </c>
      <c r="BJ486" s="0" t="e">
        <f aca="false" t="array" ref="BJ486:BJ486">_xlfn.TEXTJOIN("; ", 1, _xlfn.unique(IF(ISNUMBER(SEARCH('UN Geoscheme'!G$1:G$249, Worksheet!BD486)), 'UN Geoscheme'!G$1:G$249, "")))</f>
        <v>#NAME?</v>
      </c>
      <c r="BK486" s="0" t="e">
        <f aca="false" t="array" ref="BK486:BK486">_xlfn.TEXTJOIN("; ", 1, _xlfn.unique(_xlfn._xlws.filter(BI486:BJ486, BI486:BJ486&lt;&gt;"")))</f>
        <v>#NAME?</v>
      </c>
      <c r="BN486" s="0" t="e">
        <f aca="false" t="array" ref="BN486:BN486">_xlfn.TEXTJOIN("; ", 1, _xlfn.unique(IF(ISNUMBER(SEARCH('UN Geoscheme'!A$1:A$249, Worksheet!BE486)), 'UN Geoscheme'!E$1:E$249, "")))</f>
        <v>#NAME?</v>
      </c>
      <c r="BO486" s="0" t="e">
        <f aca="false" t="array" ref="BO486:BO486">_xlfn.TEXTJOIN("; ", 1, _xlfn.unique(IF(ISNUMBER(SEARCH('UN Geoscheme'!E$1:E$249, Worksheet!BD486)), 'UN Geoscheme'!E$1:E$249, "")))</f>
        <v>#NAME?</v>
      </c>
      <c r="BP486" s="0" t="e">
        <f aca="false" t="array" ref="BP486:BP486">_xlfn.TEXTJOIN("; ", 1, _xlfn.unique(_xlfn._xlws.filter(BN486:BO486, BN486:BO486&lt;&gt;"")))</f>
        <v>#NAME?</v>
      </c>
    </row>
    <row r="487" customFormat="false" ht="15" hidden="true" customHeight="false" outlineLevel="0" collapsed="false">
      <c r="A487" s="0" t="n">
        <v>675</v>
      </c>
      <c r="B487" s="0" t="n">
        <v>675</v>
      </c>
      <c r="C487" s="0" t="n">
        <v>675</v>
      </c>
      <c r="D487" s="0" t="n">
        <v>675</v>
      </c>
      <c r="E487" s="0" t="n">
        <v>675</v>
      </c>
      <c r="F487" s="0" t="n">
        <v>675</v>
      </c>
      <c r="G487" s="0" t="s">
        <v>9285</v>
      </c>
      <c r="H487" s="0" t="s">
        <v>9286</v>
      </c>
      <c r="K487" s="0" t="s">
        <v>9287</v>
      </c>
      <c r="L487" s="0" t="s">
        <v>1276</v>
      </c>
      <c r="M487" s="0" t="s">
        <v>1277</v>
      </c>
      <c r="N487" s="0" t="s">
        <v>9288</v>
      </c>
      <c r="O487" s="0" t="s">
        <v>9289</v>
      </c>
      <c r="P487" s="0" t="s">
        <v>9290</v>
      </c>
      <c r="Q487" s="0" t="s">
        <v>9291</v>
      </c>
      <c r="R487" s="11" t="s">
        <v>9292</v>
      </c>
      <c r="S487" s="11"/>
      <c r="T487" s="0" t="e">
        <f aca="false" t="array" ref="T487:T487">_xlfn.TEXTJOIN("; ", 1, _xlfn.unique(IF(ISNUMBER(SEARCH('UN Geoscheme'!A$1:A$249, Worksheet!R487)), 'UN Geoscheme'!G$1:G$249, "")))</f>
        <v>#NAME?</v>
      </c>
      <c r="V487" s="0" t="e">
        <f aca="false" t="array" ref="V487:V487">_xlfn.TEXTJOIN("; ", 1, _xlfn.unique(IF(ISNUMBER(SEARCH('UN Geoscheme'!A$1:A$249, Worksheet!R487)), 'UN Geoscheme'!E$1:E$249, "")))</f>
        <v>#NAME?</v>
      </c>
      <c r="X487" s="0" t="n">
        <v>1</v>
      </c>
      <c r="Y487" s="0" t="s">
        <v>9293</v>
      </c>
      <c r="Z487" s="0" t="n">
        <v>27367773400</v>
      </c>
      <c r="AA487" s="0" t="s">
        <v>9294</v>
      </c>
      <c r="AB487" s="0" t="s">
        <v>9217</v>
      </c>
      <c r="AC487" s="0" t="s">
        <v>9236</v>
      </c>
      <c r="AD487" s="0" t="s">
        <v>9237</v>
      </c>
      <c r="AF487" s="0" t="n">
        <v>21100795936</v>
      </c>
      <c r="AH487" s="0" t="s">
        <v>1285</v>
      </c>
      <c r="AL487" s="0" t="s">
        <v>9295</v>
      </c>
      <c r="AM487" s="0" t="s">
        <v>9296</v>
      </c>
      <c r="AO487" s="0" t="n">
        <v>0</v>
      </c>
      <c r="AP487" s="0" t="n">
        <v>0</v>
      </c>
      <c r="AT487" s="0" t="s">
        <v>887</v>
      </c>
      <c r="AV487" s="0" t="s">
        <v>889</v>
      </c>
      <c r="AW487" s="0" t="s">
        <v>9297</v>
      </c>
      <c r="AX487" s="0" t="s">
        <v>9298</v>
      </c>
      <c r="AY487" s="0" t="s">
        <v>889</v>
      </c>
      <c r="AZ487" s="13" t="s">
        <v>9299</v>
      </c>
      <c r="BA487" s="0" t="s">
        <v>9300</v>
      </c>
      <c r="BB487" s="0" t="s">
        <v>894</v>
      </c>
      <c r="BC487" s="11" t="s">
        <v>894</v>
      </c>
      <c r="BD487" s="11" t="s">
        <v>5416</v>
      </c>
      <c r="BE487" s="4" t="str">
        <f aca="false" t="array" ref="BE487:BE487">_xlfn.TEXTJOIN("; ", 1, IF(ISNUMBER(SEARCH('UN Geoscheme'!A$1:A$249, Worksheet!BD487)), 'UN Geoscheme'!A$1:A$249, ""))</f>
        <v/>
      </c>
      <c r="BI487" s="0" t="e">
        <f aca="false" t="array" ref="BI487:BI487">_xlfn.TEXTJOIN("; ", 1, _xlfn.unique(IF(ISNUMBER(SEARCH('UN Geoscheme'!A$1:A$249, Worksheet!BE487)), 'UN Geoscheme'!G$1:G$249, "")))</f>
        <v>#NAME?</v>
      </c>
      <c r="BJ487" s="0" t="e">
        <f aca="false" t="array" ref="BJ487:BJ487">_xlfn.TEXTJOIN("; ", 1, _xlfn.unique(IF(ISNUMBER(SEARCH('UN Geoscheme'!G$1:G$249, Worksheet!BD487)), 'UN Geoscheme'!G$1:G$249, "")))</f>
        <v>#NAME?</v>
      </c>
      <c r="BK487" s="0" t="e">
        <f aca="false" t="array" ref="BK487:BK487">_xlfn.TEXTJOIN("; ", 1, _xlfn.unique(_xlfn._xlws.filter(BI487:BJ487, BI487:BJ487&lt;&gt;"")))</f>
        <v>#NAME?</v>
      </c>
      <c r="BN487" s="0" t="e">
        <f aca="false" t="array" ref="BN487:BN487">_xlfn.TEXTJOIN("; ", 1, _xlfn.unique(IF(ISNUMBER(SEARCH('UN Geoscheme'!A$1:A$249, Worksheet!BE487)), 'UN Geoscheme'!E$1:E$249, "")))</f>
        <v>#NAME?</v>
      </c>
      <c r="BO487" s="0" t="e">
        <f aca="false" t="array" ref="BO487:BO487">_xlfn.TEXTJOIN("; ", 1, _xlfn.unique(IF(ISNUMBER(SEARCH('UN Geoscheme'!E$1:E$249, Worksheet!BD487)), 'UN Geoscheme'!E$1:E$249, "")))</f>
        <v>#NAME?</v>
      </c>
      <c r="BP487" s="0" t="e">
        <f aca="false" t="array" ref="BP487:BP487">_xlfn.TEXTJOIN("; ", 1, _xlfn.unique(_xlfn._xlws.filter(BN487:BO487, BN487:BO487&lt;&gt;"")))</f>
        <v>#NAME?</v>
      </c>
    </row>
    <row r="488" customFormat="false" ht="16" hidden="false" customHeight="false" outlineLevel="0" collapsed="false">
      <c r="A488" s="0" t="n">
        <v>676</v>
      </c>
      <c r="B488" s="0" t="n">
        <v>676</v>
      </c>
      <c r="C488" s="0" t="n">
        <v>676</v>
      </c>
      <c r="D488" s="0" t="n">
        <v>676</v>
      </c>
      <c r="E488" s="0" t="n">
        <v>676</v>
      </c>
      <c r="F488" s="0" t="n">
        <v>676</v>
      </c>
      <c r="G488" s="0" t="s">
        <v>9301</v>
      </c>
      <c r="H488" s="0" t="s">
        <v>9302</v>
      </c>
      <c r="K488" s="0" t="s">
        <v>9303</v>
      </c>
      <c r="L488" s="0" t="s">
        <v>1276</v>
      </c>
      <c r="M488" s="0" t="s">
        <v>1277</v>
      </c>
      <c r="N488" s="0" t="s">
        <v>9304</v>
      </c>
      <c r="R488" s="18" t="s">
        <v>945</v>
      </c>
      <c r="S488" s="18" t="s">
        <v>945</v>
      </c>
      <c r="T488" s="0" t="s">
        <v>945</v>
      </c>
      <c r="U488" s="11" t="s">
        <v>945</v>
      </c>
      <c r="V488" s="0" t="s">
        <v>945</v>
      </c>
      <c r="W488" s="12" t="s">
        <v>945</v>
      </c>
      <c r="X488" s="0" t="n">
        <v>1</v>
      </c>
      <c r="Y488" s="0" t="s">
        <v>9305</v>
      </c>
      <c r="Z488" s="0" t="n">
        <v>57193386718</v>
      </c>
      <c r="AB488" s="0" t="s">
        <v>9217</v>
      </c>
      <c r="AC488" s="0" t="s">
        <v>9236</v>
      </c>
      <c r="AD488" s="0" t="s">
        <v>9237</v>
      </c>
      <c r="AF488" s="0" t="n">
        <v>21100795936</v>
      </c>
      <c r="AH488" s="0" t="s">
        <v>1285</v>
      </c>
      <c r="AL488" s="0" t="s">
        <v>9306</v>
      </c>
      <c r="AM488" s="0" t="s">
        <v>9307</v>
      </c>
      <c r="AO488" s="0" t="n">
        <v>3</v>
      </c>
      <c r="AP488" s="0" t="n">
        <v>0</v>
      </c>
      <c r="AT488" s="0" t="s">
        <v>887</v>
      </c>
      <c r="AV488" s="0" t="s">
        <v>889</v>
      </c>
      <c r="AW488" s="0" t="s">
        <v>9308</v>
      </c>
      <c r="AX488" s="0" t="s">
        <v>9309</v>
      </c>
      <c r="AY488" s="0" t="s">
        <v>889</v>
      </c>
      <c r="AZ488" s="13" t="s">
        <v>9310</v>
      </c>
      <c r="BA488" s="0" t="s">
        <v>9311</v>
      </c>
      <c r="BB488" s="0" t="s">
        <v>894</v>
      </c>
      <c r="BC488" s="11" t="s">
        <v>894</v>
      </c>
      <c r="BD488" s="11" t="s">
        <v>719</v>
      </c>
      <c r="BE488" s="4" t="str">
        <f aca="false" t="array" ref="BE488:BE488">_xlfn.TEXTJOIN("; ", 1, IF(ISNUMBER(SEARCH('UN Geoscheme'!A$1:A$249, Worksheet!BD488)), 'UN Geoscheme'!A$1:A$249, ""))</f>
        <v>New Zealand</v>
      </c>
      <c r="BF488" s="12" t="s">
        <v>719</v>
      </c>
      <c r="BG488" s="12" t="s">
        <v>945</v>
      </c>
      <c r="BH488" s="12" t="s">
        <v>945</v>
      </c>
      <c r="BI488" s="0" t="e">
        <f aca="false" t="array" ref="BI488:BI488">_xlfn.TEXTJOIN("; ", 1, _xlfn.unique(IF(ISNUMBER(SEARCH('UN Geoscheme'!A$1:A$249, Worksheet!BE488)), 'UN Geoscheme'!G$1:G$249, "")))</f>
        <v>#NAME?</v>
      </c>
      <c r="BJ488" s="0" t="e">
        <f aca="false" t="array" ref="BJ488:BJ488">_xlfn.TEXTJOIN("; ", 1, _xlfn.unique(IF(ISNUMBER(SEARCH('UN Geoscheme'!G$1:G$249, Worksheet!BD488)), 'UN Geoscheme'!G$1:G$249, "")))</f>
        <v>#NAME?</v>
      </c>
      <c r="BK488" s="0" t="e">
        <f aca="false" t="array" ref="BK488:BK488">_xlfn.TEXTJOIN("; ", 1, _xlfn.unique(_xlfn._xlws.filter(BI488:BJ488, BI488:BJ488&lt;&gt;"")))</f>
        <v>#NAME?</v>
      </c>
      <c r="BL488" s="4" t="s">
        <v>707</v>
      </c>
      <c r="BM488" s="12" t="s">
        <v>707</v>
      </c>
      <c r="BN488" s="0" t="e">
        <f aca="false" t="array" ref="BN488:BN488">_xlfn.TEXTJOIN("; ", 1, _xlfn.unique(IF(ISNUMBER(SEARCH('UN Geoscheme'!A$1:A$249, Worksheet!BE488)), 'UN Geoscheme'!E$1:E$249, "")))</f>
        <v>#NAME?</v>
      </c>
      <c r="BO488" s="0" t="e">
        <f aca="false" t="array" ref="BO488:BO488">_xlfn.TEXTJOIN("; ", 1, _xlfn.unique(IF(ISNUMBER(SEARCH('UN Geoscheme'!E$1:E$249, Worksheet!BD488)), 'UN Geoscheme'!E$1:E$249, "")))</f>
        <v>#NAME?</v>
      </c>
      <c r="BP488" s="0" t="e">
        <f aca="false" t="array" ref="BP488:BP488">_xlfn.TEXTJOIN("; ", 1, _xlfn.unique(_xlfn._xlws.filter(BN488:BO488, BN488:BO488&lt;&gt;"")))</f>
        <v>#NAME?</v>
      </c>
      <c r="BQ488" s="4" t="s">
        <v>706</v>
      </c>
      <c r="BR488" s="12" t="s">
        <v>706</v>
      </c>
    </row>
    <row r="489" customFormat="false" ht="32" hidden="false" customHeight="false" outlineLevel="0" collapsed="false">
      <c r="A489" s="0" t="n">
        <v>677</v>
      </c>
      <c r="B489" s="0" t="n">
        <v>677</v>
      </c>
      <c r="C489" s="0" t="n">
        <v>677</v>
      </c>
      <c r="D489" s="0" t="n">
        <v>677</v>
      </c>
      <c r="E489" s="0" t="n">
        <v>677</v>
      </c>
      <c r="F489" s="0" t="n">
        <v>677</v>
      </c>
      <c r="G489" s="0" t="s">
        <v>9312</v>
      </c>
      <c r="H489" s="0" t="s">
        <v>9313</v>
      </c>
      <c r="K489" s="0" t="s">
        <v>9314</v>
      </c>
      <c r="L489" s="0" t="s">
        <v>1276</v>
      </c>
      <c r="M489" s="0" t="s">
        <v>1277</v>
      </c>
      <c r="N489" s="0" t="s">
        <v>9315</v>
      </c>
      <c r="O489" s="0" t="n">
        <v>60001439</v>
      </c>
      <c r="P489" s="0" t="s">
        <v>9316</v>
      </c>
      <c r="Q489" s="0" t="s">
        <v>9317</v>
      </c>
      <c r="R489" s="0" t="s">
        <v>379</v>
      </c>
      <c r="S489" s="0" t="s">
        <v>945</v>
      </c>
      <c r="T489" s="0" t="e">
        <f aca="false" t="array" ref="T489:T489">_xlfn.TEXTJOIN("; ", 1, _xlfn.unique(IF(ISNUMBER(SEARCH('UN Geoscheme'!A$1:A$249, Worksheet!R489)), 'UN Geoscheme'!G$1:G$249, "")))</f>
        <v>#NAME?</v>
      </c>
      <c r="U489" s="11" t="s">
        <v>367</v>
      </c>
      <c r="V489" s="0" t="e">
        <f aca="false" t="array" ref="V489:V489">_xlfn.TEXTJOIN("; ", 1, _xlfn.unique(IF(ISNUMBER(SEARCH('UN Geoscheme'!A$1:A$249, Worksheet!R489)), 'UN Geoscheme'!E$1:E$249, "")))</f>
        <v>#NAME?</v>
      </c>
      <c r="W489" s="12" t="s">
        <v>205</v>
      </c>
      <c r="X489" s="0" t="n">
        <v>1</v>
      </c>
      <c r="Y489" s="0" t="s">
        <v>9318</v>
      </c>
      <c r="Z489" s="0" t="n">
        <v>57190233541</v>
      </c>
      <c r="AA489" s="0" t="n">
        <v>60001439</v>
      </c>
      <c r="AB489" s="0" t="s">
        <v>9217</v>
      </c>
      <c r="AC489" s="0" t="s">
        <v>9236</v>
      </c>
      <c r="AD489" s="0" t="s">
        <v>9237</v>
      </c>
      <c r="AF489" s="0" t="n">
        <v>21100795936</v>
      </c>
      <c r="AH489" s="0" t="s">
        <v>1285</v>
      </c>
      <c r="AL489" s="0" t="s">
        <v>9319</v>
      </c>
      <c r="AM489" s="0" t="s">
        <v>9320</v>
      </c>
      <c r="AO489" s="0" t="n">
        <v>0</v>
      </c>
      <c r="AP489" s="0" t="n">
        <v>0</v>
      </c>
      <c r="AT489" s="0" t="s">
        <v>887</v>
      </c>
      <c r="AV489" s="0" t="s">
        <v>1976</v>
      </c>
      <c r="AW489" s="0" t="s">
        <v>9321</v>
      </c>
      <c r="AX489" s="0" t="s">
        <v>9322</v>
      </c>
      <c r="AY489" s="0" t="s">
        <v>889</v>
      </c>
      <c r="AZ489" s="13" t="s">
        <v>9323</v>
      </c>
      <c r="BA489" s="0" t="s">
        <v>9324</v>
      </c>
      <c r="BB489" s="0" t="s">
        <v>894</v>
      </c>
      <c r="BC489" s="11" t="s">
        <v>894</v>
      </c>
      <c r="BD489" s="12" t="s">
        <v>9325</v>
      </c>
      <c r="BE489" s="4" t="str">
        <f aca="false" t="array" ref="BE489:BE489">_xlfn.TEXTJOIN("; ", 1, IF(ISNUMBER(SEARCH('UN Geoscheme'!A$1:A$249, Worksheet!BD489)), 'UN Geoscheme'!A$1:A$249, ""))</f>
        <v>Egypt; United States of America</v>
      </c>
      <c r="BF489" s="12" t="s">
        <v>9326</v>
      </c>
      <c r="BG489" s="12" t="s">
        <v>1024</v>
      </c>
      <c r="BH489" s="12" t="s">
        <v>1024</v>
      </c>
      <c r="BI489" s="0" t="e">
        <f aca="false" t="array" ref="BI489:BI489">_xlfn.TEXTJOIN("; ", 1, _xlfn.unique(IF(ISNUMBER(SEARCH('UN Geoscheme'!A$1:A$249, Worksheet!BE489)), 'UN Geoscheme'!G$1:G$249, "")))</f>
        <v>#NAME?</v>
      </c>
      <c r="BJ489" s="0" t="e">
        <f aca="false" t="array" ref="BJ489:BJ489">_xlfn.TEXTJOIN("; ", 1, _xlfn.unique(IF(ISNUMBER(SEARCH('UN Geoscheme'!G$1:G$249, Worksheet!BD489)), 'UN Geoscheme'!G$1:G$249, "")))</f>
        <v>#NAME?</v>
      </c>
      <c r="BK489" s="0" t="e">
        <f aca="false" t="array" ref="BK489:BK489">_xlfn.TEXTJOIN("; ", 1, _xlfn.unique(_xlfn._xlws.filter(BI489:BJ489, BI489:BJ489&lt;&gt;"")))</f>
        <v>#NAME?</v>
      </c>
      <c r="BL489" s="4" t="s">
        <v>9327</v>
      </c>
      <c r="BM489" s="12" t="s">
        <v>9328</v>
      </c>
      <c r="BN489" s="0" t="e">
        <f aca="false" t="array" ref="BN489:BN489">_xlfn.TEXTJOIN("; ", 1, _xlfn.unique(IF(ISNUMBER(SEARCH('UN Geoscheme'!A$1:A$249, Worksheet!BE489)), 'UN Geoscheme'!E$1:E$249, "")))</f>
        <v>#NAME?</v>
      </c>
      <c r="BO489" s="0" t="e">
        <f aca="false" t="array" ref="BO489:BO489">_xlfn.TEXTJOIN("; ", 1, _xlfn.unique(IF(ISNUMBER(SEARCH('UN Geoscheme'!E$1:E$249, Worksheet!BD489)), 'UN Geoscheme'!E$1:E$249, "")))</f>
        <v>#NAME?</v>
      </c>
      <c r="BP489" s="0" t="e">
        <f aca="false" t="array" ref="BP489:BP489">_xlfn.TEXTJOIN("; ", 1, _xlfn.unique(_xlfn._xlws.filter(BN489:BO489, BN489:BO489&lt;&gt;"")))</f>
        <v>#NAME?</v>
      </c>
      <c r="BQ489" s="4" t="s">
        <v>9329</v>
      </c>
      <c r="BR489" s="12" t="s">
        <v>9330</v>
      </c>
    </row>
    <row r="490" customFormat="false" ht="48" hidden="false" customHeight="false" outlineLevel="0" collapsed="false">
      <c r="A490" s="0" t="n">
        <v>678</v>
      </c>
      <c r="B490" s="0" t="n">
        <v>678</v>
      </c>
      <c r="C490" s="0" t="n">
        <v>678</v>
      </c>
      <c r="D490" s="0" t="n">
        <v>678</v>
      </c>
      <c r="E490" s="0" t="n">
        <v>678</v>
      </c>
      <c r="F490" s="0" t="n">
        <v>678</v>
      </c>
      <c r="G490" s="0" t="s">
        <v>9331</v>
      </c>
      <c r="H490" s="0" t="s">
        <v>9332</v>
      </c>
      <c r="K490" s="0" t="s">
        <v>9333</v>
      </c>
      <c r="L490" s="0" t="s">
        <v>1276</v>
      </c>
      <c r="M490" s="0" t="s">
        <v>1277</v>
      </c>
      <c r="N490" s="0" t="s">
        <v>9334</v>
      </c>
      <c r="O490" s="0" t="s">
        <v>9335</v>
      </c>
      <c r="P490" s="0" t="s">
        <v>9336</v>
      </c>
      <c r="Q490" s="0" t="s">
        <v>9337</v>
      </c>
      <c r="R490" s="11" t="s">
        <v>415</v>
      </c>
      <c r="S490" s="11" t="s">
        <v>945</v>
      </c>
      <c r="T490" s="0" t="e">
        <f aca="false" t="array" ref="T490:T490">_xlfn.TEXTJOIN("; ", 1, _xlfn.unique(IF(ISNUMBER(SEARCH('UN Geoscheme'!A$1:A$249, Worksheet!R490)), 'UN Geoscheme'!G$1:G$249, "")))</f>
        <v>#NAME?</v>
      </c>
      <c r="U490" s="11" t="s">
        <v>403</v>
      </c>
      <c r="V490" s="0" t="e">
        <f aca="false" t="array" ref="V490:V490">_xlfn.TEXTJOIN("; ", 1, _xlfn.unique(IF(ISNUMBER(SEARCH('UN Geoscheme'!A$1:A$249, Worksheet!R490)), 'UN Geoscheme'!E$1:E$249, "")))</f>
        <v>#NAME?</v>
      </c>
      <c r="W490" s="12" t="s">
        <v>386</v>
      </c>
      <c r="X490" s="0" t="n">
        <v>3</v>
      </c>
      <c r="Y490" s="0" t="s">
        <v>9338</v>
      </c>
      <c r="Z490" s="0" t="s">
        <v>9339</v>
      </c>
      <c r="AA490" s="0" t="s">
        <v>9340</v>
      </c>
      <c r="AB490" s="0" t="s">
        <v>9217</v>
      </c>
      <c r="AC490" s="0" t="s">
        <v>9236</v>
      </c>
      <c r="AD490" s="0" t="s">
        <v>9237</v>
      </c>
      <c r="AF490" s="0" t="n">
        <v>21100795936</v>
      </c>
      <c r="AH490" s="0" t="s">
        <v>1285</v>
      </c>
      <c r="AL490" s="0" t="s">
        <v>9341</v>
      </c>
      <c r="AM490" s="0" t="s">
        <v>9342</v>
      </c>
      <c r="AO490" s="0" t="n">
        <v>1</v>
      </c>
      <c r="AP490" s="0" t="n">
        <v>0</v>
      </c>
      <c r="AT490" s="0" t="s">
        <v>887</v>
      </c>
      <c r="AV490" s="0" t="s">
        <v>889</v>
      </c>
      <c r="AW490" s="0" t="s">
        <v>9343</v>
      </c>
      <c r="AX490" s="0" t="s">
        <v>9344</v>
      </c>
      <c r="AY490" s="0" t="s">
        <v>889</v>
      </c>
      <c r="AZ490" s="13" t="s">
        <v>9345</v>
      </c>
      <c r="BA490" s="0" t="s">
        <v>9346</v>
      </c>
      <c r="BB490" s="0" t="s">
        <v>894</v>
      </c>
      <c r="BC490" s="11" t="s">
        <v>894</v>
      </c>
      <c r="BD490" s="12" t="s">
        <v>9347</v>
      </c>
      <c r="BE490" s="4" t="str">
        <f aca="false" t="array" ref="BE490:BE490">_xlfn.TEXTJOIN("; ", 1, IF(ISNUMBER(SEARCH('UN Geoscheme'!A$1:A$249, Worksheet!BD490)), 'UN Geoscheme'!A$1:A$249, ""))</f>
        <v>United States of America; China; Japan</v>
      </c>
      <c r="BF490" s="12" t="s">
        <v>9347</v>
      </c>
      <c r="BG490" s="12" t="s">
        <v>2060</v>
      </c>
      <c r="BH490" s="12" t="s">
        <v>1166</v>
      </c>
      <c r="BI490" s="0" t="e">
        <f aca="false" t="array" ref="BI490:BI490">_xlfn.TEXTJOIN("; ", 1, _xlfn.unique(IF(ISNUMBER(SEARCH('UN Geoscheme'!A$1:A$249, Worksheet!BE490)), 'UN Geoscheme'!G$1:G$249, "")))</f>
        <v>#NAME?</v>
      </c>
      <c r="BJ490" s="0" t="e">
        <f aca="false" t="array" ref="BJ490:BJ490">_xlfn.TEXTJOIN("; ", 1, _xlfn.unique(IF(ISNUMBER(SEARCH('UN Geoscheme'!G$1:G$249, Worksheet!BD490)), 'UN Geoscheme'!G$1:G$249, "")))</f>
        <v>#NAME?</v>
      </c>
      <c r="BK490" s="0" t="e">
        <f aca="false" t="array" ref="BK490:BK490">_xlfn.TEXTJOIN("; ", 1, _xlfn.unique(_xlfn._xlws.filter(BI490:BJ490, BI490:BJ490&lt;&gt;"")))</f>
        <v>#NAME?</v>
      </c>
      <c r="BL490" s="4" t="s">
        <v>5460</v>
      </c>
      <c r="BM490" s="12" t="s">
        <v>9348</v>
      </c>
      <c r="BN490" s="0" t="e">
        <f aca="false" t="array" ref="BN490:BN490">_xlfn.TEXTJOIN("; ", 1, _xlfn.unique(IF(ISNUMBER(SEARCH('UN Geoscheme'!A$1:A$249, Worksheet!BE490)), 'UN Geoscheme'!E$1:E$249, "")))</f>
        <v>#NAME?</v>
      </c>
      <c r="BO490" s="0" t="e">
        <f aca="false" t="array" ref="BO490:BO490">_xlfn.TEXTJOIN("; ", 1, _xlfn.unique(IF(ISNUMBER(SEARCH('UN Geoscheme'!E$1:E$249, Worksheet!BD490)), 'UN Geoscheme'!E$1:E$249, "")))</f>
        <v>#NAME?</v>
      </c>
      <c r="BP490" s="0" t="e">
        <f aca="false" t="array" ref="BP490:BP490">_xlfn.TEXTJOIN("; ", 1, _xlfn.unique(_xlfn._xlws.filter(BN490:BO490, BN490:BO490&lt;&gt;"")))</f>
        <v>#NAME?</v>
      </c>
      <c r="BQ490" s="4" t="s">
        <v>2375</v>
      </c>
      <c r="BR490" s="12" t="s">
        <v>9349</v>
      </c>
    </row>
    <row r="491" customFormat="false" ht="16" hidden="false" customHeight="false" outlineLevel="0" collapsed="false">
      <c r="A491" s="0" t="n">
        <v>679</v>
      </c>
      <c r="B491" s="0" t="n">
        <v>679</v>
      </c>
      <c r="C491" s="0" t="n">
        <v>679</v>
      </c>
      <c r="D491" s="0" t="n">
        <v>679</v>
      </c>
      <c r="E491" s="0" t="n">
        <v>679</v>
      </c>
      <c r="F491" s="0" t="n">
        <v>679</v>
      </c>
      <c r="G491" s="0" t="s">
        <v>9350</v>
      </c>
      <c r="H491" s="0" t="s">
        <v>9351</v>
      </c>
      <c r="K491" s="0" t="s">
        <v>9352</v>
      </c>
      <c r="L491" s="0" t="s">
        <v>1346</v>
      </c>
      <c r="M491" s="0" t="s">
        <v>1285</v>
      </c>
      <c r="N491" s="0" t="s">
        <v>9353</v>
      </c>
      <c r="O491" s="0" t="n">
        <v>60029653</v>
      </c>
      <c r="P491" s="0" t="s">
        <v>9354</v>
      </c>
      <c r="Q491" s="0" t="s">
        <v>9355</v>
      </c>
      <c r="R491" s="0" t="s">
        <v>379</v>
      </c>
      <c r="S491" s="0" t="s">
        <v>945</v>
      </c>
      <c r="T491" s="0" t="e">
        <f aca="false" t="array" ref="T491:T491">_xlfn.TEXTJOIN("; ", 1, _xlfn.unique(IF(ISNUMBER(SEARCH('UN Geoscheme'!A$1:A$249, Worksheet!R491)), 'UN Geoscheme'!G$1:G$249, "")))</f>
        <v>#NAME?</v>
      </c>
      <c r="U491" s="11" t="s">
        <v>367</v>
      </c>
      <c r="V491" s="0" t="e">
        <f aca="false" t="array" ref="V491:V491">_xlfn.TEXTJOIN("; ", 1, _xlfn.unique(IF(ISNUMBER(SEARCH('UN Geoscheme'!A$1:A$249, Worksheet!R491)), 'UN Geoscheme'!E$1:E$249, "")))</f>
        <v>#NAME?</v>
      </c>
      <c r="W491" s="12" t="s">
        <v>205</v>
      </c>
      <c r="X491" s="0" t="n">
        <v>1</v>
      </c>
      <c r="Y491" s="0" t="s">
        <v>9356</v>
      </c>
      <c r="Z491" s="0" t="n">
        <v>57070336800</v>
      </c>
      <c r="AA491" s="0" t="n">
        <v>60029653</v>
      </c>
      <c r="AB491" s="0" t="s">
        <v>9217</v>
      </c>
      <c r="AC491" s="0" t="s">
        <v>9236</v>
      </c>
      <c r="AD491" s="0" t="s">
        <v>9357</v>
      </c>
      <c r="AF491" s="0" t="n">
        <v>21100439019</v>
      </c>
      <c r="AH491" s="0" t="s">
        <v>1285</v>
      </c>
      <c r="AL491" s="0" t="s">
        <v>9358</v>
      </c>
      <c r="AM491" s="0" t="s">
        <v>9359</v>
      </c>
      <c r="AN491" s="0" t="s">
        <v>9360</v>
      </c>
      <c r="AO491" s="0" t="n">
        <v>11</v>
      </c>
      <c r="AP491" s="0" t="n">
        <v>0</v>
      </c>
      <c r="AT491" s="0" t="s">
        <v>887</v>
      </c>
      <c r="AV491" s="0" t="s">
        <v>889</v>
      </c>
      <c r="AW491" s="0" t="s">
        <v>9361</v>
      </c>
      <c r="AX491" s="0" t="s">
        <v>9362</v>
      </c>
      <c r="AY491" s="0" t="s">
        <v>889</v>
      </c>
      <c r="AZ491" s="13" t="s">
        <v>9363</v>
      </c>
      <c r="BA491" s="0" t="s">
        <v>9364</v>
      </c>
      <c r="BB491" s="0" t="s">
        <v>894</v>
      </c>
      <c r="BC491" s="11" t="s">
        <v>894</v>
      </c>
      <c r="BD491" s="11" t="s">
        <v>9365</v>
      </c>
      <c r="BE491" s="4" t="s">
        <v>945</v>
      </c>
      <c r="BF491" s="12" t="s">
        <v>1024</v>
      </c>
      <c r="BG491" s="12" t="s">
        <v>945</v>
      </c>
      <c r="BH491" s="12" t="s">
        <v>1024</v>
      </c>
      <c r="BI491" s="0" t="e">
        <f aca="false" t="array" ref="BI491:BI491">_xlfn.TEXTJOIN("; ", 1, _xlfn.unique(IF(ISNUMBER(SEARCH('UN Geoscheme'!A$1:A$249, Worksheet!BE491)), 'UN Geoscheme'!G$1:G$249, "")))</f>
        <v>#NAME?</v>
      </c>
      <c r="BJ491" s="0" t="e">
        <f aca="false" t="array" ref="BJ491:BJ491">_xlfn.TEXTJOIN("; ", 1, _xlfn.unique(IF(ISNUMBER(SEARCH('UN Geoscheme'!G$1:G$249, Worksheet!BD491)), 'UN Geoscheme'!G$1:G$249, "")))</f>
        <v>#NAME?</v>
      </c>
      <c r="BK491" s="0" t="e">
        <f aca="false" t="array" ref="BK491:BK491">_xlfn.TEXTJOIN("; ", 1, _xlfn.unique(_xlfn._xlws.filter(BI491:BJ491, BI491:BJ491&lt;&gt;"")))</f>
        <v>#NAME?</v>
      </c>
      <c r="BL491" s="4" t="s">
        <v>945</v>
      </c>
      <c r="BM491" s="12" t="s">
        <v>9366</v>
      </c>
      <c r="BN491" s="0" t="e">
        <f aca="false" t="array" ref="BN491:BN491">_xlfn.TEXTJOIN("; ", 1, _xlfn.unique(IF(ISNUMBER(SEARCH('UN Geoscheme'!A$1:A$249, Worksheet!BE491)), 'UN Geoscheme'!E$1:E$249, "")))</f>
        <v>#NAME?</v>
      </c>
      <c r="BO491" s="0" t="e">
        <f aca="false" t="array" ref="BO491:BO491">_xlfn.TEXTJOIN("; ", 1, _xlfn.unique(IF(ISNUMBER(SEARCH('UN Geoscheme'!E$1:E$249, Worksheet!BD491)), 'UN Geoscheme'!E$1:E$249, "")))</f>
        <v>#NAME?</v>
      </c>
      <c r="BP491" s="0" t="e">
        <f aca="false" t="array" ref="BP491:BP491">_xlfn.TEXTJOIN("; ", 1, _xlfn.unique(_xlfn._xlws.filter(BN491:BO491, BN491:BO491&lt;&gt;"")))</f>
        <v>#NAME?</v>
      </c>
      <c r="BQ491" s="4" t="s">
        <v>546</v>
      </c>
      <c r="BR491" s="12" t="s">
        <v>1233</v>
      </c>
    </row>
    <row r="492" customFormat="false" ht="15" hidden="true" customHeight="false" outlineLevel="0" collapsed="false">
      <c r="A492" s="0" t="n">
        <v>684</v>
      </c>
      <c r="B492" s="0" t="n">
        <v>684</v>
      </c>
      <c r="C492" s="0" t="n">
        <v>684</v>
      </c>
      <c r="D492" s="0" t="n">
        <v>684</v>
      </c>
      <c r="E492" s="0" t="n">
        <v>684</v>
      </c>
      <c r="F492" s="0" t="n">
        <v>684</v>
      </c>
      <c r="G492" s="0" t="s">
        <v>9367</v>
      </c>
      <c r="H492" s="0" t="s">
        <v>9368</v>
      </c>
      <c r="K492" s="0" t="s">
        <v>9369</v>
      </c>
      <c r="L492" s="0" t="s">
        <v>870</v>
      </c>
      <c r="M492" s="0" t="s">
        <v>871</v>
      </c>
      <c r="N492" s="0" t="s">
        <v>9370</v>
      </c>
      <c r="O492" s="0" t="s">
        <v>9371</v>
      </c>
      <c r="P492" s="0" t="s">
        <v>9372</v>
      </c>
      <c r="Q492" s="0" t="s">
        <v>9373</v>
      </c>
      <c r="R492" s="11" t="s">
        <v>379</v>
      </c>
      <c r="S492" s="11"/>
      <c r="T492" s="0" t="e">
        <f aca="false" t="array" ref="T492:T492">_xlfn.TEXTJOIN("; ", 1, _xlfn.unique(IF(ISNUMBER(SEARCH('UN Geoscheme'!A$1:A$249, Worksheet!R492)), 'UN Geoscheme'!G$1:G$249, "")))</f>
        <v>#NAME?</v>
      </c>
      <c r="V492" s="0" t="e">
        <f aca="false" t="array" ref="V492:V492">_xlfn.TEXTJOIN("; ", 1, _xlfn.unique(IF(ISNUMBER(SEARCH('UN Geoscheme'!A$1:A$249, Worksheet!R492)), 'UN Geoscheme'!E$1:E$249, "")))</f>
        <v>#NAME?</v>
      </c>
      <c r="X492" s="0" t="n">
        <v>2</v>
      </c>
      <c r="Y492" s="0" t="s">
        <v>9374</v>
      </c>
      <c r="Z492" s="0" t="s">
        <v>9375</v>
      </c>
      <c r="AA492" s="0" t="s">
        <v>9376</v>
      </c>
      <c r="AB492" s="0" t="s">
        <v>9217</v>
      </c>
      <c r="AC492" s="0" t="s">
        <v>9377</v>
      </c>
      <c r="AD492" s="0" t="s">
        <v>5430</v>
      </c>
      <c r="AE492" s="0" t="s">
        <v>5431</v>
      </c>
      <c r="AF492" s="0" t="n">
        <v>17700156312</v>
      </c>
      <c r="AG492" s="0" t="n">
        <v>17569338</v>
      </c>
      <c r="AH492" s="0" t="s">
        <v>883</v>
      </c>
      <c r="AI492" s="0" t="n">
        <v>24</v>
      </c>
      <c r="AJ492" s="0" t="n">
        <v>2</v>
      </c>
      <c r="AL492" s="0" t="s">
        <v>9378</v>
      </c>
      <c r="AM492" s="0" t="s">
        <v>9379</v>
      </c>
      <c r="AN492" s="0" t="s">
        <v>9380</v>
      </c>
      <c r="AO492" s="0" t="n">
        <v>19</v>
      </c>
      <c r="AP492" s="0" t="n">
        <v>0</v>
      </c>
      <c r="AT492" s="0" t="s">
        <v>887</v>
      </c>
      <c r="AV492" s="0" t="s">
        <v>889</v>
      </c>
      <c r="AW492" s="0" t="s">
        <v>9381</v>
      </c>
      <c r="AX492" s="0" t="s">
        <v>9382</v>
      </c>
      <c r="AY492" s="0" t="s">
        <v>916</v>
      </c>
      <c r="AZ492" s="13" t="s">
        <v>9383</v>
      </c>
      <c r="BA492" s="0" t="s">
        <v>9384</v>
      </c>
      <c r="BB492" s="0" t="s">
        <v>894</v>
      </c>
      <c r="BC492" s="11" t="s">
        <v>895</v>
      </c>
      <c r="BE492" s="4" t="str">
        <f aca="false" t="array" ref="BE492:BE492">_xlfn.TEXTJOIN("; ", 1, IF(ISNUMBER(SEARCH('UN Geoscheme'!A$1:A$249, Worksheet!BD492)), 'UN Geoscheme'!A$1:A$249, ""))</f>
        <v/>
      </c>
      <c r="BI492" s="0" t="e">
        <f aca="false" t="array" ref="BI492:BI492">_xlfn.TEXTJOIN("; ", 1, _xlfn.unique(IF(ISNUMBER(SEARCH('UN Geoscheme'!A$1:A$249, Worksheet!BE492)), 'UN Geoscheme'!G$1:G$249, "")))</f>
        <v>#NAME?</v>
      </c>
      <c r="BJ492" s="0" t="e">
        <f aca="false" t="array" ref="BJ492:BJ492">_xlfn.TEXTJOIN("; ", 1, _xlfn.unique(IF(ISNUMBER(SEARCH('UN Geoscheme'!G$1:G$249, Worksheet!BD492)), 'UN Geoscheme'!G$1:G$249, "")))</f>
        <v>#NAME?</v>
      </c>
      <c r="BK492" s="0" t="e">
        <f aca="false" t="array" ref="BK492:BK492">_xlfn.TEXTJOIN("; ", 1, _xlfn.unique(_xlfn._xlws.filter(BI492:BJ492, BI492:BJ492&lt;&gt;"")))</f>
        <v>#NAME?</v>
      </c>
      <c r="BN492" s="0" t="e">
        <f aca="false" t="array" ref="BN492:BN492">_xlfn.TEXTJOIN("; ", 1, _xlfn.unique(IF(ISNUMBER(SEARCH('UN Geoscheme'!A$1:A$249, Worksheet!BE492)), 'UN Geoscheme'!E$1:E$249, "")))</f>
        <v>#NAME?</v>
      </c>
      <c r="BO492" s="0" t="e">
        <f aca="false" t="array" ref="BO492:BO492">_xlfn.TEXTJOIN("; ", 1, _xlfn.unique(IF(ISNUMBER(SEARCH('UN Geoscheme'!E$1:E$249, Worksheet!BD492)), 'UN Geoscheme'!E$1:E$249, "")))</f>
        <v>#NAME?</v>
      </c>
      <c r="BP492" s="0" t="e">
        <f aca="false" t="array" ref="BP492:BP492">_xlfn.TEXTJOIN("; ", 1, _xlfn.unique(_xlfn._xlws.filter(BN492:BO492, BN492:BO492&lt;&gt;"")))</f>
        <v>#NAME?</v>
      </c>
    </row>
    <row r="493" customFormat="false" ht="15" hidden="true" customHeight="false" outlineLevel="0" collapsed="false">
      <c r="A493" s="0" t="n">
        <v>688</v>
      </c>
      <c r="B493" s="0" t="n">
        <v>688</v>
      </c>
      <c r="C493" s="0" t="n">
        <v>688</v>
      </c>
      <c r="D493" s="0" t="n">
        <v>688</v>
      </c>
      <c r="E493" s="0" t="n">
        <v>688</v>
      </c>
      <c r="F493" s="0" t="n">
        <v>688</v>
      </c>
      <c r="G493" s="0" t="s">
        <v>9385</v>
      </c>
      <c r="H493" s="0" t="s">
        <v>9386</v>
      </c>
      <c r="I493" s="0" t="s">
        <v>9387</v>
      </c>
      <c r="K493" s="0" t="s">
        <v>9388</v>
      </c>
      <c r="L493" s="0" t="s">
        <v>895</v>
      </c>
      <c r="M493" s="0" t="s">
        <v>2134</v>
      </c>
      <c r="N493" s="0" t="s">
        <v>9389</v>
      </c>
      <c r="O493" s="0" t="s">
        <v>9390</v>
      </c>
      <c r="P493" s="0" t="s">
        <v>9391</v>
      </c>
      <c r="Q493" s="0" t="s">
        <v>9392</v>
      </c>
      <c r="R493" s="11" t="s">
        <v>379</v>
      </c>
      <c r="S493" s="11"/>
      <c r="T493" s="0" t="e">
        <f aca="false" t="array" ref="T493:T493">_xlfn.TEXTJOIN("; ", 1, _xlfn.unique(IF(ISNUMBER(SEARCH('UN Geoscheme'!A$1:A$249, Worksheet!R493)), 'UN Geoscheme'!G$1:G$249, "")))</f>
        <v>#NAME?</v>
      </c>
      <c r="V493" s="0" t="e">
        <f aca="false" t="array" ref="V493:V493">_xlfn.TEXTJOIN("; ", 1, _xlfn.unique(IF(ISNUMBER(SEARCH('UN Geoscheme'!A$1:A$249, Worksheet!R493)), 'UN Geoscheme'!E$1:E$249, "")))</f>
        <v>#NAME?</v>
      </c>
      <c r="X493" s="0" t="n">
        <v>3</v>
      </c>
      <c r="Y493" s="0" t="s">
        <v>9393</v>
      </c>
      <c r="Z493" s="0" t="s">
        <v>9394</v>
      </c>
      <c r="AA493" s="0" t="s">
        <v>9395</v>
      </c>
      <c r="AB493" s="0" t="s">
        <v>9217</v>
      </c>
      <c r="AC493" s="0" t="s">
        <v>9396</v>
      </c>
      <c r="AD493" s="0" t="s">
        <v>9397</v>
      </c>
      <c r="AE493" s="0" t="n">
        <v>17452473</v>
      </c>
      <c r="AF493" s="0" t="n">
        <v>4000151822</v>
      </c>
      <c r="AG493" s="0" t="n">
        <v>17452481</v>
      </c>
      <c r="AH493" s="0" t="s">
        <v>883</v>
      </c>
      <c r="AI493" s="0" t="n">
        <v>10</v>
      </c>
      <c r="AJ493" s="0" t="n">
        <v>7</v>
      </c>
      <c r="AL493" s="0" t="s">
        <v>9398</v>
      </c>
      <c r="AO493" s="0" t="n">
        <v>2</v>
      </c>
      <c r="AP493" s="0" t="n">
        <v>0</v>
      </c>
      <c r="AT493" s="0" t="s">
        <v>887</v>
      </c>
      <c r="AV493" s="0" t="s">
        <v>889</v>
      </c>
      <c r="AW493" s="0" t="s">
        <v>9399</v>
      </c>
      <c r="AX493" s="0" t="s">
        <v>9400</v>
      </c>
      <c r="AY493" s="0" t="s">
        <v>889</v>
      </c>
      <c r="AZ493" s="0" t="s">
        <v>9401</v>
      </c>
      <c r="BA493" s="0" t="s">
        <v>9402</v>
      </c>
      <c r="BB493" s="0" t="s">
        <v>894</v>
      </c>
      <c r="BC493" s="14" t="s">
        <v>1157</v>
      </c>
      <c r="BE493" s="4" t="str">
        <f aca="false" t="array" ref="BE493:BE493">_xlfn.TEXTJOIN("; ", 1, IF(ISNUMBER(SEARCH('UN Geoscheme'!A$1:A$249, Worksheet!BD493)), 'UN Geoscheme'!A$1:A$249, ""))</f>
        <v/>
      </c>
      <c r="BI493" s="0" t="e">
        <f aca="false" t="array" ref="BI493:BI493">_xlfn.TEXTJOIN("; ", 1, _xlfn.unique(IF(ISNUMBER(SEARCH('UN Geoscheme'!A$1:A$249, Worksheet!BE493)), 'UN Geoscheme'!G$1:G$249, "")))</f>
        <v>#NAME?</v>
      </c>
      <c r="BJ493" s="0" t="e">
        <f aca="false" t="array" ref="BJ493:BJ493">_xlfn.TEXTJOIN("; ", 1, _xlfn.unique(IF(ISNUMBER(SEARCH('UN Geoscheme'!G$1:G$249, Worksheet!BD493)), 'UN Geoscheme'!G$1:G$249, "")))</f>
        <v>#NAME?</v>
      </c>
      <c r="BK493" s="0" t="e">
        <f aca="false" t="array" ref="BK493:BK493">_xlfn.TEXTJOIN("; ", 1, _xlfn.unique(_xlfn._xlws.filter(BI493:BJ493, BI493:BJ493&lt;&gt;"")))</f>
        <v>#NAME?</v>
      </c>
      <c r="BN493" s="0" t="e">
        <f aca="false" t="array" ref="BN493:BN493">_xlfn.TEXTJOIN("; ", 1, _xlfn.unique(IF(ISNUMBER(SEARCH('UN Geoscheme'!A$1:A$249, Worksheet!BE493)), 'UN Geoscheme'!E$1:E$249, "")))</f>
        <v>#NAME?</v>
      </c>
      <c r="BO493" s="0" t="e">
        <f aca="false" t="array" ref="BO493:BO493">_xlfn.TEXTJOIN("; ", 1, _xlfn.unique(IF(ISNUMBER(SEARCH('UN Geoscheme'!E$1:E$249, Worksheet!BD493)), 'UN Geoscheme'!E$1:E$249, "")))</f>
        <v>#NAME?</v>
      </c>
      <c r="BP493" s="0" t="e">
        <f aca="false" t="array" ref="BP493:BP493">_xlfn.TEXTJOIN("; ", 1, _xlfn.unique(_xlfn._xlws.filter(BN493:BO493, BN493:BO493&lt;&gt;"")))</f>
        <v>#NAME?</v>
      </c>
    </row>
    <row r="494" customFormat="false" ht="15" hidden="true" customHeight="false" outlineLevel="0" collapsed="false">
      <c r="A494" s="0" t="n">
        <v>689</v>
      </c>
      <c r="B494" s="0" t="n">
        <v>689</v>
      </c>
      <c r="C494" s="0" t="n">
        <v>689</v>
      </c>
      <c r="D494" s="0" t="n">
        <v>689</v>
      </c>
      <c r="E494" s="0" t="n">
        <v>689</v>
      </c>
      <c r="F494" s="0" t="n">
        <v>689</v>
      </c>
      <c r="G494" s="0" t="s">
        <v>9403</v>
      </c>
      <c r="H494" s="0" t="s">
        <v>9404</v>
      </c>
      <c r="J494" s="0" t="n">
        <v>24904126</v>
      </c>
      <c r="K494" s="0" t="s">
        <v>9405</v>
      </c>
      <c r="L494" s="0" t="s">
        <v>2321</v>
      </c>
      <c r="M494" s="0" t="s">
        <v>2322</v>
      </c>
      <c r="N494" s="0" t="s">
        <v>9406</v>
      </c>
      <c r="O494" s="0" t="s">
        <v>9407</v>
      </c>
      <c r="P494" s="0" t="s">
        <v>9408</v>
      </c>
      <c r="Q494" s="0" t="s">
        <v>9409</v>
      </c>
      <c r="R494" s="11" t="s">
        <v>379</v>
      </c>
      <c r="S494" s="11"/>
      <c r="T494" s="0" t="e">
        <f aca="false" t="array" ref="T494:T494">_xlfn.TEXTJOIN("; ", 1, _xlfn.unique(IF(ISNUMBER(SEARCH('UN Geoscheme'!A$1:A$249, Worksheet!R494)), 'UN Geoscheme'!G$1:G$249, "")))</f>
        <v>#NAME?</v>
      </c>
      <c r="V494" s="0" t="e">
        <f aca="false" t="array" ref="V494:V494">_xlfn.TEXTJOIN("; ", 1, _xlfn.unique(IF(ISNUMBER(SEARCH('UN Geoscheme'!A$1:A$249, Worksheet!R494)), 'UN Geoscheme'!E$1:E$249, "")))</f>
        <v>#NAME?</v>
      </c>
      <c r="X494" s="0" t="n">
        <v>3</v>
      </c>
      <c r="Y494" s="0" t="s">
        <v>9410</v>
      </c>
      <c r="Z494" s="0" t="s">
        <v>9411</v>
      </c>
      <c r="AA494" s="0" t="s">
        <v>9412</v>
      </c>
      <c r="AB494" s="0" t="s">
        <v>9217</v>
      </c>
      <c r="AC494" s="0" t="n">
        <v>2014</v>
      </c>
      <c r="AD494" s="0" t="s">
        <v>8121</v>
      </c>
      <c r="AE494" s="0" t="n">
        <v>368075</v>
      </c>
      <c r="AF494" s="0" t="n">
        <v>23571</v>
      </c>
      <c r="AG494" s="0" t="n">
        <v>10959203</v>
      </c>
      <c r="AH494" s="0" t="s">
        <v>883</v>
      </c>
      <c r="AI494" s="0" t="n">
        <v>344</v>
      </c>
      <c r="AJ494" s="0" t="n">
        <v>6188</v>
      </c>
      <c r="AL494" s="0" t="n">
        <v>1065</v>
      </c>
      <c r="AO494" s="0" t="n">
        <v>10</v>
      </c>
      <c r="AP494" s="0" t="n">
        <v>1</v>
      </c>
      <c r="AQ494" s="0" t="s">
        <v>1840</v>
      </c>
      <c r="AR494" s="0" t="s">
        <v>1841</v>
      </c>
      <c r="AT494" s="0" t="s">
        <v>887</v>
      </c>
      <c r="AV494" s="0" t="s">
        <v>889</v>
      </c>
      <c r="AW494" s="0" t="s">
        <v>9413</v>
      </c>
      <c r="AX494" s="0" t="s">
        <v>9414</v>
      </c>
      <c r="AY494" s="0" t="s">
        <v>889</v>
      </c>
      <c r="AZ494" s="0" t="s">
        <v>6099</v>
      </c>
      <c r="BA494" s="0" t="s">
        <v>9415</v>
      </c>
      <c r="BB494" s="0" t="s">
        <v>894</v>
      </c>
      <c r="BC494" s="14" t="s">
        <v>1157</v>
      </c>
      <c r="BE494" s="4" t="str">
        <f aca="false" t="array" ref="BE494:BE494">_xlfn.TEXTJOIN("; ", 1, IF(ISNUMBER(SEARCH('UN Geoscheme'!A$1:A$249, Worksheet!BD494)), 'UN Geoscheme'!A$1:A$249, ""))</f>
        <v/>
      </c>
      <c r="BI494" s="0" t="e">
        <f aca="false" t="array" ref="BI494:BI494">_xlfn.TEXTJOIN("; ", 1, _xlfn.unique(IF(ISNUMBER(SEARCH('UN Geoscheme'!A$1:A$249, Worksheet!BE494)), 'UN Geoscheme'!G$1:G$249, "")))</f>
        <v>#NAME?</v>
      </c>
      <c r="BJ494" s="0" t="e">
        <f aca="false" t="array" ref="BJ494:BJ494">_xlfn.TEXTJOIN("; ", 1, _xlfn.unique(IF(ISNUMBER(SEARCH('UN Geoscheme'!G$1:G$249, Worksheet!BD494)), 'UN Geoscheme'!G$1:G$249, "")))</f>
        <v>#NAME?</v>
      </c>
      <c r="BK494" s="0" t="e">
        <f aca="false" t="array" ref="BK494:BK494">_xlfn.TEXTJOIN("; ", 1, _xlfn.unique(_xlfn._xlws.filter(BI494:BJ494, BI494:BJ494&lt;&gt;"")))</f>
        <v>#NAME?</v>
      </c>
      <c r="BN494" s="0" t="e">
        <f aca="false" t="array" ref="BN494:BN494">_xlfn.TEXTJOIN("; ", 1, _xlfn.unique(IF(ISNUMBER(SEARCH('UN Geoscheme'!A$1:A$249, Worksheet!BE494)), 'UN Geoscheme'!E$1:E$249, "")))</f>
        <v>#NAME?</v>
      </c>
      <c r="BO494" s="0" t="e">
        <f aca="false" t="array" ref="BO494:BO494">_xlfn.TEXTJOIN("; ", 1, _xlfn.unique(IF(ISNUMBER(SEARCH('UN Geoscheme'!E$1:E$249, Worksheet!BD494)), 'UN Geoscheme'!E$1:E$249, "")))</f>
        <v>#NAME?</v>
      </c>
      <c r="BP494" s="0" t="e">
        <f aca="false" t="array" ref="BP494:BP494">_xlfn.TEXTJOIN("; ", 1, _xlfn.unique(_xlfn._xlws.filter(BN494:BO494, BN494:BO494&lt;&gt;"")))</f>
        <v>#NAME?</v>
      </c>
    </row>
    <row r="495" customFormat="false" ht="15" hidden="true" customHeight="false" outlineLevel="0" collapsed="false">
      <c r="A495" s="0" t="n">
        <v>690</v>
      </c>
      <c r="B495" s="0" t="n">
        <v>690</v>
      </c>
      <c r="C495" s="0" t="n">
        <v>690</v>
      </c>
      <c r="D495" s="0" t="n">
        <v>690</v>
      </c>
      <c r="E495" s="0" t="n">
        <v>690</v>
      </c>
      <c r="F495" s="0" t="n">
        <v>690</v>
      </c>
      <c r="G495" s="0" t="s">
        <v>9416</v>
      </c>
      <c r="H495" s="0" t="s">
        <v>9417</v>
      </c>
      <c r="J495" s="0" t="n">
        <v>24554526</v>
      </c>
      <c r="K495" s="0" t="s">
        <v>9418</v>
      </c>
      <c r="L495" s="0" t="s">
        <v>2321</v>
      </c>
      <c r="M495" s="0" t="s">
        <v>2322</v>
      </c>
      <c r="N495" s="0" t="s">
        <v>9419</v>
      </c>
      <c r="O495" s="0" t="n">
        <v>60012191</v>
      </c>
      <c r="P495" s="0" t="s">
        <v>9420</v>
      </c>
      <c r="Q495" s="0" t="s">
        <v>9421</v>
      </c>
      <c r="R495" s="11" t="s">
        <v>623</v>
      </c>
      <c r="S495" s="11"/>
      <c r="T495" s="0" t="e">
        <f aca="false" t="array" ref="T495:T495">_xlfn.TEXTJOIN("; ", 1, _xlfn.unique(IF(ISNUMBER(SEARCH('UN Geoscheme'!A$1:A$249, Worksheet!R495)), 'UN Geoscheme'!G$1:G$249, "")))</f>
        <v>#NAME?</v>
      </c>
      <c r="V495" s="0" t="e">
        <f aca="false" t="array" ref="V495:V495">_xlfn.TEXTJOIN("; ", 1, _xlfn.unique(IF(ISNUMBER(SEARCH('UN Geoscheme'!A$1:A$249, Worksheet!R495)), 'UN Geoscheme'!E$1:E$249, "")))</f>
        <v>#NAME?</v>
      </c>
      <c r="X495" s="0" t="n">
        <v>1</v>
      </c>
      <c r="Y495" s="0" t="s">
        <v>9422</v>
      </c>
      <c r="Z495" s="0" t="n">
        <v>7004135912</v>
      </c>
      <c r="AA495" s="0" t="n">
        <v>60012191</v>
      </c>
      <c r="AB495" s="0" t="s">
        <v>9217</v>
      </c>
      <c r="AC495" s="0" t="n">
        <v>2014</v>
      </c>
      <c r="AD495" s="0" t="s">
        <v>9423</v>
      </c>
      <c r="AE495" s="0" t="n">
        <v>358665</v>
      </c>
      <c r="AF495" s="0" t="n">
        <v>18326</v>
      </c>
      <c r="AH495" s="0" t="s">
        <v>883</v>
      </c>
      <c r="AI495" s="0" t="n">
        <v>160</v>
      </c>
      <c r="AJ495" s="0" t="n">
        <v>2</v>
      </c>
      <c r="AL495" s="0" t="s">
        <v>9424</v>
      </c>
      <c r="AM495" s="0" t="s">
        <v>9425</v>
      </c>
      <c r="AO495" s="0" t="n">
        <v>12</v>
      </c>
      <c r="AP495" s="0" t="n">
        <v>0</v>
      </c>
      <c r="AT495" s="0" t="s">
        <v>887</v>
      </c>
      <c r="AV495" s="0" t="s">
        <v>889</v>
      </c>
      <c r="AW495" s="0" t="s">
        <v>9426</v>
      </c>
      <c r="AX495" s="0" t="s">
        <v>9427</v>
      </c>
      <c r="AY495" s="0" t="s">
        <v>889</v>
      </c>
      <c r="AZ495" s="13" t="s">
        <v>9428</v>
      </c>
      <c r="BA495" s="0" t="s">
        <v>9429</v>
      </c>
      <c r="BB495" s="0" t="s">
        <v>894</v>
      </c>
      <c r="BC495" s="11" t="s">
        <v>895</v>
      </c>
      <c r="BE495" s="4" t="str">
        <f aca="false" t="array" ref="BE495:BE495">_xlfn.TEXTJOIN("; ", 1, IF(ISNUMBER(SEARCH('UN Geoscheme'!A$1:A$249, Worksheet!BD495)), 'UN Geoscheme'!A$1:A$249, ""))</f>
        <v/>
      </c>
      <c r="BI495" s="0" t="e">
        <f aca="false" t="array" ref="BI495:BI495">_xlfn.TEXTJOIN("; ", 1, _xlfn.unique(IF(ISNUMBER(SEARCH('UN Geoscheme'!A$1:A$249, Worksheet!BE495)), 'UN Geoscheme'!G$1:G$249, "")))</f>
        <v>#NAME?</v>
      </c>
      <c r="BJ495" s="0" t="e">
        <f aca="false" t="array" ref="BJ495:BJ495">_xlfn.TEXTJOIN("; ", 1, _xlfn.unique(IF(ISNUMBER(SEARCH('UN Geoscheme'!G$1:G$249, Worksheet!BD495)), 'UN Geoscheme'!G$1:G$249, "")))</f>
        <v>#NAME?</v>
      </c>
      <c r="BK495" s="0" t="e">
        <f aca="false" t="array" ref="BK495:BK495">_xlfn.TEXTJOIN("; ", 1, _xlfn.unique(_xlfn._xlws.filter(BI495:BJ495, BI495:BJ495&lt;&gt;"")))</f>
        <v>#NAME?</v>
      </c>
      <c r="BN495" s="0" t="e">
        <f aca="false" t="array" ref="BN495:BN495">_xlfn.TEXTJOIN("; ", 1, _xlfn.unique(IF(ISNUMBER(SEARCH('UN Geoscheme'!A$1:A$249, Worksheet!BE495)), 'UN Geoscheme'!E$1:E$249, "")))</f>
        <v>#NAME?</v>
      </c>
      <c r="BO495" s="0" t="e">
        <f aca="false" t="array" ref="BO495:BO495">_xlfn.TEXTJOIN("; ", 1, _xlfn.unique(IF(ISNUMBER(SEARCH('UN Geoscheme'!E$1:E$249, Worksheet!BD495)), 'UN Geoscheme'!E$1:E$249, "")))</f>
        <v>#NAME?</v>
      </c>
      <c r="BP495" s="0" t="e">
        <f aca="false" t="array" ref="BP495:BP495">_xlfn.TEXTJOIN("; ", 1, _xlfn.unique(_xlfn._xlws.filter(BN495:BO495, BN495:BO495&lt;&gt;"")))</f>
        <v>#NAME?</v>
      </c>
    </row>
    <row r="496" customFormat="false" ht="15" hidden="true" customHeight="false" outlineLevel="0" collapsed="false">
      <c r="A496" s="0" t="n">
        <v>691</v>
      </c>
      <c r="B496" s="0" t="n">
        <v>691</v>
      </c>
      <c r="C496" s="0" t="n">
        <v>691</v>
      </c>
      <c r="D496" s="0" t="n">
        <v>691</v>
      </c>
      <c r="E496" s="0" t="n">
        <v>691</v>
      </c>
      <c r="F496" s="0" t="n">
        <v>691</v>
      </c>
      <c r="G496" s="0" t="s">
        <v>9430</v>
      </c>
      <c r="H496" s="0" t="s">
        <v>9431</v>
      </c>
      <c r="K496" s="0" t="s">
        <v>9432</v>
      </c>
      <c r="L496" s="0" t="s">
        <v>870</v>
      </c>
      <c r="M496" s="0" t="s">
        <v>871</v>
      </c>
      <c r="N496" s="0" t="s">
        <v>9433</v>
      </c>
      <c r="O496" s="0" t="n">
        <v>117320827</v>
      </c>
      <c r="P496" s="0" t="s">
        <v>9434</v>
      </c>
      <c r="Q496" s="0" t="s">
        <v>9435</v>
      </c>
      <c r="R496" s="0" t="s">
        <v>581</v>
      </c>
      <c r="T496" s="0" t="e">
        <f aca="false" t="array" ref="T496:T496">_xlfn.TEXTJOIN("; ", 1, _xlfn.unique(IF(ISNUMBER(SEARCH('UN Geoscheme'!A$1:A$249, Worksheet!R496)), 'UN Geoscheme'!G$1:G$249, "")))</f>
        <v>#NAME?</v>
      </c>
      <c r="V496" s="0" t="e">
        <f aca="false" t="array" ref="V496:V496">_xlfn.TEXTJOIN("; ", 1, _xlfn.unique(IF(ISNUMBER(SEARCH('UN Geoscheme'!A$1:A$249, Worksheet!R496)), 'UN Geoscheme'!E$1:E$249, "")))</f>
        <v>#NAME?</v>
      </c>
      <c r="X496" s="0" t="n">
        <v>1</v>
      </c>
      <c r="Y496" s="0" t="s">
        <v>9436</v>
      </c>
      <c r="Z496" s="0" t="n">
        <v>35762695000</v>
      </c>
      <c r="AA496" s="0" t="n">
        <v>117320827</v>
      </c>
      <c r="AB496" s="0" t="s">
        <v>9217</v>
      </c>
      <c r="AC496" s="0" t="s">
        <v>9437</v>
      </c>
      <c r="AD496" s="0" t="s">
        <v>9438</v>
      </c>
      <c r="AE496" s="0" t="n">
        <v>14781158</v>
      </c>
      <c r="AF496" s="0" t="n">
        <v>5700165092</v>
      </c>
      <c r="AG496" s="0" t="n">
        <v>14781166</v>
      </c>
      <c r="AH496" s="0" t="s">
        <v>883</v>
      </c>
      <c r="AI496" s="0" t="n">
        <v>26</v>
      </c>
      <c r="AJ496" s="0" t="n">
        <v>1</v>
      </c>
      <c r="AL496" s="0" t="s">
        <v>9439</v>
      </c>
      <c r="AM496" s="0" t="s">
        <v>9440</v>
      </c>
      <c r="AN496" s="0" t="s">
        <v>9441</v>
      </c>
      <c r="AO496" s="0" t="n">
        <v>26</v>
      </c>
      <c r="AP496" s="0" t="n">
        <v>0</v>
      </c>
      <c r="AT496" s="0" t="s">
        <v>887</v>
      </c>
      <c r="AV496" s="0" t="s">
        <v>889</v>
      </c>
      <c r="AW496" s="0" t="s">
        <v>9442</v>
      </c>
      <c r="AX496" s="0" t="s">
        <v>9443</v>
      </c>
      <c r="AY496" s="0" t="s">
        <v>916</v>
      </c>
      <c r="AZ496" s="13" t="s">
        <v>9444</v>
      </c>
      <c r="BA496" s="0" t="s">
        <v>9445</v>
      </c>
      <c r="BB496" s="0" t="s">
        <v>894</v>
      </c>
      <c r="BC496" s="11" t="s">
        <v>895</v>
      </c>
      <c r="BE496" s="4" t="str">
        <f aca="false" t="array" ref="BE496:BE496">_xlfn.TEXTJOIN("; ", 1, IF(ISNUMBER(SEARCH('UN Geoscheme'!A$1:A$249, Worksheet!BD496)), 'UN Geoscheme'!A$1:A$249, ""))</f>
        <v/>
      </c>
      <c r="BI496" s="0" t="e">
        <f aca="false" t="array" ref="BI496:BI496">_xlfn.TEXTJOIN("; ", 1, _xlfn.unique(IF(ISNUMBER(SEARCH('UN Geoscheme'!A$1:A$249, Worksheet!BE496)), 'UN Geoscheme'!G$1:G$249, "")))</f>
        <v>#NAME?</v>
      </c>
      <c r="BJ496" s="0" t="e">
        <f aca="false" t="array" ref="BJ496:BJ496">_xlfn.TEXTJOIN("; ", 1, _xlfn.unique(IF(ISNUMBER(SEARCH('UN Geoscheme'!G$1:G$249, Worksheet!BD496)), 'UN Geoscheme'!G$1:G$249, "")))</f>
        <v>#NAME?</v>
      </c>
      <c r="BK496" s="0" t="e">
        <f aca="false" t="array" ref="BK496:BK496">_xlfn.TEXTJOIN("; ", 1, _xlfn.unique(_xlfn._xlws.filter(BI496:BJ496, BI496:BJ496&lt;&gt;"")))</f>
        <v>#NAME?</v>
      </c>
      <c r="BN496" s="0" t="e">
        <f aca="false" t="array" ref="BN496:BN496">_xlfn.TEXTJOIN("; ", 1, _xlfn.unique(IF(ISNUMBER(SEARCH('UN Geoscheme'!A$1:A$249, Worksheet!BE496)), 'UN Geoscheme'!E$1:E$249, "")))</f>
        <v>#NAME?</v>
      </c>
      <c r="BO496" s="0" t="e">
        <f aca="false" t="array" ref="BO496:BO496">_xlfn.TEXTJOIN("; ", 1, _xlfn.unique(IF(ISNUMBER(SEARCH('UN Geoscheme'!E$1:E$249, Worksheet!BD496)), 'UN Geoscheme'!E$1:E$249, "")))</f>
        <v>#NAME?</v>
      </c>
      <c r="BP496" s="0" t="e">
        <f aca="false" t="array" ref="BP496:BP496">_xlfn.TEXTJOIN("; ", 1, _xlfn.unique(_xlfn._xlws.filter(BN496:BO496, BN496:BO496&lt;&gt;"")))</f>
        <v>#NAME?</v>
      </c>
    </row>
    <row r="497" customFormat="false" ht="15" hidden="true" customHeight="false" outlineLevel="0" collapsed="false">
      <c r="A497" s="0" t="n">
        <v>692</v>
      </c>
      <c r="B497" s="0" t="n">
        <v>692</v>
      </c>
      <c r="C497" s="0" t="n">
        <v>692</v>
      </c>
      <c r="D497" s="0" t="n">
        <v>692</v>
      </c>
      <c r="E497" s="0" t="n">
        <v>692</v>
      </c>
      <c r="F497" s="0" t="n">
        <v>692</v>
      </c>
      <c r="G497" s="0" t="s">
        <v>9446</v>
      </c>
      <c r="H497" s="0" t="s">
        <v>9447</v>
      </c>
      <c r="J497" s="0" t="n">
        <v>24472466</v>
      </c>
      <c r="K497" s="0" t="s">
        <v>9448</v>
      </c>
      <c r="L497" s="0" t="s">
        <v>870</v>
      </c>
      <c r="M497" s="0" t="s">
        <v>871</v>
      </c>
      <c r="N497" s="0" t="s">
        <v>9449</v>
      </c>
      <c r="O497" s="0" t="n">
        <v>60008134</v>
      </c>
      <c r="P497" s="0" t="s">
        <v>9450</v>
      </c>
      <c r="Q497" s="0" t="s">
        <v>5592</v>
      </c>
      <c r="R497" s="0" t="s">
        <v>683</v>
      </c>
      <c r="T497" s="0" t="e">
        <f aca="false" t="array" ref="T497:T497">_xlfn.TEXTJOIN("; ", 1, _xlfn.unique(IF(ISNUMBER(SEARCH('UN Geoscheme'!A$1:A$249, Worksheet!R497)), 'UN Geoscheme'!G$1:G$249, "")))</f>
        <v>#NAME?</v>
      </c>
      <c r="V497" s="0" t="e">
        <f aca="false" t="array" ref="V497:V497">_xlfn.TEXTJOIN("; ", 1, _xlfn.unique(IF(ISNUMBER(SEARCH('UN Geoscheme'!A$1:A$249, Worksheet!R497)), 'UN Geoscheme'!E$1:E$249, "")))</f>
        <v>#NAME?</v>
      </c>
      <c r="X497" s="0" t="n">
        <v>1</v>
      </c>
      <c r="Y497" s="0" t="s">
        <v>9451</v>
      </c>
      <c r="Z497" s="0" t="n">
        <v>7004897178</v>
      </c>
      <c r="AA497" s="0" t="n">
        <v>60008134</v>
      </c>
      <c r="AB497" s="0" t="s">
        <v>9217</v>
      </c>
      <c r="AC497" s="0" t="s">
        <v>9437</v>
      </c>
      <c r="AD497" s="0" t="s">
        <v>4216</v>
      </c>
      <c r="AE497" s="0" t="n">
        <v>7670974</v>
      </c>
      <c r="AF497" s="0" t="n">
        <v>17758</v>
      </c>
      <c r="AG497" s="0" t="n">
        <v>19585381</v>
      </c>
      <c r="AH497" s="0" t="s">
        <v>883</v>
      </c>
      <c r="AI497" s="0" t="n">
        <v>30</v>
      </c>
      <c r="AJ497" s="0" t="n">
        <v>1</v>
      </c>
      <c r="AL497" s="0" t="s">
        <v>9452</v>
      </c>
      <c r="AM497" s="0" t="s">
        <v>9453</v>
      </c>
      <c r="AO497" s="0" t="n">
        <v>2</v>
      </c>
      <c r="AP497" s="0" t="n">
        <v>0</v>
      </c>
      <c r="AQ497" s="0" t="s">
        <v>912</v>
      </c>
      <c r="AR497" s="0" t="s">
        <v>913</v>
      </c>
      <c r="AT497" s="0" t="s">
        <v>887</v>
      </c>
      <c r="AV497" s="0" t="s">
        <v>889</v>
      </c>
      <c r="AW497" s="0" t="s">
        <v>9454</v>
      </c>
      <c r="AX497" s="0" t="s">
        <v>9455</v>
      </c>
      <c r="AY497" s="0" t="s">
        <v>889</v>
      </c>
      <c r="AZ497" s="13" t="s">
        <v>9456</v>
      </c>
      <c r="BA497" s="0" t="s">
        <v>9457</v>
      </c>
      <c r="BB497" s="0" t="s">
        <v>894</v>
      </c>
      <c r="BC497" s="11" t="s">
        <v>894</v>
      </c>
      <c r="BD497" s="11" t="s">
        <v>5416</v>
      </c>
      <c r="BE497" s="4" t="str">
        <f aca="false" t="array" ref="BE497:BE497">_xlfn.TEXTJOIN("; ", 1, IF(ISNUMBER(SEARCH('UN Geoscheme'!A$1:A$249, Worksheet!BD497)), 'UN Geoscheme'!A$1:A$249, ""))</f>
        <v/>
      </c>
      <c r="BI497" s="0" t="e">
        <f aca="false" t="array" ref="BI497:BI497">_xlfn.TEXTJOIN("; ", 1, _xlfn.unique(IF(ISNUMBER(SEARCH('UN Geoscheme'!A$1:A$249, Worksheet!BE497)), 'UN Geoscheme'!G$1:G$249, "")))</f>
        <v>#NAME?</v>
      </c>
      <c r="BJ497" s="0" t="e">
        <f aca="false" t="array" ref="BJ497:BJ497">_xlfn.TEXTJOIN("; ", 1, _xlfn.unique(IF(ISNUMBER(SEARCH('UN Geoscheme'!G$1:G$249, Worksheet!BD497)), 'UN Geoscheme'!G$1:G$249, "")))</f>
        <v>#NAME?</v>
      </c>
      <c r="BK497" s="0" t="e">
        <f aca="false" t="array" ref="BK497:BK497">_xlfn.TEXTJOIN("; ", 1, _xlfn.unique(_xlfn._xlws.filter(BI497:BJ497, BI497:BJ497&lt;&gt;"")))</f>
        <v>#NAME?</v>
      </c>
      <c r="BN497" s="0" t="e">
        <f aca="false" t="array" ref="BN497:BN497">_xlfn.TEXTJOIN("; ", 1, _xlfn.unique(IF(ISNUMBER(SEARCH('UN Geoscheme'!A$1:A$249, Worksheet!BE497)), 'UN Geoscheme'!E$1:E$249, "")))</f>
        <v>#NAME?</v>
      </c>
      <c r="BO497" s="0" t="e">
        <f aca="false" t="array" ref="BO497:BO497">_xlfn.TEXTJOIN("; ", 1, _xlfn.unique(IF(ISNUMBER(SEARCH('UN Geoscheme'!E$1:E$249, Worksheet!BD497)), 'UN Geoscheme'!E$1:E$249, "")))</f>
        <v>#NAME?</v>
      </c>
      <c r="BP497" s="0" t="e">
        <f aca="false" t="array" ref="BP497:BP497">_xlfn.TEXTJOIN("; ", 1, _xlfn.unique(_xlfn._xlws.filter(BN497:BO497, BN497:BO497&lt;&gt;"")))</f>
        <v>#NAME?</v>
      </c>
    </row>
    <row r="498" customFormat="false" ht="64" hidden="false" customHeight="false" outlineLevel="0" collapsed="false">
      <c r="A498" s="0" t="n">
        <v>693</v>
      </c>
      <c r="B498" s="0" t="n">
        <v>693</v>
      </c>
      <c r="C498" s="0" t="n">
        <v>693</v>
      </c>
      <c r="D498" s="0" t="n">
        <v>693</v>
      </c>
      <c r="E498" s="0" t="n">
        <v>693</v>
      </c>
      <c r="F498" s="0" t="n">
        <v>693</v>
      </c>
      <c r="G498" s="0" t="s">
        <v>9458</v>
      </c>
      <c r="H498" s="0" t="s">
        <v>9459</v>
      </c>
      <c r="J498" s="0" t="n">
        <v>24456464</v>
      </c>
      <c r="K498" s="0" t="s">
        <v>9460</v>
      </c>
      <c r="L498" s="0" t="s">
        <v>992</v>
      </c>
      <c r="M498" s="0" t="s">
        <v>993</v>
      </c>
      <c r="N498" s="0" t="s">
        <v>9461</v>
      </c>
      <c r="O498" s="0" t="s">
        <v>9462</v>
      </c>
      <c r="P498" s="0" t="s">
        <v>9463</v>
      </c>
      <c r="Q498" s="0" t="s">
        <v>9464</v>
      </c>
      <c r="R498" s="12" t="s">
        <v>9465</v>
      </c>
      <c r="S498" s="12" t="s">
        <v>9466</v>
      </c>
      <c r="T498" s="4" t="e">
        <f aca="false" t="array" ref="T498:T498">_xlfn.TEXTJOIN("; ", 1, _xlfn.unique(IF(ISNUMBER(SEARCH('UN Geoscheme'!A$1:A$249, Worksheet!R498)), 'UN Geoscheme'!G$1:G$249, "")))</f>
        <v>#NAME?</v>
      </c>
      <c r="U498" s="4" t="s">
        <v>9467</v>
      </c>
      <c r="V498" s="0" t="e">
        <f aca="false" t="array" ref="V498:V498">_xlfn.TEXTJOIN("; ", 1, _xlfn.unique(IF(ISNUMBER(SEARCH('UN Geoscheme'!A$1:A$249, Worksheet!R498)), 'UN Geoscheme'!E$1:E$249, "")))</f>
        <v>#NAME?</v>
      </c>
      <c r="W498" s="12" t="s">
        <v>9468</v>
      </c>
      <c r="X498" s="0" t="n">
        <v>24</v>
      </c>
      <c r="Y498" s="0" t="s">
        <v>9469</v>
      </c>
      <c r="Z498" s="0" t="s">
        <v>9470</v>
      </c>
      <c r="AA498" s="0" t="s">
        <v>9471</v>
      </c>
      <c r="AB498" s="0" t="s">
        <v>9217</v>
      </c>
      <c r="AC498" s="0" t="s">
        <v>9236</v>
      </c>
      <c r="AD498" s="0" t="s">
        <v>9159</v>
      </c>
      <c r="AE498" s="0" t="n">
        <v>15362310</v>
      </c>
      <c r="AF498" s="0" t="n">
        <v>19001</v>
      </c>
      <c r="AG498" s="0" t="n">
        <v>15578100</v>
      </c>
      <c r="AH498" s="0" t="s">
        <v>883</v>
      </c>
      <c r="AI498" s="0" t="n">
        <v>18</v>
      </c>
      <c r="AJ498" s="0" t="n">
        <v>1</v>
      </c>
      <c r="AL498" s="0" t="s">
        <v>2332</v>
      </c>
      <c r="AM498" s="0" t="s">
        <v>9472</v>
      </c>
      <c r="AO498" s="0" t="n">
        <v>28</v>
      </c>
      <c r="AP498" s="0" t="n">
        <v>0</v>
      </c>
      <c r="AT498" s="0" t="s">
        <v>887</v>
      </c>
      <c r="AV498" s="0" t="s">
        <v>889</v>
      </c>
      <c r="AW498" s="0" t="s">
        <v>9473</v>
      </c>
      <c r="AX498" s="0" t="s">
        <v>9474</v>
      </c>
      <c r="AY498" s="0" t="s">
        <v>889</v>
      </c>
      <c r="AZ498" s="13" t="s">
        <v>9475</v>
      </c>
      <c r="BA498" s="0" t="s">
        <v>9476</v>
      </c>
      <c r="BB498" s="0" t="s">
        <v>894</v>
      </c>
      <c r="BC498" s="11" t="s">
        <v>894</v>
      </c>
      <c r="BD498" s="12" t="s">
        <v>9477</v>
      </c>
      <c r="BE498" s="4" t="str">
        <f aca="false" t="array" ref="BE498:BE498">_xlfn.TEXTJOIN("; ", 1, IF(ISNUMBER(SEARCH('UN Geoscheme'!A$1:A$249, Worksheet!BD498)), 'UN Geoscheme'!A$1:A$249, ""))</f>
        <v>Sierra Leone; United States of America</v>
      </c>
      <c r="BF498" s="12" t="s">
        <v>9478</v>
      </c>
      <c r="BG498" s="12" t="s">
        <v>9479</v>
      </c>
      <c r="BH498" s="12" t="s">
        <v>9480</v>
      </c>
      <c r="BI498" s="0" t="e">
        <f aca="false" t="array" ref="BI498:BI498">_xlfn.TEXTJOIN("; ", 1, _xlfn.unique(IF(ISNUMBER(SEARCH('UN Geoscheme'!A$1:A$249, Worksheet!BE498)), 'UN Geoscheme'!G$1:G$249, "")))</f>
        <v>#NAME?</v>
      </c>
      <c r="BJ498" s="0" t="e">
        <f aca="false" t="array" ref="BJ498:BJ498">_xlfn.TEXTJOIN("; ", 1, _xlfn.unique(IF(ISNUMBER(SEARCH('UN Geoscheme'!G$1:G$249, Worksheet!BD498)), 'UN Geoscheme'!G$1:G$249, "")))</f>
        <v>#NAME?</v>
      </c>
      <c r="BK498" s="0" t="e">
        <f aca="false" t="array" ref="BK498:BK498">_xlfn.TEXTJOIN("; ", 1, _xlfn.unique(_xlfn._xlws.filter(BI498:BJ498, BI498:BJ498&lt;&gt;"")))</f>
        <v>#NAME?</v>
      </c>
      <c r="BL498" s="4" t="s">
        <v>9481</v>
      </c>
      <c r="BM498" s="12" t="s">
        <v>9482</v>
      </c>
      <c r="BN498" s="0" t="e">
        <f aca="false" t="array" ref="BN498:BN498">_xlfn.TEXTJOIN("; ", 1, _xlfn.unique(IF(ISNUMBER(SEARCH('UN Geoscheme'!A$1:A$249, Worksheet!BE498)), 'UN Geoscheme'!E$1:E$249, "")))</f>
        <v>#NAME?</v>
      </c>
      <c r="BO498" s="0" t="e">
        <f aca="false" t="array" ref="BO498:BO498">_xlfn.TEXTJOIN("; ", 1, _xlfn.unique(IF(ISNUMBER(SEARCH('UN Geoscheme'!E$1:E$249, Worksheet!BD498)), 'UN Geoscheme'!E$1:E$249, "")))</f>
        <v>#NAME?</v>
      </c>
      <c r="BP498" s="0" t="e">
        <f aca="false" t="array" ref="BP498:BP498">_xlfn.TEXTJOIN("; ", 1, _xlfn.unique(_xlfn._xlws.filter(BN498:BO498, BN498:BO498&lt;&gt;"")))</f>
        <v>#NAME?</v>
      </c>
      <c r="BQ498" s="4" t="s">
        <v>9483</v>
      </c>
      <c r="BR498" s="12" t="s">
        <v>9484</v>
      </c>
    </row>
    <row r="499" customFormat="false" ht="15" hidden="true" customHeight="false" outlineLevel="0" collapsed="false">
      <c r="A499" s="0" t="n">
        <v>696</v>
      </c>
      <c r="B499" s="0" t="n">
        <v>696</v>
      </c>
      <c r="C499" s="0" t="n">
        <v>696</v>
      </c>
      <c r="D499" s="0" t="n">
        <v>696</v>
      </c>
      <c r="E499" s="0" t="n">
        <v>696</v>
      </c>
      <c r="F499" s="0" t="n">
        <v>696</v>
      </c>
      <c r="G499" s="0" t="s">
        <v>9485</v>
      </c>
      <c r="H499" s="0" t="s">
        <v>9486</v>
      </c>
      <c r="J499" s="0" t="n">
        <v>24148130</v>
      </c>
      <c r="K499" s="0" t="s">
        <v>9487</v>
      </c>
      <c r="L499" s="0" t="s">
        <v>9488</v>
      </c>
      <c r="M499" s="0" t="s">
        <v>9489</v>
      </c>
      <c r="N499" s="0" t="s">
        <v>9490</v>
      </c>
      <c r="O499" s="0" t="n">
        <v>60257051</v>
      </c>
      <c r="P499" s="0" t="s">
        <v>9491</v>
      </c>
      <c r="Q499" s="0" t="s">
        <v>5592</v>
      </c>
      <c r="R499" s="0" t="s">
        <v>683</v>
      </c>
      <c r="T499" s="0" t="e">
        <f aca="false" t="array" ref="T499:T499">_xlfn.TEXTJOIN("; ", 1, _xlfn.unique(IF(ISNUMBER(SEARCH('UN Geoscheme'!A$1:A$249, Worksheet!R499)), 'UN Geoscheme'!G$1:G$249, "")))</f>
        <v>#NAME?</v>
      </c>
      <c r="V499" s="0" t="e">
        <f aca="false" t="array" ref="V499:V499">_xlfn.TEXTJOIN("; ", 1, _xlfn.unique(IF(ISNUMBER(SEARCH('UN Geoscheme'!A$1:A$249, Worksheet!R499)), 'UN Geoscheme'!E$1:E$249, "")))</f>
        <v>#NAME?</v>
      </c>
      <c r="X499" s="0" t="n">
        <v>1</v>
      </c>
      <c r="Y499" s="0" t="s">
        <v>9492</v>
      </c>
      <c r="Z499" s="0" t="n">
        <v>55904412000</v>
      </c>
      <c r="AA499" s="0" t="n">
        <v>60257051</v>
      </c>
      <c r="AB499" s="0" t="s">
        <v>9493</v>
      </c>
      <c r="AC499" s="0" t="s">
        <v>9494</v>
      </c>
      <c r="AD499" s="0" t="s">
        <v>4216</v>
      </c>
      <c r="AE499" s="0" t="n">
        <v>7670974</v>
      </c>
      <c r="AF499" s="0" t="n">
        <v>17758</v>
      </c>
      <c r="AG499" s="0" t="n">
        <v>19585381</v>
      </c>
      <c r="AH499" s="0" t="s">
        <v>883</v>
      </c>
      <c r="AI499" s="0" t="n">
        <v>29</v>
      </c>
      <c r="AJ499" s="0" t="n">
        <v>10</v>
      </c>
      <c r="AL499" s="0" t="s">
        <v>9495</v>
      </c>
      <c r="AO499" s="0" t="n">
        <v>0</v>
      </c>
      <c r="AP499" s="0" t="n">
        <v>1</v>
      </c>
      <c r="AQ499" s="0" t="s">
        <v>912</v>
      </c>
      <c r="AR499" s="0" t="s">
        <v>913</v>
      </c>
      <c r="AT499" s="0" t="s">
        <v>887</v>
      </c>
      <c r="AV499" s="0" t="s">
        <v>889</v>
      </c>
      <c r="AW499" s="0" t="s">
        <v>9496</v>
      </c>
      <c r="AX499" s="0" t="s">
        <v>9497</v>
      </c>
      <c r="AY499" s="0" t="s">
        <v>889</v>
      </c>
      <c r="AZ499" s="0" t="s">
        <v>9498</v>
      </c>
      <c r="BA499" s="0" t="s">
        <v>9499</v>
      </c>
      <c r="BB499" s="0" t="s">
        <v>894</v>
      </c>
      <c r="BC499" s="14" t="s">
        <v>1157</v>
      </c>
      <c r="BE499" s="4" t="str">
        <f aca="false" t="array" ref="BE499:BE499">_xlfn.TEXTJOIN("; ", 1, IF(ISNUMBER(SEARCH('UN Geoscheme'!A$1:A$249, Worksheet!BD499)), 'UN Geoscheme'!A$1:A$249, ""))</f>
        <v/>
      </c>
      <c r="BI499" s="0" t="e">
        <f aca="false" t="array" ref="BI499:BI499">_xlfn.TEXTJOIN("; ", 1, _xlfn.unique(IF(ISNUMBER(SEARCH('UN Geoscheme'!A$1:A$249, Worksheet!BE499)), 'UN Geoscheme'!G$1:G$249, "")))</f>
        <v>#NAME?</v>
      </c>
      <c r="BJ499" s="0" t="e">
        <f aca="false" t="array" ref="BJ499:BJ499">_xlfn.TEXTJOIN("; ", 1, _xlfn.unique(IF(ISNUMBER(SEARCH('UN Geoscheme'!G$1:G$249, Worksheet!BD499)), 'UN Geoscheme'!G$1:G$249, "")))</f>
        <v>#NAME?</v>
      </c>
      <c r="BK499" s="0" t="e">
        <f aca="false" t="array" ref="BK499:BK499">_xlfn.TEXTJOIN("; ", 1, _xlfn.unique(_xlfn._xlws.filter(BI499:BJ499, BI499:BJ499&lt;&gt;"")))</f>
        <v>#NAME?</v>
      </c>
      <c r="BN499" s="0" t="e">
        <f aca="false" t="array" ref="BN499:BN499">_xlfn.TEXTJOIN("; ", 1, _xlfn.unique(IF(ISNUMBER(SEARCH('UN Geoscheme'!A$1:A$249, Worksheet!BE499)), 'UN Geoscheme'!E$1:E$249, "")))</f>
        <v>#NAME?</v>
      </c>
      <c r="BO499" s="0" t="e">
        <f aca="false" t="array" ref="BO499:BO499">_xlfn.TEXTJOIN("; ", 1, _xlfn.unique(IF(ISNUMBER(SEARCH('UN Geoscheme'!E$1:E$249, Worksheet!BD499)), 'UN Geoscheme'!E$1:E$249, "")))</f>
        <v>#NAME?</v>
      </c>
      <c r="BP499" s="0" t="e">
        <f aca="false" t="array" ref="BP499:BP499">_xlfn.TEXTJOIN("; ", 1, _xlfn.unique(_xlfn._xlws.filter(BN499:BO499, BN499:BO499&lt;&gt;"")))</f>
        <v>#NAME?</v>
      </c>
    </row>
    <row r="500" customFormat="false" ht="15" hidden="true" customHeight="false" outlineLevel="0" collapsed="false">
      <c r="A500" s="0" t="n">
        <v>698</v>
      </c>
      <c r="B500" s="0" t="n">
        <v>698</v>
      </c>
      <c r="C500" s="0" t="n">
        <v>698</v>
      </c>
      <c r="D500" s="0" t="n">
        <v>698</v>
      </c>
      <c r="E500" s="0" t="n">
        <v>698</v>
      </c>
      <c r="F500" s="0" t="n">
        <v>698</v>
      </c>
      <c r="G500" s="0" t="s">
        <v>9500</v>
      </c>
      <c r="H500" s="0" t="s">
        <v>9501</v>
      </c>
      <c r="K500" s="0" t="s">
        <v>9502</v>
      </c>
      <c r="L500" s="0" t="s">
        <v>1276</v>
      </c>
      <c r="M500" s="0" t="s">
        <v>1277</v>
      </c>
      <c r="N500" s="0" t="s">
        <v>1926</v>
      </c>
      <c r="O500" s="0" t="n">
        <v>60003088</v>
      </c>
      <c r="P500" s="0" t="s">
        <v>9503</v>
      </c>
      <c r="Q500" s="0" t="s">
        <v>2868</v>
      </c>
      <c r="R500" s="0" t="s">
        <v>379</v>
      </c>
      <c r="T500" s="0" t="e">
        <f aca="false" t="array" ref="T500:T500">_xlfn.TEXTJOIN("; ", 1, _xlfn.unique(IF(ISNUMBER(SEARCH('UN Geoscheme'!A$1:A$249, Worksheet!R500)), 'UN Geoscheme'!G$1:G$249, "")))</f>
        <v>#NAME?</v>
      </c>
      <c r="V500" s="0" t="e">
        <f aca="false" t="array" ref="V500:V500">_xlfn.TEXTJOIN("; ", 1, _xlfn.unique(IF(ISNUMBER(SEARCH('UN Geoscheme'!A$1:A$249, Worksheet!R500)), 'UN Geoscheme'!E$1:E$249, "")))</f>
        <v>#NAME?</v>
      </c>
      <c r="X500" s="0" t="n">
        <v>1</v>
      </c>
      <c r="Y500" s="0" t="s">
        <v>9504</v>
      </c>
      <c r="Z500" s="0" t="n">
        <v>7006225155</v>
      </c>
      <c r="AA500" s="0" t="n">
        <v>60003088</v>
      </c>
      <c r="AB500" s="0" t="s">
        <v>9505</v>
      </c>
      <c r="AC500" s="0" t="s">
        <v>9506</v>
      </c>
      <c r="AD500" s="0" t="s">
        <v>9507</v>
      </c>
      <c r="AF500" s="0" t="n">
        <v>21100843852</v>
      </c>
      <c r="AH500" s="0" t="s">
        <v>1285</v>
      </c>
      <c r="AL500" s="0" t="s">
        <v>4933</v>
      </c>
      <c r="AO500" s="0" t="n">
        <v>2</v>
      </c>
      <c r="AP500" s="0" t="n">
        <v>1</v>
      </c>
      <c r="AQ500" s="0" t="s">
        <v>1840</v>
      </c>
      <c r="AR500" s="0" t="s">
        <v>1841</v>
      </c>
      <c r="AT500" s="0" t="s">
        <v>887</v>
      </c>
      <c r="AV500" s="0" t="s">
        <v>889</v>
      </c>
      <c r="AW500" s="0" t="s">
        <v>9508</v>
      </c>
      <c r="AX500" s="0" t="s">
        <v>9509</v>
      </c>
      <c r="AY500" s="0" t="s">
        <v>916</v>
      </c>
      <c r="AZ500" s="13" t="s">
        <v>9241</v>
      </c>
      <c r="BA500" s="0" t="s">
        <v>9510</v>
      </c>
      <c r="BB500" s="0" t="s">
        <v>894</v>
      </c>
      <c r="BC500" s="14" t="s">
        <v>1157</v>
      </c>
      <c r="BE500" s="4" t="str">
        <f aca="false" t="array" ref="BE500:BE500">_xlfn.TEXTJOIN("; ", 1, IF(ISNUMBER(SEARCH('UN Geoscheme'!A$1:A$249, Worksheet!BD500)), 'UN Geoscheme'!A$1:A$249, ""))</f>
        <v/>
      </c>
      <c r="BI500" s="0" t="e">
        <f aca="false" t="array" ref="BI500:BI500">_xlfn.TEXTJOIN("; ", 1, _xlfn.unique(IF(ISNUMBER(SEARCH('UN Geoscheme'!A$1:A$249, Worksheet!BE500)), 'UN Geoscheme'!G$1:G$249, "")))</f>
        <v>#NAME?</v>
      </c>
      <c r="BJ500" s="0" t="e">
        <f aca="false" t="array" ref="BJ500:BJ500">_xlfn.TEXTJOIN("; ", 1, _xlfn.unique(IF(ISNUMBER(SEARCH('UN Geoscheme'!G$1:G$249, Worksheet!BD500)), 'UN Geoscheme'!G$1:G$249, "")))</f>
        <v>#NAME?</v>
      </c>
      <c r="BK500" s="0" t="e">
        <f aca="false" t="array" ref="BK500:BK500">_xlfn.TEXTJOIN("; ", 1, _xlfn.unique(_xlfn._xlws.filter(BI500:BJ500, BI500:BJ500&lt;&gt;"")))</f>
        <v>#NAME?</v>
      </c>
      <c r="BN500" s="0" t="e">
        <f aca="false" t="array" ref="BN500:BN500">_xlfn.TEXTJOIN("; ", 1, _xlfn.unique(IF(ISNUMBER(SEARCH('UN Geoscheme'!A$1:A$249, Worksheet!BE500)), 'UN Geoscheme'!E$1:E$249, "")))</f>
        <v>#NAME?</v>
      </c>
      <c r="BO500" s="0" t="e">
        <f aca="false" t="array" ref="BO500:BO500">_xlfn.TEXTJOIN("; ", 1, _xlfn.unique(IF(ISNUMBER(SEARCH('UN Geoscheme'!E$1:E$249, Worksheet!BD500)), 'UN Geoscheme'!E$1:E$249, "")))</f>
        <v>#NAME?</v>
      </c>
      <c r="BP500" s="0" t="e">
        <f aca="false" t="array" ref="BP500:BP500">_xlfn.TEXTJOIN("; ", 1, _xlfn.unique(_xlfn._xlws.filter(BN500:BO500, BN500:BO500&lt;&gt;"")))</f>
        <v>#NAME?</v>
      </c>
    </row>
    <row r="501" customFormat="false" ht="15" hidden="true" customHeight="false" outlineLevel="0" collapsed="false">
      <c r="A501" s="0" t="n">
        <v>700</v>
      </c>
      <c r="B501" s="0" t="n">
        <v>700</v>
      </c>
      <c r="C501" s="0" t="n">
        <v>700</v>
      </c>
      <c r="D501" s="0" t="n">
        <v>700</v>
      </c>
      <c r="E501" s="0" t="n">
        <v>700</v>
      </c>
      <c r="F501" s="0" t="n">
        <v>700</v>
      </c>
      <c r="G501" s="0" t="s">
        <v>9511</v>
      </c>
      <c r="H501" s="0" t="s">
        <v>9512</v>
      </c>
      <c r="I501" s="0" t="s">
        <v>9513</v>
      </c>
      <c r="K501" s="0" t="s">
        <v>9514</v>
      </c>
      <c r="L501" s="0" t="s">
        <v>2321</v>
      </c>
      <c r="M501" s="0" t="s">
        <v>2322</v>
      </c>
      <c r="N501" s="0" t="s">
        <v>9515</v>
      </c>
      <c r="R501" s="18"/>
      <c r="S501" s="18"/>
      <c r="T501" s="0" t="e">
        <f aca="false" t="array" ref="T501:T501">_xlfn.TEXTJOIN("; ", 1, _xlfn.unique(IF(ISNUMBER(SEARCH('UN Geoscheme'!A$1:A$249, Worksheet!R501)), 'UN Geoscheme'!G$1:G$249, "")))</f>
        <v>#NAME?</v>
      </c>
      <c r="V501" s="0" t="e">
        <f aca="false" t="array" ref="V501:V501">_xlfn.TEXTJOIN("; ", 1, _xlfn.unique(IF(ISNUMBER(SEARCH('UN Geoscheme'!A$1:A$249, Worksheet!R501)), 'UN Geoscheme'!E$1:E$249, "")))</f>
        <v>#NAME?</v>
      </c>
      <c r="X501" s="0" t="n">
        <v>1</v>
      </c>
      <c r="Y501" s="0" t="s">
        <v>9516</v>
      </c>
      <c r="Z501" s="0" t="n">
        <v>7004121460</v>
      </c>
      <c r="AB501" s="0" t="s">
        <v>9517</v>
      </c>
      <c r="AC501" s="0" t="s">
        <v>9518</v>
      </c>
      <c r="AD501" s="0" t="s">
        <v>9519</v>
      </c>
      <c r="AE501" s="0" t="n">
        <v>8837694</v>
      </c>
      <c r="AF501" s="0" t="n">
        <v>21221</v>
      </c>
      <c r="AH501" s="0" t="s">
        <v>883</v>
      </c>
      <c r="AI501" s="0" t="n">
        <v>38</v>
      </c>
      <c r="AJ501" s="0" t="n">
        <v>6</v>
      </c>
      <c r="AL501" s="0" t="n">
        <v>445</v>
      </c>
      <c r="AO501" s="0" t="n">
        <v>0</v>
      </c>
      <c r="AP501" s="0" t="n">
        <v>1</v>
      </c>
      <c r="AQ501" s="0" t="s">
        <v>1840</v>
      </c>
      <c r="AR501" s="0" t="s">
        <v>1841</v>
      </c>
      <c r="AT501" s="0" t="s">
        <v>887</v>
      </c>
      <c r="AV501" s="0" t="s">
        <v>889</v>
      </c>
      <c r="AW501" s="0" t="s">
        <v>9520</v>
      </c>
      <c r="AX501" s="0" t="s">
        <v>9521</v>
      </c>
      <c r="AY501" s="0" t="s">
        <v>889</v>
      </c>
      <c r="AZ501" s="0" t="s">
        <v>9522</v>
      </c>
      <c r="BA501" s="0" t="s">
        <v>9523</v>
      </c>
      <c r="BB501" s="0" t="s">
        <v>894</v>
      </c>
      <c r="BC501" s="14" t="s">
        <v>1157</v>
      </c>
      <c r="BE501" s="4" t="str">
        <f aca="false" t="array" ref="BE501:BE501">_xlfn.TEXTJOIN("; ", 1, IF(ISNUMBER(SEARCH('UN Geoscheme'!A$1:A$249, Worksheet!BD501)), 'UN Geoscheme'!A$1:A$249, ""))</f>
        <v/>
      </c>
      <c r="BI501" s="0" t="e">
        <f aca="false" t="array" ref="BI501:BI501">_xlfn.TEXTJOIN("; ", 1, _xlfn.unique(IF(ISNUMBER(SEARCH('UN Geoscheme'!A$1:A$249, Worksheet!BE501)), 'UN Geoscheme'!G$1:G$249, "")))</f>
        <v>#NAME?</v>
      </c>
      <c r="BJ501" s="0" t="e">
        <f aca="false" t="array" ref="BJ501:BJ501">_xlfn.TEXTJOIN("; ", 1, _xlfn.unique(IF(ISNUMBER(SEARCH('UN Geoscheme'!G$1:G$249, Worksheet!BD501)), 'UN Geoscheme'!G$1:G$249, "")))</f>
        <v>#NAME?</v>
      </c>
      <c r="BK501" s="0" t="e">
        <f aca="false" t="array" ref="BK501:BK501">_xlfn.TEXTJOIN("; ", 1, _xlfn.unique(_xlfn._xlws.filter(BI501:BJ501, BI501:BJ501&lt;&gt;"")))</f>
        <v>#NAME?</v>
      </c>
      <c r="BN501" s="0" t="e">
        <f aca="false" t="array" ref="BN501:BN501">_xlfn.TEXTJOIN("; ", 1, _xlfn.unique(IF(ISNUMBER(SEARCH('UN Geoscheme'!A$1:A$249, Worksheet!BE501)), 'UN Geoscheme'!E$1:E$249, "")))</f>
        <v>#NAME?</v>
      </c>
      <c r="BO501" s="0" t="e">
        <f aca="false" t="array" ref="BO501:BO501">_xlfn.TEXTJOIN("; ", 1, _xlfn.unique(IF(ISNUMBER(SEARCH('UN Geoscheme'!E$1:E$249, Worksheet!BD501)), 'UN Geoscheme'!E$1:E$249, "")))</f>
        <v>#NAME?</v>
      </c>
      <c r="BP501" s="0" t="e">
        <f aca="false" t="array" ref="BP501:BP501">_xlfn.TEXTJOIN("; ", 1, _xlfn.unique(_xlfn._xlws.filter(BN501:BO501, BN501:BO501&lt;&gt;"")))</f>
        <v>#NAME?</v>
      </c>
    </row>
    <row r="502" customFormat="false" ht="15" hidden="true" customHeight="false" outlineLevel="0" collapsed="false">
      <c r="A502" s="0" t="n">
        <v>702</v>
      </c>
      <c r="B502" s="0" t="n">
        <v>702</v>
      </c>
      <c r="C502" s="0" t="n">
        <v>702</v>
      </c>
      <c r="D502" s="0" t="n">
        <v>702</v>
      </c>
      <c r="E502" s="0" t="n">
        <v>702</v>
      </c>
      <c r="F502" s="0" t="n">
        <v>702</v>
      </c>
      <c r="G502" s="0" t="s">
        <v>9524</v>
      </c>
      <c r="H502" s="0" t="s">
        <v>9525</v>
      </c>
      <c r="J502" s="0" t="n">
        <v>23638645</v>
      </c>
      <c r="K502" s="0" t="s">
        <v>9526</v>
      </c>
      <c r="L502" s="0" t="s">
        <v>992</v>
      </c>
      <c r="M502" s="0" t="s">
        <v>993</v>
      </c>
      <c r="N502" s="0" t="s">
        <v>9527</v>
      </c>
      <c r="O502" s="0" t="s">
        <v>9528</v>
      </c>
      <c r="P502" s="0" t="s">
        <v>9529</v>
      </c>
      <c r="Q502" s="0" t="s">
        <v>9530</v>
      </c>
      <c r="R502" s="11" t="s">
        <v>379</v>
      </c>
      <c r="S502" s="11"/>
      <c r="T502" s="0" t="e">
        <f aca="false" t="array" ref="T502:T502">_xlfn.TEXTJOIN("; ", 1, _xlfn.unique(IF(ISNUMBER(SEARCH('UN Geoscheme'!A$1:A$249, Worksheet!R502)), 'UN Geoscheme'!G$1:G$249, "")))</f>
        <v>#NAME?</v>
      </c>
      <c r="V502" s="0" t="e">
        <f aca="false" t="array" ref="V502:V502">_xlfn.TEXTJOIN("; ", 1, _xlfn.unique(IF(ISNUMBER(SEARCH('UN Geoscheme'!A$1:A$249, Worksheet!R502)), 'UN Geoscheme'!E$1:E$249, "")))</f>
        <v>#NAME?</v>
      </c>
      <c r="X502" s="0" t="n">
        <v>1</v>
      </c>
      <c r="Y502" s="0" t="s">
        <v>9531</v>
      </c>
      <c r="Z502" s="0" t="n">
        <v>7005911565</v>
      </c>
      <c r="AA502" s="0" t="s">
        <v>9532</v>
      </c>
      <c r="AB502" s="0" t="s">
        <v>9533</v>
      </c>
      <c r="AC502" s="0" t="s">
        <v>9534</v>
      </c>
      <c r="AD502" s="0" t="s">
        <v>9535</v>
      </c>
      <c r="AE502" s="0" t="n">
        <v>10810730</v>
      </c>
      <c r="AF502" s="0" t="n">
        <v>15916</v>
      </c>
      <c r="AG502" s="0" t="n">
        <v>10870415</v>
      </c>
      <c r="AH502" s="0" t="s">
        <v>883</v>
      </c>
      <c r="AI502" s="0" t="n">
        <v>18</v>
      </c>
      <c r="AJ502" s="0" t="n">
        <v>5</v>
      </c>
      <c r="AL502" s="0" t="s">
        <v>9536</v>
      </c>
      <c r="AO502" s="0" t="n">
        <v>4</v>
      </c>
      <c r="AP502" s="0" t="n">
        <v>0</v>
      </c>
      <c r="AT502" s="0" t="s">
        <v>887</v>
      </c>
      <c r="AV502" s="0" t="s">
        <v>889</v>
      </c>
      <c r="AW502" s="0" t="s">
        <v>9537</v>
      </c>
      <c r="AX502" s="0" t="s">
        <v>9538</v>
      </c>
      <c r="AY502" s="0" t="s">
        <v>916</v>
      </c>
      <c r="AZ502" s="0" t="s">
        <v>6099</v>
      </c>
      <c r="BA502" s="0" t="s">
        <v>9539</v>
      </c>
      <c r="BB502" s="0" t="s">
        <v>894</v>
      </c>
      <c r="BC502" s="14" t="s">
        <v>1157</v>
      </c>
      <c r="BE502" s="4" t="str">
        <f aca="false" t="array" ref="BE502:BE502">_xlfn.TEXTJOIN("; ", 1, IF(ISNUMBER(SEARCH('UN Geoscheme'!A$1:A$249, Worksheet!BD502)), 'UN Geoscheme'!A$1:A$249, ""))</f>
        <v/>
      </c>
      <c r="BI502" s="0" t="e">
        <f aca="false" t="array" ref="BI502:BI502">_xlfn.TEXTJOIN("; ", 1, _xlfn.unique(IF(ISNUMBER(SEARCH('UN Geoscheme'!A$1:A$249, Worksheet!BE502)), 'UN Geoscheme'!G$1:G$249, "")))</f>
        <v>#NAME?</v>
      </c>
      <c r="BJ502" s="0" t="e">
        <f aca="false" t="array" ref="BJ502:BJ502">_xlfn.TEXTJOIN("; ", 1, _xlfn.unique(IF(ISNUMBER(SEARCH('UN Geoscheme'!G$1:G$249, Worksheet!BD502)), 'UN Geoscheme'!G$1:G$249, "")))</f>
        <v>#NAME?</v>
      </c>
      <c r="BK502" s="0" t="e">
        <f aca="false" t="array" ref="BK502:BK502">_xlfn.TEXTJOIN("; ", 1, _xlfn.unique(_xlfn._xlws.filter(BI502:BJ502, BI502:BJ502&lt;&gt;"")))</f>
        <v>#NAME?</v>
      </c>
      <c r="BN502" s="0" t="e">
        <f aca="false" t="array" ref="BN502:BN502">_xlfn.TEXTJOIN("; ", 1, _xlfn.unique(IF(ISNUMBER(SEARCH('UN Geoscheme'!A$1:A$249, Worksheet!BE502)), 'UN Geoscheme'!E$1:E$249, "")))</f>
        <v>#NAME?</v>
      </c>
      <c r="BO502" s="0" t="e">
        <f aca="false" t="array" ref="BO502:BO502">_xlfn.TEXTJOIN("; ", 1, _xlfn.unique(IF(ISNUMBER(SEARCH('UN Geoscheme'!E$1:E$249, Worksheet!BD502)), 'UN Geoscheme'!E$1:E$249, "")))</f>
        <v>#NAME?</v>
      </c>
      <c r="BP502" s="0" t="e">
        <f aca="false" t="array" ref="BP502:BP502">_xlfn.TEXTJOIN("; ", 1, _xlfn.unique(_xlfn._xlws.filter(BN502:BO502, BN502:BO502&lt;&gt;"")))</f>
        <v>#NAME?</v>
      </c>
    </row>
    <row r="503" customFormat="false" ht="32" hidden="true" customHeight="false" outlineLevel="0" collapsed="false">
      <c r="A503" s="0" t="n">
        <v>703</v>
      </c>
      <c r="B503" s="0" t="n">
        <v>703</v>
      </c>
      <c r="C503" s="0" t="n">
        <v>703</v>
      </c>
      <c r="D503" s="0" t="n">
        <v>703</v>
      </c>
      <c r="E503" s="0" t="n">
        <v>703</v>
      </c>
      <c r="F503" s="0" t="n">
        <v>703</v>
      </c>
      <c r="G503" s="0" t="s">
        <v>9540</v>
      </c>
      <c r="H503" s="0" t="s">
        <v>9541</v>
      </c>
      <c r="J503" s="0" t="n">
        <v>23574338</v>
      </c>
      <c r="K503" s="0" t="s">
        <v>9542</v>
      </c>
      <c r="L503" s="0" t="s">
        <v>870</v>
      </c>
      <c r="M503" s="0" t="s">
        <v>871</v>
      </c>
      <c r="N503" s="0" t="s">
        <v>9461</v>
      </c>
      <c r="O503" s="0" t="s">
        <v>9543</v>
      </c>
      <c r="P503" s="0" t="s">
        <v>9544</v>
      </c>
      <c r="Q503" s="0" t="s">
        <v>9545</v>
      </c>
      <c r="R503" s="12" t="s">
        <v>9546</v>
      </c>
      <c r="S503" s="12"/>
      <c r="T503" s="0" t="e">
        <f aca="false" t="array" ref="T503:T503">_xlfn.TEXTJOIN("; ", 1, _xlfn.unique(IF(ISNUMBER(SEARCH('UN Geoscheme'!A$1:A$249, Worksheet!R503)), 'UN Geoscheme'!G$1:G$249, "")))</f>
        <v>#NAME?</v>
      </c>
      <c r="V503" s="0" t="e">
        <f aca="false" t="array" ref="V503:V503">_xlfn.TEXTJOIN("; ", 1, _xlfn.unique(IF(ISNUMBER(SEARCH('UN Geoscheme'!A$1:A$249, Worksheet!R503)), 'UN Geoscheme'!E$1:E$249, "")))</f>
        <v>#NAME?</v>
      </c>
      <c r="X503" s="0" t="n">
        <v>16</v>
      </c>
      <c r="Y503" s="0" t="s">
        <v>9547</v>
      </c>
      <c r="Z503" s="0" t="s">
        <v>9548</v>
      </c>
      <c r="AA503" s="0" t="s">
        <v>9549</v>
      </c>
      <c r="AB503" s="0" t="s">
        <v>9550</v>
      </c>
      <c r="AC503" s="0" t="s">
        <v>9551</v>
      </c>
      <c r="AD503" s="0" t="s">
        <v>9159</v>
      </c>
      <c r="AE503" s="0" t="n">
        <v>15362310</v>
      </c>
      <c r="AF503" s="0" t="n">
        <v>19001</v>
      </c>
      <c r="AG503" s="0" t="n">
        <v>15578100</v>
      </c>
      <c r="AH503" s="0" t="s">
        <v>883</v>
      </c>
      <c r="AI503" s="0" t="n">
        <v>17</v>
      </c>
      <c r="AJ503" s="0" t="n">
        <v>4</v>
      </c>
      <c r="AL503" s="0" t="s">
        <v>9552</v>
      </c>
      <c r="AM503" s="0" t="s">
        <v>9553</v>
      </c>
      <c r="AO503" s="0" t="n">
        <v>32</v>
      </c>
      <c r="AP503" s="0" t="n">
        <v>0</v>
      </c>
      <c r="AQ503" s="0" t="s">
        <v>1175</v>
      </c>
      <c r="AR503" s="0" t="s">
        <v>913</v>
      </c>
      <c r="AS503" s="0" t="s">
        <v>9554</v>
      </c>
      <c r="AT503" s="0" t="s">
        <v>9555</v>
      </c>
      <c r="AU503" s="0" t="s">
        <v>9556</v>
      </c>
      <c r="AV503" s="0" t="s">
        <v>889</v>
      </c>
      <c r="AW503" s="0" t="s">
        <v>9557</v>
      </c>
      <c r="AX503" s="0" t="s">
        <v>9558</v>
      </c>
      <c r="AY503" s="0" t="s">
        <v>889</v>
      </c>
      <c r="AZ503" s="13" t="s">
        <v>9559</v>
      </c>
      <c r="BA503" s="0" t="s">
        <v>9560</v>
      </c>
      <c r="BB503" s="0" t="s">
        <v>894</v>
      </c>
      <c r="BC503" s="11" t="s">
        <v>895</v>
      </c>
      <c r="BE503" s="4" t="str">
        <f aca="false" t="array" ref="BE503:BE503">_xlfn.TEXTJOIN("; ", 1, IF(ISNUMBER(SEARCH('UN Geoscheme'!A$1:A$249, Worksheet!BD503)), 'UN Geoscheme'!A$1:A$249, ""))</f>
        <v/>
      </c>
      <c r="BI503" s="0" t="e">
        <f aca="false" t="array" ref="BI503:BI503">_xlfn.TEXTJOIN("; ", 1, _xlfn.unique(IF(ISNUMBER(SEARCH('UN Geoscheme'!A$1:A$249, Worksheet!BE503)), 'UN Geoscheme'!G$1:G$249, "")))</f>
        <v>#NAME?</v>
      </c>
      <c r="BJ503" s="0" t="e">
        <f aca="false" t="array" ref="BJ503:BJ503">_xlfn.TEXTJOIN("; ", 1, _xlfn.unique(IF(ISNUMBER(SEARCH('UN Geoscheme'!G$1:G$249, Worksheet!BD503)), 'UN Geoscheme'!G$1:G$249, "")))</f>
        <v>#NAME?</v>
      </c>
      <c r="BK503" s="0" t="e">
        <f aca="false" t="array" ref="BK503:BK503">_xlfn.TEXTJOIN("; ", 1, _xlfn.unique(_xlfn._xlws.filter(BI503:BJ503, BI503:BJ503&lt;&gt;"")))</f>
        <v>#NAME?</v>
      </c>
      <c r="BN503" s="0" t="e">
        <f aca="false" t="array" ref="BN503:BN503">_xlfn.TEXTJOIN("; ", 1, _xlfn.unique(IF(ISNUMBER(SEARCH('UN Geoscheme'!A$1:A$249, Worksheet!BE503)), 'UN Geoscheme'!E$1:E$249, "")))</f>
        <v>#NAME?</v>
      </c>
      <c r="BO503" s="0" t="e">
        <f aca="false" t="array" ref="BO503:BO503">_xlfn.TEXTJOIN("; ", 1, _xlfn.unique(IF(ISNUMBER(SEARCH('UN Geoscheme'!E$1:E$249, Worksheet!BD503)), 'UN Geoscheme'!E$1:E$249, "")))</f>
        <v>#NAME?</v>
      </c>
      <c r="BP503" s="0" t="e">
        <f aca="false" t="array" ref="BP503:BP503">_xlfn.TEXTJOIN("; ", 1, _xlfn.unique(_xlfn._xlws.filter(BN503:BO503, BN503:BO503&lt;&gt;"")))</f>
        <v>#NAME?</v>
      </c>
    </row>
    <row r="504" customFormat="false" ht="240" hidden="false" customHeight="false" outlineLevel="0" collapsed="false">
      <c r="A504" s="0" t="n">
        <v>709</v>
      </c>
      <c r="B504" s="0" t="n">
        <v>709</v>
      </c>
      <c r="C504" s="0" t="n">
        <v>709</v>
      </c>
      <c r="D504" s="0" t="n">
        <v>709</v>
      </c>
      <c r="E504" s="0" t="n">
        <v>709</v>
      </c>
      <c r="F504" s="0" t="n">
        <v>709</v>
      </c>
      <c r="G504" s="0" t="s">
        <v>9561</v>
      </c>
      <c r="H504" s="0" t="s">
        <v>9562</v>
      </c>
      <c r="K504" s="0" t="s">
        <v>9563</v>
      </c>
      <c r="L504" s="0" t="s">
        <v>870</v>
      </c>
      <c r="M504" s="0" t="s">
        <v>871</v>
      </c>
      <c r="N504" s="0" t="s">
        <v>9564</v>
      </c>
      <c r="O504" s="0" t="s">
        <v>9565</v>
      </c>
      <c r="P504" s="0" t="s">
        <v>9566</v>
      </c>
      <c r="Q504" s="0" t="s">
        <v>9567</v>
      </c>
      <c r="R504" s="11" t="s">
        <v>415</v>
      </c>
      <c r="S504" s="11" t="s">
        <v>945</v>
      </c>
      <c r="T504" s="0" t="e">
        <f aca="false" t="array" ref="T504:T504">_xlfn.TEXTJOIN("; ", 1, _xlfn.unique(IF(ISNUMBER(SEARCH('UN Geoscheme'!A$1:A$249, Worksheet!R504)), 'UN Geoscheme'!G$1:G$249, "")))</f>
        <v>#NAME?</v>
      </c>
      <c r="U504" s="11" t="s">
        <v>403</v>
      </c>
      <c r="V504" s="0" t="e">
        <f aca="false" t="array" ref="V504:V504">_xlfn.TEXTJOIN("; ", 1, _xlfn.unique(IF(ISNUMBER(SEARCH('UN Geoscheme'!A$1:A$249, Worksheet!R504)), 'UN Geoscheme'!E$1:E$249, "")))</f>
        <v>#NAME?</v>
      </c>
      <c r="W504" s="12" t="s">
        <v>386</v>
      </c>
      <c r="X504" s="0" t="n">
        <v>4</v>
      </c>
      <c r="Y504" s="0" t="s">
        <v>9568</v>
      </c>
      <c r="Z504" s="0" t="s">
        <v>9569</v>
      </c>
      <c r="AA504" s="0" t="s">
        <v>9570</v>
      </c>
      <c r="AB504" s="0" t="s">
        <v>9571</v>
      </c>
      <c r="AC504" s="0" t="n">
        <v>2013</v>
      </c>
      <c r="AD504" s="0" t="s">
        <v>9572</v>
      </c>
      <c r="AE504" s="0" t="n">
        <v>9150560</v>
      </c>
      <c r="AF504" s="0" t="n">
        <v>21100823367</v>
      </c>
      <c r="AG504" s="0" t="n">
        <v>18842496</v>
      </c>
      <c r="AH504" s="0" t="s">
        <v>883</v>
      </c>
      <c r="AI504" s="0" t="n">
        <v>25</v>
      </c>
      <c r="AJ504" s="0" t="n">
        <v>1</v>
      </c>
      <c r="AL504" s="0" t="s">
        <v>2332</v>
      </c>
      <c r="AM504" s="0" t="s">
        <v>9573</v>
      </c>
      <c r="AN504" s="0" t="s">
        <v>9574</v>
      </c>
      <c r="AO504" s="0" t="n">
        <v>0</v>
      </c>
      <c r="AP504" s="0" t="n">
        <v>0</v>
      </c>
      <c r="AT504" s="0" t="s">
        <v>887</v>
      </c>
      <c r="AV504" s="0" t="s">
        <v>889</v>
      </c>
      <c r="AW504" s="0" t="s">
        <v>9575</v>
      </c>
      <c r="AX504" s="0" t="s">
        <v>9576</v>
      </c>
      <c r="AY504" s="0" t="s">
        <v>889</v>
      </c>
      <c r="AZ504" s="13" t="s">
        <v>9577</v>
      </c>
      <c r="BA504" s="0" t="s">
        <v>9578</v>
      </c>
      <c r="BB504" s="0" t="s">
        <v>894</v>
      </c>
      <c r="BC504" s="11" t="s">
        <v>894</v>
      </c>
      <c r="BD504" s="15" t="s">
        <v>9579</v>
      </c>
      <c r="BE504" s="4" t="str">
        <f aca="false" t="array" ref="BE504:BE504">_xlfn.TEXTJOIN("; ", 1, IF(ISNUMBER(SEARCH('UN Geoscheme'!A$1:A$249, Worksheet!BD504)), 'UN Geoscheme'!A$1:A$249, ""))</f>
        <v>Algeria; Egypt; Libya; Morocco; Sudan; Tunisia; Djibouti; Mauritania; Japan; Afghanistan; Iran; Pakistan; Iraq; Kuwait; Lebanon; Oman; Qatar; Saudi Arabia; Palestine; United Arab Emirates; Yemen</v>
      </c>
      <c r="BF504" s="12" t="s">
        <v>9580</v>
      </c>
      <c r="BG504" s="12" t="s">
        <v>9581</v>
      </c>
      <c r="BH504" s="12" t="s">
        <v>9582</v>
      </c>
      <c r="BI504" s="0" t="e">
        <f aca="false" t="array" ref="BI504:BI504">_xlfn.TEXTJOIN("; ", 1, _xlfn.unique(IF(ISNUMBER(SEARCH('UN Geoscheme'!A$1:A$249, Worksheet!BE504)), 'UN Geoscheme'!G$1:G$249, "")))</f>
        <v>#NAME?</v>
      </c>
      <c r="BJ504" s="0" t="e">
        <f aca="false" t="array" ref="BJ504:BJ504">_xlfn.TEXTJOIN("; ", 1, _xlfn.unique(IF(ISNUMBER(SEARCH('UN Geoscheme'!G$1:G$249, Worksheet!BD504)), 'UN Geoscheme'!G$1:G$249, "")))</f>
        <v>#NAME?</v>
      </c>
      <c r="BK504" s="0" t="e">
        <f aca="false" t="array" ref="BK504:BK504">_xlfn.TEXTJOIN("; ", 1, _xlfn.unique(_xlfn._xlws.filter(BI504:BJ504, BI504:BJ504&lt;&gt;"")))</f>
        <v>#NAME?</v>
      </c>
      <c r="BL504" s="4" t="s">
        <v>9583</v>
      </c>
      <c r="BM504" s="12" t="s">
        <v>9584</v>
      </c>
      <c r="BN504" s="0" t="e">
        <f aca="false" t="array" ref="BN504:BN504">_xlfn.TEXTJOIN("; ", 1, _xlfn.unique(IF(ISNUMBER(SEARCH('UN Geoscheme'!A$1:A$249, Worksheet!BE504)), 'UN Geoscheme'!E$1:E$249, "")))</f>
        <v>#NAME?</v>
      </c>
      <c r="BO504" s="0" t="e">
        <f aca="false" t="array" ref="BO504:BO504">_xlfn.TEXTJOIN("; ", 1, _xlfn.unique(IF(ISNUMBER(SEARCH('UN Geoscheme'!E$1:E$249, Worksheet!BD504)), 'UN Geoscheme'!E$1:E$249, "")))</f>
        <v>#NAME?</v>
      </c>
      <c r="BP504" s="0" t="e">
        <f aca="false" t="array" ref="BP504:BP504">_xlfn.TEXTJOIN("; ", 1, _xlfn.unique(_xlfn._xlws.filter(BN504:BO504, BN504:BO504&lt;&gt;"")))</f>
        <v>#NAME?</v>
      </c>
      <c r="BQ504" s="4" t="s">
        <v>9585</v>
      </c>
      <c r="BR504" s="12" t="s">
        <v>9586</v>
      </c>
    </row>
    <row r="505" customFormat="false" ht="15" hidden="true" customHeight="false" outlineLevel="0" collapsed="false">
      <c r="A505" s="0" t="n">
        <v>710</v>
      </c>
      <c r="B505" s="0" t="n">
        <v>710</v>
      </c>
      <c r="C505" s="0" t="n">
        <v>710</v>
      </c>
      <c r="D505" s="0" t="n">
        <v>710</v>
      </c>
      <c r="E505" s="0" t="n">
        <v>710</v>
      </c>
      <c r="F505" s="0" t="n">
        <v>710</v>
      </c>
      <c r="G505" s="0" t="s">
        <v>9587</v>
      </c>
      <c r="H505" s="0" t="s">
        <v>9588</v>
      </c>
      <c r="K505" s="0" t="s">
        <v>9589</v>
      </c>
      <c r="L505" s="0" t="s">
        <v>1346</v>
      </c>
      <c r="M505" s="0" t="s">
        <v>1285</v>
      </c>
      <c r="N505" s="0" t="s">
        <v>9590</v>
      </c>
      <c r="O505" s="0" t="n">
        <v>60004246</v>
      </c>
      <c r="P505" s="0" t="s">
        <v>9591</v>
      </c>
      <c r="Q505" s="0" t="s">
        <v>3329</v>
      </c>
      <c r="R505" s="0" t="s">
        <v>402</v>
      </c>
      <c r="T505" s="0" t="e">
        <f aca="false" t="array" ref="T505:T505">_xlfn.TEXTJOIN("; ", 1, _xlfn.unique(IF(ISNUMBER(SEARCH('UN Geoscheme'!A$1:A$249, Worksheet!R505)), 'UN Geoscheme'!G$1:G$249, "")))</f>
        <v>#NAME?</v>
      </c>
      <c r="V505" s="0" t="e">
        <f aca="false" t="array" ref="V505:V505">_xlfn.TEXTJOIN("; ", 1, _xlfn.unique(IF(ISNUMBER(SEARCH('UN Geoscheme'!A$1:A$249, Worksheet!R505)), 'UN Geoscheme'!E$1:E$249, "")))</f>
        <v>#NAME?</v>
      </c>
      <c r="X505" s="0" t="n">
        <v>1</v>
      </c>
      <c r="Y505" s="0" t="s">
        <v>9592</v>
      </c>
      <c r="Z505" s="0" t="n">
        <v>55631168200</v>
      </c>
      <c r="AA505" s="0" t="n">
        <v>60004246</v>
      </c>
      <c r="AB505" s="0" t="s">
        <v>9571</v>
      </c>
      <c r="AC505" s="0" t="s">
        <v>9593</v>
      </c>
      <c r="AD505" s="0" t="s">
        <v>9589</v>
      </c>
      <c r="AF505" s="0" t="n">
        <v>21100799738</v>
      </c>
      <c r="AH505" s="0" t="s">
        <v>1285</v>
      </c>
      <c r="AL505" s="0" t="s">
        <v>9594</v>
      </c>
      <c r="AM505" s="0" t="s">
        <v>9595</v>
      </c>
      <c r="AO505" s="0" t="n">
        <v>42</v>
      </c>
      <c r="AP505" s="0" t="n">
        <v>0</v>
      </c>
      <c r="AT505" s="0" t="s">
        <v>887</v>
      </c>
      <c r="AV505" s="0" t="s">
        <v>889</v>
      </c>
      <c r="AW505" s="0" t="s">
        <v>9596</v>
      </c>
      <c r="AX505" s="0" t="s">
        <v>9597</v>
      </c>
      <c r="AY505" s="0" t="s">
        <v>916</v>
      </c>
      <c r="AZ505" s="13" t="s">
        <v>9598</v>
      </c>
      <c r="BA505" s="0" t="s">
        <v>9599</v>
      </c>
      <c r="BB505" s="0" t="s">
        <v>894</v>
      </c>
      <c r="BC505" s="11" t="s">
        <v>895</v>
      </c>
      <c r="BE505" s="4" t="str">
        <f aca="false" t="array" ref="BE505:BE505">_xlfn.TEXTJOIN("; ", 1, IF(ISNUMBER(SEARCH('UN Geoscheme'!A$1:A$249, Worksheet!BD505)), 'UN Geoscheme'!A$1:A$249, ""))</f>
        <v/>
      </c>
      <c r="BI505" s="0" t="e">
        <f aca="false" t="array" ref="BI505:BI505">_xlfn.TEXTJOIN("; ", 1, _xlfn.unique(IF(ISNUMBER(SEARCH('UN Geoscheme'!A$1:A$249, Worksheet!BE505)), 'UN Geoscheme'!G$1:G$249, "")))</f>
        <v>#NAME?</v>
      </c>
      <c r="BJ505" s="0" t="e">
        <f aca="false" t="array" ref="BJ505:BJ505">_xlfn.TEXTJOIN("; ", 1, _xlfn.unique(IF(ISNUMBER(SEARCH('UN Geoscheme'!G$1:G$249, Worksheet!BD505)), 'UN Geoscheme'!G$1:G$249, "")))</f>
        <v>#NAME?</v>
      </c>
      <c r="BK505" s="0" t="e">
        <f aca="false" t="array" ref="BK505:BK505">_xlfn.TEXTJOIN("; ", 1, _xlfn.unique(_xlfn._xlws.filter(BI505:BJ505, BI505:BJ505&lt;&gt;"")))</f>
        <v>#NAME?</v>
      </c>
      <c r="BN505" s="0" t="e">
        <f aca="false" t="array" ref="BN505:BN505">_xlfn.TEXTJOIN("; ", 1, _xlfn.unique(IF(ISNUMBER(SEARCH('UN Geoscheme'!A$1:A$249, Worksheet!BE505)), 'UN Geoscheme'!E$1:E$249, "")))</f>
        <v>#NAME?</v>
      </c>
      <c r="BO505" s="0" t="e">
        <f aca="false" t="array" ref="BO505:BO505">_xlfn.TEXTJOIN("; ", 1, _xlfn.unique(IF(ISNUMBER(SEARCH('UN Geoscheme'!E$1:E$249, Worksheet!BD505)), 'UN Geoscheme'!E$1:E$249, "")))</f>
        <v>#NAME?</v>
      </c>
      <c r="BP505" s="0" t="e">
        <f aca="false" t="array" ref="BP505:BP505">_xlfn.TEXTJOIN("; ", 1, _xlfn.unique(_xlfn._xlws.filter(BN505:BO505, BN505:BO505&lt;&gt;"")))</f>
        <v>#NAME?</v>
      </c>
    </row>
    <row r="506" customFormat="false" ht="32" hidden="false" customHeight="false" outlineLevel="0" collapsed="false">
      <c r="A506" s="0" t="n">
        <v>713</v>
      </c>
      <c r="B506" s="0" t="n">
        <v>713</v>
      </c>
      <c r="C506" s="0" t="n">
        <v>713</v>
      </c>
      <c r="D506" s="0" t="n">
        <v>713</v>
      </c>
      <c r="E506" s="0" t="n">
        <v>713</v>
      </c>
      <c r="F506" s="0" t="n">
        <v>713</v>
      </c>
      <c r="G506" s="0" t="s">
        <v>9600</v>
      </c>
      <c r="H506" s="0" t="s">
        <v>9601</v>
      </c>
      <c r="K506" s="0" t="s">
        <v>9602</v>
      </c>
      <c r="L506" s="0" t="s">
        <v>870</v>
      </c>
      <c r="M506" s="0" t="s">
        <v>871</v>
      </c>
      <c r="N506" s="0" t="s">
        <v>9603</v>
      </c>
      <c r="O506" s="0" t="n">
        <v>60004179</v>
      </c>
      <c r="P506" s="0" t="s">
        <v>9604</v>
      </c>
      <c r="Q506" s="0" t="s">
        <v>9605</v>
      </c>
      <c r="R506" s="0" t="s">
        <v>379</v>
      </c>
      <c r="S506" s="11" t="s">
        <v>945</v>
      </c>
      <c r="T506" s="0" t="e">
        <f aca="false" t="array" ref="T506:T506">_xlfn.TEXTJOIN("; ", 1, _xlfn.unique(IF(ISNUMBER(SEARCH('UN Geoscheme'!A$1:A$249, Worksheet!R506)), 'UN Geoscheme'!G$1:G$249, "")))</f>
        <v>#NAME?</v>
      </c>
      <c r="U506" s="11" t="s">
        <v>367</v>
      </c>
      <c r="V506" s="0" t="e">
        <f aca="false" t="array" ref="V506:V506">_xlfn.TEXTJOIN("; ", 1, _xlfn.unique(IF(ISNUMBER(SEARCH('UN Geoscheme'!A$1:A$249, Worksheet!R506)), 'UN Geoscheme'!E$1:E$249, "")))</f>
        <v>#NAME?</v>
      </c>
      <c r="W506" s="12" t="s">
        <v>205</v>
      </c>
      <c r="X506" s="0" t="n">
        <v>1</v>
      </c>
      <c r="Y506" s="0" t="s">
        <v>9606</v>
      </c>
      <c r="Z506" s="0" t="n">
        <v>7101952183</v>
      </c>
      <c r="AA506" s="0" t="n">
        <v>60004179</v>
      </c>
      <c r="AB506" s="0" t="s">
        <v>9571</v>
      </c>
      <c r="AC506" s="0" t="n">
        <v>2013</v>
      </c>
      <c r="AD506" s="0" t="s">
        <v>9607</v>
      </c>
      <c r="AE506" s="0" t="n">
        <v>21680256</v>
      </c>
      <c r="AF506" s="0" t="n">
        <v>21100812137</v>
      </c>
      <c r="AG506" s="0" t="n">
        <v>21680264</v>
      </c>
      <c r="AH506" s="0" t="s">
        <v>883</v>
      </c>
      <c r="AI506" s="0" t="n">
        <v>1</v>
      </c>
      <c r="AJ506" s="0" t="n">
        <v>4</v>
      </c>
      <c r="AL506" s="0" t="s">
        <v>9608</v>
      </c>
      <c r="AM506" s="0" t="s">
        <v>9609</v>
      </c>
      <c r="AO506" s="0" t="n">
        <v>7</v>
      </c>
      <c r="AP506" s="0" t="n">
        <v>0</v>
      </c>
      <c r="AT506" s="0" t="s">
        <v>887</v>
      </c>
      <c r="AV506" s="0" t="s">
        <v>889</v>
      </c>
      <c r="AW506" s="0" t="s">
        <v>9610</v>
      </c>
      <c r="AX506" s="0" t="s">
        <v>9611</v>
      </c>
      <c r="AY506" s="0" t="s">
        <v>889</v>
      </c>
      <c r="AZ506" s="13" t="s">
        <v>9612</v>
      </c>
      <c r="BA506" s="0" t="s">
        <v>9613</v>
      </c>
      <c r="BB506" s="0" t="s">
        <v>894</v>
      </c>
      <c r="BC506" s="11" t="s">
        <v>894</v>
      </c>
      <c r="BD506" s="12" t="s">
        <v>9614</v>
      </c>
      <c r="BE506" s="4" t="str">
        <f aca="false" t="array" ref="BE506:BE506">_xlfn.TEXTJOIN("; ", 1, IF(ISNUMBER(SEARCH('UN Geoscheme'!A$1:A$249, Worksheet!BD506)), 'UN Geoscheme'!A$1:A$249, ""))</f>
        <v>United States of America; Antarctica</v>
      </c>
      <c r="BF506" s="12" t="s">
        <v>9615</v>
      </c>
      <c r="BG506" s="12" t="s">
        <v>1024</v>
      </c>
      <c r="BH506" s="12" t="s">
        <v>8349</v>
      </c>
      <c r="BI506" s="0" t="e">
        <f aca="false" t="array" ref="BI506:BI506">_xlfn.TEXTJOIN("; ", 1, _xlfn.unique(IF(ISNUMBER(SEARCH('UN Geoscheme'!A$1:A$249, Worksheet!BE506)), 'UN Geoscheme'!G$1:G$249, "")))</f>
        <v>#NAME?</v>
      </c>
      <c r="BJ506" s="0" t="e">
        <f aca="false" t="array" ref="BJ506:BJ506">_xlfn.TEXTJOIN("; ", 1, _xlfn.unique(IF(ISNUMBER(SEARCH('UN Geoscheme'!G$1:G$249, Worksheet!BD506)), 'UN Geoscheme'!G$1:G$249, "")))</f>
        <v>#NAME?</v>
      </c>
      <c r="BK506" s="0" t="e">
        <f aca="false" t="array" ref="BK506:BK506">_xlfn.TEXTJOIN("; ", 1, _xlfn.unique(_xlfn._xlws.filter(BI506:BJ506, BI506:BJ506&lt;&gt;"")))</f>
        <v>#NAME?</v>
      </c>
      <c r="BL506" s="4" t="s">
        <v>9616</v>
      </c>
      <c r="BM506" s="12" t="s">
        <v>9617</v>
      </c>
      <c r="BN506" s="0" t="e">
        <f aca="false" t="array" ref="BN506:BN506">_xlfn.TEXTJOIN("; ", 1, _xlfn.unique(IF(ISNUMBER(SEARCH('UN Geoscheme'!A$1:A$249, Worksheet!BE506)), 'UN Geoscheme'!E$1:E$249, "")))</f>
        <v>#NAME?</v>
      </c>
      <c r="BO506" s="0" t="e">
        <f aca="false" t="array" ref="BO506:BO506">_xlfn.TEXTJOIN("; ", 1, _xlfn.unique(IF(ISNUMBER(SEARCH('UN Geoscheme'!E$1:E$249, Worksheet!BD506)), 'UN Geoscheme'!E$1:E$249, "")))</f>
        <v>#NAME?</v>
      </c>
      <c r="BP506" s="0" t="e">
        <f aca="false" t="array" ref="BP506:BP506">_xlfn.TEXTJOIN("; ", 1, _xlfn.unique(_xlfn._xlws.filter(BN506:BO506, BN506:BO506&lt;&gt;"")))</f>
        <v>#NAME?</v>
      </c>
      <c r="BQ506" s="4" t="s">
        <v>8906</v>
      </c>
      <c r="BR506" s="12" t="s">
        <v>9618</v>
      </c>
    </row>
    <row r="507" customFormat="false" ht="16" hidden="false" customHeight="false" outlineLevel="0" collapsed="false">
      <c r="A507" s="0" t="n">
        <v>718</v>
      </c>
      <c r="B507" s="0" t="n">
        <v>718</v>
      </c>
      <c r="C507" s="0" t="n">
        <v>718</v>
      </c>
      <c r="D507" s="0" t="n">
        <v>718</v>
      </c>
      <c r="E507" s="0" t="n">
        <v>718</v>
      </c>
      <c r="F507" s="0" t="n">
        <v>718</v>
      </c>
      <c r="G507" s="0" t="s">
        <v>9619</v>
      </c>
      <c r="H507" s="0" t="s">
        <v>9620</v>
      </c>
      <c r="K507" s="0" t="s">
        <v>9621</v>
      </c>
      <c r="L507" s="0" t="s">
        <v>870</v>
      </c>
      <c r="M507" s="0" t="s">
        <v>871</v>
      </c>
      <c r="N507" s="0" t="s">
        <v>9622</v>
      </c>
      <c r="O507" s="0" t="n">
        <v>60022195</v>
      </c>
      <c r="P507" s="0" t="s">
        <v>9623</v>
      </c>
      <c r="Q507" s="0" t="s">
        <v>1125</v>
      </c>
      <c r="R507" s="0" t="s">
        <v>379</v>
      </c>
      <c r="S507" s="11" t="s">
        <v>945</v>
      </c>
      <c r="T507" s="0" t="e">
        <f aca="false" t="array" ref="T507:T507">_xlfn.TEXTJOIN("; ", 1, _xlfn.unique(IF(ISNUMBER(SEARCH('UN Geoscheme'!A$1:A$249, Worksheet!R507)), 'UN Geoscheme'!G$1:G$249, "")))</f>
        <v>#NAME?</v>
      </c>
      <c r="U507" s="11" t="s">
        <v>367</v>
      </c>
      <c r="V507" s="0" t="e">
        <f aca="false" t="array" ref="V507:V507">_xlfn.TEXTJOIN("; ", 1, _xlfn.unique(IF(ISNUMBER(SEARCH('UN Geoscheme'!A$1:A$249, Worksheet!R507)), 'UN Geoscheme'!E$1:E$249, "")))</f>
        <v>#NAME?</v>
      </c>
      <c r="W507" s="12" t="s">
        <v>205</v>
      </c>
      <c r="X507" s="0" t="n">
        <v>1</v>
      </c>
      <c r="Y507" s="0" t="s">
        <v>9624</v>
      </c>
      <c r="Z507" s="0" t="n">
        <v>8876408700</v>
      </c>
      <c r="AA507" s="0" t="n">
        <v>60022195</v>
      </c>
      <c r="AB507" s="0" t="s">
        <v>9571</v>
      </c>
      <c r="AC507" s="0" t="s">
        <v>9625</v>
      </c>
      <c r="AD507" s="0" t="s">
        <v>9626</v>
      </c>
      <c r="AE507" s="0" t="n">
        <v>9717218</v>
      </c>
      <c r="AF507" s="0" t="n">
        <v>23716</v>
      </c>
      <c r="AG507" s="0" t="n">
        <v>9730796</v>
      </c>
      <c r="AH507" s="0" t="s">
        <v>883</v>
      </c>
      <c r="AI507" s="0" t="n">
        <v>18</v>
      </c>
      <c r="AJ507" s="0" t="n">
        <v>3</v>
      </c>
      <c r="AL507" s="0" t="s">
        <v>9627</v>
      </c>
      <c r="AM507" s="0" t="s">
        <v>9628</v>
      </c>
      <c r="AO507" s="0" t="n">
        <v>22</v>
      </c>
      <c r="AP507" s="0" t="n">
        <v>0</v>
      </c>
      <c r="AT507" s="0" t="s">
        <v>887</v>
      </c>
      <c r="AV507" s="0" t="s">
        <v>889</v>
      </c>
      <c r="AW507" s="0" t="s">
        <v>9629</v>
      </c>
      <c r="AX507" s="0" t="s">
        <v>9630</v>
      </c>
      <c r="AY507" s="0" t="s">
        <v>889</v>
      </c>
      <c r="AZ507" s="13" t="s">
        <v>9631</v>
      </c>
      <c r="BA507" s="0" t="s">
        <v>9632</v>
      </c>
      <c r="BB507" s="0" t="s">
        <v>894</v>
      </c>
      <c r="BC507" s="11" t="s">
        <v>894</v>
      </c>
      <c r="BD507" s="11" t="s">
        <v>446</v>
      </c>
      <c r="BE507" s="4" t="str">
        <f aca="false" t="array" ref="BE507:BE507">_xlfn.TEXTJOIN("; ", 1, IF(ISNUMBER(SEARCH('UN Geoscheme'!A$1:A$249, Worksheet!BD507)), 'UN Geoscheme'!A$1:A$249, ""))</f>
        <v>Singapore</v>
      </c>
      <c r="BF507" s="12" t="s">
        <v>446</v>
      </c>
      <c r="BG507" s="12" t="s">
        <v>945</v>
      </c>
      <c r="BH507" s="12" t="s">
        <v>945</v>
      </c>
      <c r="BI507" s="0" t="e">
        <f aca="false" t="array" ref="BI507:BI507">_xlfn.TEXTJOIN("; ", 1, _xlfn.unique(IF(ISNUMBER(SEARCH('UN Geoscheme'!A$1:A$249, Worksheet!BE507)), 'UN Geoscheme'!G$1:G$249, "")))</f>
        <v>#NAME?</v>
      </c>
      <c r="BJ507" s="0" t="e">
        <f aca="false" t="array" ref="BJ507:BJ507">_xlfn.TEXTJOIN("; ", 1, _xlfn.unique(IF(ISNUMBER(SEARCH('UN Geoscheme'!G$1:G$249, Worksheet!BD507)), 'UN Geoscheme'!G$1:G$249, "")))</f>
        <v>#NAME?</v>
      </c>
      <c r="BK507" s="0" t="e">
        <f aca="false" t="array" ref="BK507:BK507">_xlfn.TEXTJOIN("; ", 1, _xlfn.unique(_xlfn._xlws.filter(BI507:BJ507, BI507:BJ507&lt;&gt;"")))</f>
        <v>#NAME?</v>
      </c>
      <c r="BL507" s="4" t="s">
        <v>425</v>
      </c>
      <c r="BM507" s="12" t="s">
        <v>425</v>
      </c>
      <c r="BN507" s="0" t="e">
        <f aca="false" t="array" ref="BN507:BN507">_xlfn.TEXTJOIN("; ", 1, _xlfn.unique(IF(ISNUMBER(SEARCH('UN Geoscheme'!A$1:A$249, Worksheet!BE507)), 'UN Geoscheme'!E$1:E$249, "")))</f>
        <v>#NAME?</v>
      </c>
      <c r="BO507" s="0" t="e">
        <f aca="false" t="array" ref="BO507:BO507">_xlfn.TEXTJOIN("; ", 1, _xlfn.unique(IF(ISNUMBER(SEARCH('UN Geoscheme'!E$1:E$249, Worksheet!BD507)), 'UN Geoscheme'!E$1:E$249, "")))</f>
        <v>#NAME?</v>
      </c>
      <c r="BP507" s="0" t="e">
        <f aca="false" t="array" ref="BP507:BP507">_xlfn.TEXTJOIN("; ", 1, _xlfn.unique(_xlfn._xlws.filter(BN507:BO507, BN507:BO507&lt;&gt;"")))</f>
        <v>#NAME?</v>
      </c>
      <c r="BQ507" s="4" t="s">
        <v>386</v>
      </c>
      <c r="BR507" s="12" t="s">
        <v>1315</v>
      </c>
    </row>
    <row r="508" customFormat="false" ht="32" hidden="false" customHeight="false" outlineLevel="0" collapsed="false">
      <c r="A508" s="0" t="n">
        <v>720</v>
      </c>
      <c r="B508" s="0" t="n">
        <v>720</v>
      </c>
      <c r="C508" s="0" t="n">
        <v>720</v>
      </c>
      <c r="D508" s="0" t="n">
        <v>720</v>
      </c>
      <c r="E508" s="0" t="n">
        <v>720</v>
      </c>
      <c r="F508" s="0" t="n">
        <v>720</v>
      </c>
      <c r="G508" s="0" t="s">
        <v>9633</v>
      </c>
      <c r="H508" s="0" t="s">
        <v>9634</v>
      </c>
      <c r="J508" s="0" t="n">
        <v>23247156</v>
      </c>
      <c r="K508" s="0" t="s">
        <v>9635</v>
      </c>
      <c r="L508" s="0" t="s">
        <v>870</v>
      </c>
      <c r="M508" s="0" t="s">
        <v>871</v>
      </c>
      <c r="N508" s="0" t="s">
        <v>9636</v>
      </c>
      <c r="R508" s="18" t="s">
        <v>945</v>
      </c>
      <c r="S508" s="18" t="s">
        <v>945</v>
      </c>
      <c r="T508" s="0" t="s">
        <v>945</v>
      </c>
      <c r="U508" s="11" t="s">
        <v>945</v>
      </c>
      <c r="V508" s="0" t="s">
        <v>945</v>
      </c>
      <c r="W508" s="12" t="s">
        <v>945</v>
      </c>
      <c r="X508" s="0" t="n">
        <v>1</v>
      </c>
      <c r="Y508" s="0" t="s">
        <v>9637</v>
      </c>
      <c r="Z508" s="0" t="n">
        <v>55494684800</v>
      </c>
      <c r="AB508" s="0" t="s">
        <v>9638</v>
      </c>
      <c r="AC508" s="0" t="n">
        <v>2012</v>
      </c>
      <c r="AD508" s="0" t="s">
        <v>9639</v>
      </c>
      <c r="AE508" s="0" t="n">
        <v>21542287</v>
      </c>
      <c r="AF508" s="0" t="n">
        <v>19700188398</v>
      </c>
      <c r="AH508" s="0" t="s">
        <v>883</v>
      </c>
      <c r="AI508" s="0" t="n">
        <v>3</v>
      </c>
      <c r="AJ508" s="0" t="n">
        <v>6</v>
      </c>
      <c r="AK508" s="0" t="n">
        <v>6378566</v>
      </c>
      <c r="AL508" s="0" t="s">
        <v>9640</v>
      </c>
      <c r="AM508" s="0" t="s">
        <v>9641</v>
      </c>
      <c r="AO508" s="0" t="n">
        <v>0</v>
      </c>
      <c r="AP508" s="0" t="n">
        <v>0</v>
      </c>
      <c r="AS508" s="0" t="s">
        <v>2051</v>
      </c>
      <c r="AT508" s="0" t="s">
        <v>887</v>
      </c>
      <c r="AU508" s="0" t="s">
        <v>2053</v>
      </c>
      <c r="AV508" s="0" t="s">
        <v>889</v>
      </c>
      <c r="AW508" s="0" t="s">
        <v>9642</v>
      </c>
      <c r="AX508" s="0" t="s">
        <v>9643</v>
      </c>
      <c r="AY508" s="0" t="s">
        <v>916</v>
      </c>
      <c r="AZ508" s="13" t="s">
        <v>9644</v>
      </c>
      <c r="BA508" s="0" t="s">
        <v>9645</v>
      </c>
      <c r="BB508" s="0" t="s">
        <v>894</v>
      </c>
      <c r="BC508" s="11" t="s">
        <v>894</v>
      </c>
      <c r="BD508" s="12" t="s">
        <v>9646</v>
      </c>
      <c r="BE508" s="4" t="str">
        <f aca="false" t="array" ref="BE508:BE508">_xlfn.TEXTJOIN("; ", 1, IF(ISNUMBER(SEARCH('UN Geoscheme'!A$1:A$249, Worksheet!BD508)), 'UN Geoscheme'!A$1:A$249, ""))</f>
        <v>United States of America; Turkey</v>
      </c>
      <c r="BF508" s="12" t="s">
        <v>9646</v>
      </c>
      <c r="BG508" s="12" t="s">
        <v>1024</v>
      </c>
      <c r="BH508" s="12" t="s">
        <v>1024</v>
      </c>
      <c r="BI508" s="0" t="e">
        <f aca="false" t="array" ref="BI508:BI508">_xlfn.TEXTJOIN("; ", 1, _xlfn.unique(IF(ISNUMBER(SEARCH('UN Geoscheme'!A$1:A$249, Worksheet!BE508)), 'UN Geoscheme'!G$1:G$249, "")))</f>
        <v>#NAME?</v>
      </c>
      <c r="BJ508" s="0" t="e">
        <f aca="false" t="array" ref="BJ508:BJ508">_xlfn.TEXTJOIN("; ", 1, _xlfn.unique(IF(ISNUMBER(SEARCH('UN Geoscheme'!G$1:G$249, Worksheet!BD508)), 'UN Geoscheme'!G$1:G$249, "")))</f>
        <v>#NAME?</v>
      </c>
      <c r="BK508" s="0" t="e">
        <f aca="false" t="array" ref="BK508:BK508">_xlfn.TEXTJOIN("; ", 1, _xlfn.unique(_xlfn._xlws.filter(BI508:BJ508, BI508:BJ508&lt;&gt;"")))</f>
        <v>#NAME?</v>
      </c>
      <c r="BL508" s="4" t="s">
        <v>6770</v>
      </c>
      <c r="BM508" s="12" t="s">
        <v>6752</v>
      </c>
      <c r="BN508" s="0" t="e">
        <f aca="false" t="array" ref="BN508:BN508">_xlfn.TEXTJOIN("; ", 1, _xlfn.unique(IF(ISNUMBER(SEARCH('UN Geoscheme'!A$1:A$249, Worksheet!BE508)), 'UN Geoscheme'!E$1:E$249, "")))</f>
        <v>#NAME?</v>
      </c>
      <c r="BO508" s="0" t="e">
        <f aca="false" t="array" ref="BO508:BO508">_xlfn.TEXTJOIN("; ", 1, _xlfn.unique(IF(ISNUMBER(SEARCH('UN Geoscheme'!E$1:E$249, Worksheet!BD508)), 'UN Geoscheme'!E$1:E$249, "")))</f>
        <v>#NAME?</v>
      </c>
      <c r="BP508" s="0" t="e">
        <f aca="false" t="array" ref="BP508:BP508">_xlfn.TEXTJOIN("; ", 1, _xlfn.unique(_xlfn._xlws.filter(BN508:BO508, BN508:BO508&lt;&gt;"")))</f>
        <v>#NAME?</v>
      </c>
      <c r="BQ508" s="4" t="s">
        <v>2375</v>
      </c>
      <c r="BR508" s="12" t="s">
        <v>6753</v>
      </c>
    </row>
    <row r="509" customFormat="false" ht="16" hidden="false" customHeight="false" outlineLevel="0" collapsed="false">
      <c r="A509" s="0" t="n">
        <v>721</v>
      </c>
      <c r="B509" s="0" t="n">
        <v>721</v>
      </c>
      <c r="C509" s="0" t="n">
        <v>721</v>
      </c>
      <c r="D509" s="0" t="n">
        <v>721</v>
      </c>
      <c r="E509" s="0" t="n">
        <v>721</v>
      </c>
      <c r="F509" s="0" t="n">
        <v>721</v>
      </c>
      <c r="G509" s="0" t="s">
        <v>9647</v>
      </c>
      <c r="H509" s="0" t="s">
        <v>9648</v>
      </c>
      <c r="K509" s="0" t="s">
        <v>9649</v>
      </c>
      <c r="L509" s="0" t="s">
        <v>1443</v>
      </c>
      <c r="M509" s="0" t="s">
        <v>1444</v>
      </c>
      <c r="N509" s="0" t="s">
        <v>9650</v>
      </c>
      <c r="O509" s="0" t="n">
        <v>60004351</v>
      </c>
      <c r="P509" s="0" t="s">
        <v>9651</v>
      </c>
      <c r="Q509" s="0" t="s">
        <v>9652</v>
      </c>
      <c r="R509" s="0" t="s">
        <v>437</v>
      </c>
      <c r="S509" s="11" t="s">
        <v>945</v>
      </c>
      <c r="T509" s="0" t="e">
        <f aca="false" t="array" ref="T509:T509">_xlfn.TEXTJOIN("; ", 1, _xlfn.unique(IF(ISNUMBER(SEARCH('UN Geoscheme'!A$1:A$249, Worksheet!R509)), 'UN Geoscheme'!G$1:G$249, "")))</f>
        <v>#NAME?</v>
      </c>
      <c r="U509" s="11" t="s">
        <v>425</v>
      </c>
      <c r="V509" s="0" t="e">
        <f aca="false" t="array" ref="V509:V509">_xlfn.TEXTJOIN("; ", 1, _xlfn.unique(IF(ISNUMBER(SEARCH('UN Geoscheme'!A$1:A$249, Worksheet!R509)), 'UN Geoscheme'!E$1:E$249, "")))</f>
        <v>#NAME?</v>
      </c>
      <c r="W509" s="12" t="s">
        <v>386</v>
      </c>
      <c r="X509" s="0" t="n">
        <v>2</v>
      </c>
      <c r="Y509" s="0" t="s">
        <v>9653</v>
      </c>
      <c r="Z509" s="0" t="s">
        <v>9654</v>
      </c>
      <c r="AA509" s="0" t="s">
        <v>9655</v>
      </c>
      <c r="AB509" s="0" t="s">
        <v>9656</v>
      </c>
      <c r="AC509" s="0" t="n">
        <v>2012</v>
      </c>
      <c r="AD509" s="0" t="s">
        <v>9657</v>
      </c>
      <c r="AF509" s="0" t="n">
        <v>21100258922</v>
      </c>
      <c r="AH509" s="0" t="s">
        <v>1460</v>
      </c>
      <c r="AK509" s="0" t="n">
        <v>6422925</v>
      </c>
      <c r="AL509" s="0" t="s">
        <v>9658</v>
      </c>
      <c r="AM509" s="0" t="s">
        <v>9659</v>
      </c>
      <c r="AN509" s="0" t="s">
        <v>9660</v>
      </c>
      <c r="AO509" s="0" t="n">
        <v>1</v>
      </c>
      <c r="AP509" s="0" t="n">
        <v>0</v>
      </c>
      <c r="AT509" s="0" t="s">
        <v>887</v>
      </c>
      <c r="AV509" s="0" t="s">
        <v>889</v>
      </c>
      <c r="AW509" s="0" t="s">
        <v>9661</v>
      </c>
      <c r="AX509" s="0" t="s">
        <v>9662</v>
      </c>
      <c r="AY509" s="0" t="s">
        <v>889</v>
      </c>
      <c r="AZ509" s="13" t="s">
        <v>9663</v>
      </c>
      <c r="BA509" s="0" t="s">
        <v>9664</v>
      </c>
      <c r="BB509" s="0" t="s">
        <v>894</v>
      </c>
      <c r="BC509" s="11" t="s">
        <v>894</v>
      </c>
      <c r="BD509" s="11" t="s">
        <v>382</v>
      </c>
      <c r="BE509" s="4" t="str">
        <f aca="false" t="array" ref="BE509:BE509">_xlfn.TEXTJOIN("; ", 1, IF(ISNUMBER(SEARCH('UN Geoscheme'!A$1:A$249, Worksheet!BD509)), 'UN Geoscheme'!A$1:A$249, ""))</f>
        <v>Antarctica</v>
      </c>
      <c r="BF509" s="12" t="s">
        <v>382</v>
      </c>
      <c r="BG509" s="12" t="s">
        <v>945</v>
      </c>
      <c r="BH509" s="12" t="s">
        <v>382</v>
      </c>
      <c r="BI509" s="0" t="e">
        <f aca="false" t="array" ref="BI509:BI509">_xlfn.TEXTJOIN("; ", 1, _xlfn.unique(IF(ISNUMBER(SEARCH('UN Geoscheme'!A$1:A$249, Worksheet!BE509)), 'UN Geoscheme'!G$1:G$249, "")))</f>
        <v>#NAME?</v>
      </c>
      <c r="BJ509" s="0" t="e">
        <f aca="false" t="array" ref="BJ509:BJ509">_xlfn.TEXTJOIN("; ", 1, _xlfn.unique(IF(ISNUMBER(SEARCH('UN Geoscheme'!G$1:G$249, Worksheet!BD509)), 'UN Geoscheme'!G$1:G$249, "")))</f>
        <v>#NAME?</v>
      </c>
      <c r="BK509" s="0" t="e">
        <f aca="false" t="array" ref="BK509:BK509">_xlfn.TEXTJOIN("; ", 1, _xlfn.unique(_xlfn._xlws.filter(BI509:BJ509, BI509:BJ509&lt;&gt;"")))</f>
        <v>#NAME?</v>
      </c>
      <c r="BL509" s="4" t="s">
        <v>9255</v>
      </c>
      <c r="BM509" s="12" t="s">
        <v>382</v>
      </c>
      <c r="BN509" s="0" t="e">
        <f aca="false" t="array" ref="BN509:BN509">_xlfn.TEXTJOIN("; ", 1, _xlfn.unique(IF(ISNUMBER(SEARCH('UN Geoscheme'!A$1:A$249, Worksheet!BE509)), 'UN Geoscheme'!E$1:E$249, "")))</f>
        <v>#NAME?</v>
      </c>
      <c r="BO509" s="0" t="e">
        <f aca="false" t="array" ref="BO509:BO509">_xlfn.TEXTJOIN("; ", 1, _xlfn.unique(IF(ISNUMBER(SEARCH('UN Geoscheme'!E$1:E$249, Worksheet!BD509)), 'UN Geoscheme'!E$1:E$249, "")))</f>
        <v>#NAME?</v>
      </c>
      <c r="BP509" s="0" t="e">
        <f aca="false" t="array" ref="BP509:BP509">_xlfn.TEXTJOIN("; ", 1, _xlfn.unique(_xlfn._xlws.filter(BN509:BO509, BN509:BO509&lt;&gt;"")))</f>
        <v>#NAME?</v>
      </c>
      <c r="BQ509" s="4" t="s">
        <v>9255</v>
      </c>
      <c r="BR509" s="12" t="s">
        <v>382</v>
      </c>
    </row>
    <row r="510" customFormat="false" ht="15" hidden="true" customHeight="false" outlineLevel="0" collapsed="false">
      <c r="A510" s="0" t="n">
        <v>722</v>
      </c>
      <c r="B510" s="0" t="n">
        <v>722</v>
      </c>
      <c r="C510" s="0" t="n">
        <v>722</v>
      </c>
      <c r="D510" s="0" t="n">
        <v>722</v>
      </c>
      <c r="E510" s="0" t="n">
        <v>722</v>
      </c>
      <c r="F510" s="0" t="n">
        <v>722</v>
      </c>
      <c r="G510" s="0" t="s">
        <v>9665</v>
      </c>
      <c r="H510" s="0" t="s">
        <v>9666</v>
      </c>
      <c r="K510" s="0" t="s">
        <v>9667</v>
      </c>
      <c r="L510" s="0" t="s">
        <v>870</v>
      </c>
      <c r="M510" s="0" t="s">
        <v>871</v>
      </c>
      <c r="N510" s="0" t="s">
        <v>9668</v>
      </c>
      <c r="O510" s="0" t="n">
        <v>110815004</v>
      </c>
      <c r="P510" s="0" t="s">
        <v>9669</v>
      </c>
      <c r="Q510" s="0" t="s">
        <v>9670</v>
      </c>
      <c r="R510" s="0" t="s">
        <v>698</v>
      </c>
      <c r="T510" s="0" t="e">
        <f aca="false" t="array" ref="T510:T510">_xlfn.TEXTJOIN("; ", 1, _xlfn.unique(IF(ISNUMBER(SEARCH('UN Geoscheme'!A$1:A$249, Worksheet!R510)), 'UN Geoscheme'!G$1:G$249, "")))</f>
        <v>#NAME?</v>
      </c>
      <c r="V510" s="0" t="e">
        <f aca="false" t="array" ref="V510:V510">_xlfn.TEXTJOIN("; ", 1, _xlfn.unique(IF(ISNUMBER(SEARCH('UN Geoscheme'!A$1:A$249, Worksheet!R510)), 'UN Geoscheme'!E$1:E$249, "")))</f>
        <v>#NAME?</v>
      </c>
      <c r="X510" s="0" t="n">
        <v>1</v>
      </c>
      <c r="Y510" s="0" t="s">
        <v>9671</v>
      </c>
      <c r="Z510" s="0" t="n">
        <v>36969187800</v>
      </c>
      <c r="AA510" s="0" t="n">
        <v>110815004</v>
      </c>
      <c r="AB510" s="0" t="s">
        <v>9672</v>
      </c>
      <c r="AC510" s="0" t="s">
        <v>9673</v>
      </c>
      <c r="AD510" s="0" t="s">
        <v>9674</v>
      </c>
      <c r="AE510" s="0" t="n">
        <v>9512748</v>
      </c>
      <c r="AF510" s="0" t="n">
        <v>80321</v>
      </c>
      <c r="AG510" s="0" t="n">
        <v>14701332</v>
      </c>
      <c r="AH510" s="0" t="s">
        <v>883</v>
      </c>
      <c r="AI510" s="0" t="n">
        <v>25</v>
      </c>
      <c r="AJ510" s="0" t="n">
        <v>3</v>
      </c>
      <c r="AL510" s="0" t="s">
        <v>9675</v>
      </c>
      <c r="AM510" s="0" t="s">
        <v>9676</v>
      </c>
      <c r="AN510" s="0" t="s">
        <v>9677</v>
      </c>
      <c r="AO510" s="0" t="n">
        <v>18</v>
      </c>
      <c r="AP510" s="0" t="n">
        <v>0</v>
      </c>
      <c r="AT510" s="0" t="s">
        <v>887</v>
      </c>
      <c r="AV510" s="0" t="s">
        <v>889</v>
      </c>
      <c r="AW510" s="0" t="s">
        <v>9678</v>
      </c>
      <c r="AX510" s="0" t="s">
        <v>9679</v>
      </c>
      <c r="AY510" s="0" t="s">
        <v>889</v>
      </c>
      <c r="AZ510" s="13" t="s">
        <v>9680</v>
      </c>
      <c r="BA510" s="0" t="s">
        <v>9681</v>
      </c>
      <c r="BB510" s="0" t="s">
        <v>894</v>
      </c>
      <c r="BC510" s="11" t="s">
        <v>895</v>
      </c>
      <c r="BE510" s="4" t="str">
        <f aca="false" t="array" ref="BE510:BE510">_xlfn.TEXTJOIN("; ", 1, IF(ISNUMBER(SEARCH('UN Geoscheme'!A$1:A$249, Worksheet!BD510)), 'UN Geoscheme'!A$1:A$249, ""))</f>
        <v/>
      </c>
      <c r="BI510" s="0" t="e">
        <f aca="false" t="array" ref="BI510:BI510">_xlfn.TEXTJOIN("; ", 1, _xlfn.unique(IF(ISNUMBER(SEARCH('UN Geoscheme'!A$1:A$249, Worksheet!BE510)), 'UN Geoscheme'!G$1:G$249, "")))</f>
        <v>#NAME?</v>
      </c>
      <c r="BJ510" s="0" t="e">
        <f aca="false" t="array" ref="BJ510:BJ510">_xlfn.TEXTJOIN("; ", 1, _xlfn.unique(IF(ISNUMBER(SEARCH('UN Geoscheme'!G$1:G$249, Worksheet!BD510)), 'UN Geoscheme'!G$1:G$249, "")))</f>
        <v>#NAME?</v>
      </c>
      <c r="BK510" s="0" t="e">
        <f aca="false" t="array" ref="BK510:BK510">_xlfn.TEXTJOIN("; ", 1, _xlfn.unique(_xlfn._xlws.filter(BI510:BJ510, BI510:BJ510&lt;&gt;"")))</f>
        <v>#NAME?</v>
      </c>
      <c r="BN510" s="0" t="e">
        <f aca="false" t="array" ref="BN510:BN510">_xlfn.TEXTJOIN("; ", 1, _xlfn.unique(IF(ISNUMBER(SEARCH('UN Geoscheme'!A$1:A$249, Worksheet!BE510)), 'UN Geoscheme'!E$1:E$249, "")))</f>
        <v>#NAME?</v>
      </c>
      <c r="BO510" s="0" t="e">
        <f aca="false" t="array" ref="BO510:BO510">_xlfn.TEXTJOIN("; ", 1, _xlfn.unique(IF(ISNUMBER(SEARCH('UN Geoscheme'!E$1:E$249, Worksheet!BD510)), 'UN Geoscheme'!E$1:E$249, "")))</f>
        <v>#NAME?</v>
      </c>
      <c r="BP510" s="0" t="e">
        <f aca="false" t="array" ref="BP510:BP510">_xlfn.TEXTJOIN("; ", 1, _xlfn.unique(_xlfn._xlws.filter(BN510:BO510, BN510:BO510&lt;&gt;"")))</f>
        <v>#NAME?</v>
      </c>
    </row>
    <row r="511" customFormat="false" ht="16" hidden="false" customHeight="false" outlineLevel="0" collapsed="false">
      <c r="A511" s="0" t="n">
        <v>726</v>
      </c>
      <c r="B511" s="0" t="n">
        <v>726</v>
      </c>
      <c r="C511" s="0" t="n">
        <v>726</v>
      </c>
      <c r="D511" s="0" t="n">
        <v>726</v>
      </c>
      <c r="E511" s="0" t="n">
        <v>726</v>
      </c>
      <c r="F511" s="0" t="n">
        <v>726</v>
      </c>
      <c r="G511" s="0" t="s">
        <v>9682</v>
      </c>
      <c r="H511" s="0" t="s">
        <v>9683</v>
      </c>
      <c r="J511" s="0" t="n">
        <v>21647552</v>
      </c>
      <c r="K511" s="0" t="s">
        <v>9684</v>
      </c>
      <c r="L511" s="0" t="s">
        <v>992</v>
      </c>
      <c r="M511" s="0" t="s">
        <v>993</v>
      </c>
      <c r="N511" s="0" t="s">
        <v>9685</v>
      </c>
      <c r="O511" s="0" t="s">
        <v>9686</v>
      </c>
      <c r="P511" s="0" t="s">
        <v>9687</v>
      </c>
      <c r="Q511" s="0" t="s">
        <v>9688</v>
      </c>
      <c r="R511" s="11" t="s">
        <v>9689</v>
      </c>
      <c r="S511" s="0" t="s">
        <v>1024</v>
      </c>
      <c r="T511" s="0" t="e">
        <f aca="false" t="array" ref="T511:T511">_xlfn.TEXTJOIN("; ", 1, _xlfn.unique(IF(ISNUMBER(SEARCH('UN Geoscheme'!A$1:A$249, Worksheet!R511)), 'UN Geoscheme'!G$1:G$249, "")))</f>
        <v>#NAME?</v>
      </c>
      <c r="U511" s="11" t="s">
        <v>2221</v>
      </c>
      <c r="V511" s="0" t="e">
        <f aca="false" t="array" ref="V511:V511">_xlfn.TEXTJOIN("; ", 1, _xlfn.unique(IF(ISNUMBER(SEARCH('UN Geoscheme'!A$1:A$249, Worksheet!R511)), 'UN Geoscheme'!E$1:E$249, "")))</f>
        <v>#NAME?</v>
      </c>
      <c r="W511" s="12" t="s">
        <v>2222</v>
      </c>
      <c r="X511" s="0" t="n">
        <v>2</v>
      </c>
      <c r="Y511" s="0" t="s">
        <v>9690</v>
      </c>
      <c r="Z511" s="0" t="s">
        <v>9691</v>
      </c>
      <c r="AA511" s="0" t="s">
        <v>9686</v>
      </c>
      <c r="AB511" s="0" t="s">
        <v>9692</v>
      </c>
      <c r="AC511" s="0" t="s">
        <v>9693</v>
      </c>
      <c r="AD511" s="0" t="s">
        <v>9694</v>
      </c>
      <c r="AE511" s="0" t="n">
        <v>15508943</v>
      </c>
      <c r="AF511" s="0" t="n">
        <v>17400154824</v>
      </c>
      <c r="AG511" s="0" t="n">
        <v>15586804</v>
      </c>
      <c r="AH511" s="0" t="s">
        <v>883</v>
      </c>
      <c r="AI511" s="0" t="n">
        <v>8</v>
      </c>
      <c r="AJ511" s="0" t="n">
        <v>1</v>
      </c>
      <c r="AL511" s="0" t="s">
        <v>9695</v>
      </c>
      <c r="AM511" s="0" t="s">
        <v>9696</v>
      </c>
      <c r="AN511" s="0" t="s">
        <v>9697</v>
      </c>
      <c r="AO511" s="0" t="n">
        <v>3</v>
      </c>
      <c r="AP511" s="0" t="n">
        <v>1</v>
      </c>
      <c r="AQ511" s="0" t="s">
        <v>1175</v>
      </c>
      <c r="AR511" s="0" t="s">
        <v>913</v>
      </c>
      <c r="AT511" s="0" t="s">
        <v>887</v>
      </c>
      <c r="AU511" s="0" t="s">
        <v>6977</v>
      </c>
      <c r="AV511" s="0" t="s">
        <v>889</v>
      </c>
      <c r="AW511" s="0" t="s">
        <v>9698</v>
      </c>
      <c r="AX511" s="0" t="s">
        <v>9699</v>
      </c>
      <c r="AY511" s="0" t="s">
        <v>916</v>
      </c>
      <c r="AZ511" s="13" t="s">
        <v>9700</v>
      </c>
      <c r="BA511" s="0" t="s">
        <v>9701</v>
      </c>
      <c r="BB511" s="0" t="s">
        <v>894</v>
      </c>
      <c r="BC511" s="11" t="s">
        <v>894</v>
      </c>
      <c r="BD511" s="11" t="s">
        <v>9702</v>
      </c>
      <c r="BE511" s="4" t="str">
        <f aca="false" t="array" ref="BE511:BE511">_xlfn.TEXTJOIN("; ", 1, IF(ISNUMBER(SEARCH('UN Geoscheme'!A$1:A$249, Worksheet!BD511)), 'UN Geoscheme'!A$1:A$249, ""))</f>
        <v>Jordan</v>
      </c>
      <c r="BF511" s="12" t="s">
        <v>509</v>
      </c>
      <c r="BG511" s="12" t="s">
        <v>945</v>
      </c>
      <c r="BH511" s="12" t="s">
        <v>945</v>
      </c>
      <c r="BI511" s="0" t="e">
        <f aca="false" t="array" ref="BI511:BI511">_xlfn.TEXTJOIN("; ", 1, _xlfn.unique(IF(ISNUMBER(SEARCH('UN Geoscheme'!A$1:A$249, Worksheet!BE511)), 'UN Geoscheme'!G$1:G$249, "")))</f>
        <v>#NAME?</v>
      </c>
      <c r="BJ511" s="0" t="e">
        <f aca="false" t="array" ref="BJ511:BJ511">_xlfn.TEXTJOIN("; ", 1, _xlfn.unique(IF(ISNUMBER(SEARCH('UN Geoscheme'!G$1:G$249, Worksheet!BD511)), 'UN Geoscheme'!G$1:G$249, "")))</f>
        <v>#NAME?</v>
      </c>
      <c r="BK511" s="0" t="e">
        <f aca="false" t="array" ref="BK511:BK511">_xlfn.TEXTJOIN("; ", 1, _xlfn.unique(_xlfn._xlws.filter(BI511:BJ511, BI511:BJ511&lt;&gt;"")))</f>
        <v>#NAME?</v>
      </c>
      <c r="BL511" s="4" t="s">
        <v>488</v>
      </c>
      <c r="BM511" s="12" t="s">
        <v>488</v>
      </c>
      <c r="BN511" s="0" t="e">
        <f aca="false" t="array" ref="BN511:BN511">_xlfn.TEXTJOIN("; ", 1, _xlfn.unique(IF(ISNUMBER(SEARCH('UN Geoscheme'!A$1:A$249, Worksheet!BE511)), 'UN Geoscheme'!E$1:E$249, "")))</f>
        <v>#NAME?</v>
      </c>
      <c r="BO511" s="0" t="e">
        <f aca="false" t="array" ref="BO511:BO511">_xlfn.TEXTJOIN("; ", 1, _xlfn.unique(IF(ISNUMBER(SEARCH('UN Geoscheme'!E$1:E$249, Worksheet!BD511)), 'UN Geoscheme'!E$1:E$249, "")))</f>
        <v>#NAME?</v>
      </c>
      <c r="BP511" s="0" t="e">
        <f aca="false" t="array" ref="BP511:BP511">_xlfn.TEXTJOIN("; ", 1, _xlfn.unique(_xlfn._xlws.filter(BN511:BO511, BN511:BO511&lt;&gt;"")))</f>
        <v>#NAME?</v>
      </c>
      <c r="BQ511" s="4" t="s">
        <v>386</v>
      </c>
      <c r="BR511" s="12" t="s">
        <v>386</v>
      </c>
    </row>
    <row r="512" customFormat="false" ht="15" hidden="true" customHeight="false" outlineLevel="0" collapsed="false">
      <c r="A512" s="0" t="n">
        <v>727</v>
      </c>
      <c r="B512" s="0" t="n">
        <v>727</v>
      </c>
      <c r="C512" s="0" t="n">
        <v>727</v>
      </c>
      <c r="D512" s="0" t="n">
        <v>727</v>
      </c>
      <c r="E512" s="0" t="n">
        <v>727</v>
      </c>
      <c r="F512" s="0" t="n">
        <v>727</v>
      </c>
      <c r="G512" s="0" t="s">
        <v>9703</v>
      </c>
      <c r="H512" s="0" t="s">
        <v>9704</v>
      </c>
      <c r="K512" s="0" t="s">
        <v>9705</v>
      </c>
      <c r="L512" s="0" t="s">
        <v>895</v>
      </c>
      <c r="M512" s="0" t="s">
        <v>2134</v>
      </c>
      <c r="N512" s="0" t="s">
        <v>9706</v>
      </c>
      <c r="R512" s="18"/>
      <c r="S512" s="18"/>
      <c r="T512" s="0" t="e">
        <f aca="false" t="array" ref="T512:T512">_xlfn.TEXTJOIN("; ", 1, _xlfn.unique(IF(ISNUMBER(SEARCH('UN Geoscheme'!A$1:A$249, Worksheet!R512)), 'UN Geoscheme'!G$1:G$249, "")))</f>
        <v>#NAME?</v>
      </c>
      <c r="V512" s="0" t="e">
        <f aca="false" t="array" ref="V512:V512">_xlfn.TEXTJOIN("; ", 1, _xlfn.unique(IF(ISNUMBER(SEARCH('UN Geoscheme'!A$1:A$249, Worksheet!R512)), 'UN Geoscheme'!E$1:E$249, "")))</f>
        <v>#NAME?</v>
      </c>
      <c r="X512" s="0" t="n">
        <v>1</v>
      </c>
      <c r="Y512" s="0" t="s">
        <v>9707</v>
      </c>
      <c r="Z512" s="0" t="n">
        <v>36886484400</v>
      </c>
      <c r="AB512" s="0" t="s">
        <v>9708</v>
      </c>
      <c r="AC512" s="0" t="s">
        <v>9709</v>
      </c>
      <c r="AD512" s="0" t="s">
        <v>8121</v>
      </c>
      <c r="AE512" s="0" t="n">
        <v>368075</v>
      </c>
      <c r="AF512" s="0" t="n">
        <v>23571</v>
      </c>
      <c r="AG512" s="0" t="n">
        <v>10959203</v>
      </c>
      <c r="AH512" s="0" t="s">
        <v>883</v>
      </c>
      <c r="AI512" s="0" t="n">
        <v>335</v>
      </c>
      <c r="AJ512" s="0" t="n">
        <v>6071</v>
      </c>
      <c r="AL512" s="0" t="n">
        <v>935</v>
      </c>
      <c r="AO512" s="0" t="n">
        <v>0</v>
      </c>
      <c r="AP512" s="0" t="n">
        <v>0</v>
      </c>
      <c r="AT512" s="0" t="s">
        <v>887</v>
      </c>
      <c r="AV512" s="0" t="s">
        <v>889</v>
      </c>
      <c r="AW512" s="0" t="s">
        <v>9710</v>
      </c>
      <c r="AX512" s="0" t="s">
        <v>9711</v>
      </c>
      <c r="AY512" s="0" t="s">
        <v>889</v>
      </c>
      <c r="AZ512" s="13" t="s">
        <v>9712</v>
      </c>
      <c r="BA512" s="0" t="s">
        <v>9713</v>
      </c>
      <c r="BB512" s="0" t="s">
        <v>894</v>
      </c>
      <c r="BC512" s="14" t="s">
        <v>1157</v>
      </c>
      <c r="BE512" s="4" t="str">
        <f aca="false" t="array" ref="BE512:BE512">_xlfn.TEXTJOIN("; ", 1, IF(ISNUMBER(SEARCH('UN Geoscheme'!A$1:A$249, Worksheet!BD512)), 'UN Geoscheme'!A$1:A$249, ""))</f>
        <v/>
      </c>
      <c r="BI512" s="0" t="e">
        <f aca="false" t="array" ref="BI512:BI512">_xlfn.TEXTJOIN("; ", 1, _xlfn.unique(IF(ISNUMBER(SEARCH('UN Geoscheme'!A$1:A$249, Worksheet!BE512)), 'UN Geoscheme'!G$1:G$249, "")))</f>
        <v>#NAME?</v>
      </c>
      <c r="BJ512" s="0" t="e">
        <f aca="false" t="array" ref="BJ512:BJ512">_xlfn.TEXTJOIN("; ", 1, _xlfn.unique(IF(ISNUMBER(SEARCH('UN Geoscheme'!G$1:G$249, Worksheet!BD512)), 'UN Geoscheme'!G$1:G$249, "")))</f>
        <v>#NAME?</v>
      </c>
      <c r="BK512" s="0" t="e">
        <f aca="false" t="array" ref="BK512:BK512">_xlfn.TEXTJOIN("; ", 1, _xlfn.unique(_xlfn._xlws.filter(BI512:BJ512, BI512:BJ512&lt;&gt;"")))</f>
        <v>#NAME?</v>
      </c>
      <c r="BN512" s="0" t="e">
        <f aca="false" t="array" ref="BN512:BN512">_xlfn.TEXTJOIN("; ", 1, _xlfn.unique(IF(ISNUMBER(SEARCH('UN Geoscheme'!A$1:A$249, Worksheet!BE512)), 'UN Geoscheme'!E$1:E$249, "")))</f>
        <v>#NAME?</v>
      </c>
      <c r="BO512" s="0" t="e">
        <f aca="false" t="array" ref="BO512:BO512">_xlfn.TEXTJOIN("; ", 1, _xlfn.unique(IF(ISNUMBER(SEARCH('UN Geoscheme'!E$1:E$249, Worksheet!BD512)), 'UN Geoscheme'!E$1:E$249, "")))</f>
        <v>#NAME?</v>
      </c>
      <c r="BP512" s="0" t="e">
        <f aca="false" t="array" ref="BP512:BP512">_xlfn.TEXTJOIN("; ", 1, _xlfn.unique(_xlfn._xlws.filter(BN512:BO512, BN512:BO512&lt;&gt;"")))</f>
        <v>#NAME?</v>
      </c>
    </row>
    <row r="513" customFormat="false" ht="80" hidden="false" customHeight="false" outlineLevel="0" collapsed="false">
      <c r="A513" s="0" t="n">
        <v>728</v>
      </c>
      <c r="B513" s="0" t="n">
        <v>728</v>
      </c>
      <c r="C513" s="0" t="n">
        <v>728</v>
      </c>
      <c r="D513" s="0" t="n">
        <v>728</v>
      </c>
      <c r="E513" s="0" t="n">
        <v>728</v>
      </c>
      <c r="F513" s="0" t="n">
        <v>728</v>
      </c>
      <c r="G513" s="0" t="s">
        <v>9714</v>
      </c>
      <c r="H513" s="0" t="s">
        <v>9715</v>
      </c>
      <c r="K513" s="0" t="s">
        <v>9716</v>
      </c>
      <c r="L513" s="0" t="s">
        <v>1346</v>
      </c>
      <c r="M513" s="0" t="s">
        <v>1285</v>
      </c>
      <c r="N513" s="0" t="s">
        <v>9717</v>
      </c>
      <c r="O513" s="0" t="s">
        <v>9718</v>
      </c>
      <c r="P513" s="0" t="s">
        <v>9719</v>
      </c>
      <c r="Q513" s="0" t="s">
        <v>9720</v>
      </c>
      <c r="R513" s="11" t="s">
        <v>379</v>
      </c>
      <c r="S513" s="11" t="s">
        <v>945</v>
      </c>
      <c r="T513" s="0" t="e">
        <f aca="false" t="array" ref="T513:T513">_xlfn.TEXTJOIN("; ", 1, _xlfn.unique(IF(ISNUMBER(SEARCH('UN Geoscheme'!A$1:A$249, Worksheet!R513)), 'UN Geoscheme'!G$1:G$249, "")))</f>
        <v>#NAME?</v>
      </c>
      <c r="U513" s="11" t="s">
        <v>367</v>
      </c>
      <c r="V513" s="0" t="e">
        <f aca="false" t="array" ref="V513:V513">_xlfn.TEXTJOIN("; ", 1, _xlfn.unique(IF(ISNUMBER(SEARCH('UN Geoscheme'!A$1:A$249, Worksheet!R513)), 'UN Geoscheme'!E$1:E$249, "")))</f>
        <v>#NAME?</v>
      </c>
      <c r="W513" s="12" t="s">
        <v>205</v>
      </c>
      <c r="X513" s="0" t="n">
        <v>3</v>
      </c>
      <c r="Y513" s="0" t="s">
        <v>9721</v>
      </c>
      <c r="Z513" s="0" t="s">
        <v>9722</v>
      </c>
      <c r="AA513" s="0" t="s">
        <v>9723</v>
      </c>
      <c r="AB513" s="0" t="s">
        <v>9724</v>
      </c>
      <c r="AC513" s="0" t="s">
        <v>9725</v>
      </c>
      <c r="AD513" s="0" t="s">
        <v>9726</v>
      </c>
      <c r="AF513" s="0" t="n">
        <v>21100883752</v>
      </c>
      <c r="AH513" s="0" t="s">
        <v>1285</v>
      </c>
      <c r="AL513" s="0" t="s">
        <v>9727</v>
      </c>
      <c r="AM513" s="0" t="s">
        <v>9728</v>
      </c>
      <c r="AO513" s="0" t="n">
        <v>1</v>
      </c>
      <c r="AP513" s="0" t="n">
        <v>0</v>
      </c>
      <c r="AT513" s="0" t="s">
        <v>887</v>
      </c>
      <c r="AV513" s="0" t="s">
        <v>889</v>
      </c>
      <c r="AW513" s="0" t="s">
        <v>9729</v>
      </c>
      <c r="AX513" s="0" t="s">
        <v>9730</v>
      </c>
      <c r="AY513" s="0" t="s">
        <v>916</v>
      </c>
      <c r="AZ513" s="13" t="s">
        <v>9731</v>
      </c>
      <c r="BA513" s="0" t="s">
        <v>9732</v>
      </c>
      <c r="BB513" s="0" t="s">
        <v>894</v>
      </c>
      <c r="BC513" s="11" t="s">
        <v>894</v>
      </c>
      <c r="BD513" s="12" t="s">
        <v>9733</v>
      </c>
      <c r="BE513" s="4" t="str">
        <f aca="false" t="array" ref="BE513:BE513">_xlfn.TEXTJOIN("; ", 1, IF(ISNUMBER(SEARCH('UN Geoscheme'!A$1:A$249, Worksheet!BD513)), 'UN Geoscheme'!A$1:A$249, ""))</f>
        <v>Mexico; United States of America; Israel; Palestine</v>
      </c>
      <c r="BF513" s="12" t="s">
        <v>9734</v>
      </c>
      <c r="BG513" s="12" t="s">
        <v>3698</v>
      </c>
      <c r="BH513" s="12" t="s">
        <v>9735</v>
      </c>
      <c r="BI513" s="0" t="e">
        <f aca="false" t="array" ref="BI513:BI513">_xlfn.TEXTJOIN("; ", 1, _xlfn.unique(IF(ISNUMBER(SEARCH('UN Geoscheme'!A$1:A$249, Worksheet!BE513)), 'UN Geoscheme'!G$1:G$249, "")))</f>
        <v>#NAME?</v>
      </c>
      <c r="BJ513" s="0" t="e">
        <f aca="false" t="array" ref="BJ513:BJ513">_xlfn.TEXTJOIN("; ", 1, _xlfn.unique(IF(ISNUMBER(SEARCH('UN Geoscheme'!G$1:G$249, Worksheet!BD513)), 'UN Geoscheme'!G$1:G$249, "")))</f>
        <v>#NAME?</v>
      </c>
      <c r="BK513" s="0" t="e">
        <f aca="false" t="array" ref="BK513:BK513">_xlfn.TEXTJOIN("; ", 1, _xlfn.unique(_xlfn._xlws.filter(BI513:BJ513, BI513:BJ513&lt;&gt;"")))</f>
        <v>#NAME?</v>
      </c>
      <c r="BL513" s="4" t="s">
        <v>9736</v>
      </c>
      <c r="BM513" s="12" t="s">
        <v>9737</v>
      </c>
      <c r="BN513" s="0" t="e">
        <f aca="false" t="array" ref="BN513:BN513">_xlfn.TEXTJOIN("; ", 1, _xlfn.unique(IF(ISNUMBER(SEARCH('UN Geoscheme'!A$1:A$249, Worksheet!BE513)), 'UN Geoscheme'!E$1:E$249, "")))</f>
        <v>#NAME?</v>
      </c>
      <c r="BO513" s="0" t="e">
        <f aca="false" t="array" ref="BO513:BO513">_xlfn.TEXTJOIN("; ", 1, _xlfn.unique(IF(ISNUMBER(SEARCH('UN Geoscheme'!E$1:E$249, Worksheet!BD513)), 'UN Geoscheme'!E$1:E$249, "")))</f>
        <v>#NAME?</v>
      </c>
      <c r="BP513" s="0" t="e">
        <f aca="false" t="array" ref="BP513:BP513">_xlfn.TEXTJOIN("; ", 1, _xlfn.unique(_xlfn._xlws.filter(BN513:BO513, BN513:BO513&lt;&gt;"")))</f>
        <v>#NAME?</v>
      </c>
      <c r="BQ513" s="4" t="s">
        <v>2375</v>
      </c>
      <c r="BR513" s="12" t="s">
        <v>9738</v>
      </c>
    </row>
    <row r="514" customFormat="false" ht="15" hidden="true" customHeight="false" outlineLevel="0" collapsed="false">
      <c r="A514" s="0" t="n">
        <v>729</v>
      </c>
      <c r="B514" s="0" t="n">
        <v>729</v>
      </c>
      <c r="C514" s="0" t="n">
        <v>729</v>
      </c>
      <c r="D514" s="0" t="n">
        <v>729</v>
      </c>
      <c r="E514" s="0" t="n">
        <v>729</v>
      </c>
      <c r="F514" s="0" t="n">
        <v>729</v>
      </c>
      <c r="G514" s="0" t="s">
        <v>9739</v>
      </c>
      <c r="H514" s="0" t="s">
        <v>9740</v>
      </c>
      <c r="K514" s="0" t="s">
        <v>9741</v>
      </c>
      <c r="L514" s="0" t="s">
        <v>1276</v>
      </c>
      <c r="M514" s="0" t="s">
        <v>1277</v>
      </c>
      <c r="N514" s="0" t="s">
        <v>1926</v>
      </c>
      <c r="O514" s="0" t="n">
        <v>60003088</v>
      </c>
      <c r="P514" s="0" t="s">
        <v>9503</v>
      </c>
      <c r="Q514" s="0" t="s">
        <v>2868</v>
      </c>
      <c r="R514" s="0" t="s">
        <v>379</v>
      </c>
      <c r="T514" s="0" t="e">
        <f aca="false" t="array" ref="T514:T514">_xlfn.TEXTJOIN("; ", 1, _xlfn.unique(IF(ISNUMBER(SEARCH('UN Geoscheme'!A$1:A$249, Worksheet!R514)), 'UN Geoscheme'!G$1:G$249, "")))</f>
        <v>#NAME?</v>
      </c>
      <c r="V514" s="0" t="e">
        <f aca="false" t="array" ref="V514:V514">_xlfn.TEXTJOIN("; ", 1, _xlfn.unique(IF(ISNUMBER(SEARCH('UN Geoscheme'!A$1:A$249, Worksheet!R514)), 'UN Geoscheme'!E$1:E$249, "")))</f>
        <v>#NAME?</v>
      </c>
      <c r="X514" s="0" t="n">
        <v>1</v>
      </c>
      <c r="Y514" s="0" t="s">
        <v>9504</v>
      </c>
      <c r="Z514" s="0" t="n">
        <v>7006225155</v>
      </c>
      <c r="AA514" s="0" t="n">
        <v>60003088</v>
      </c>
      <c r="AB514" s="0" t="s">
        <v>9724</v>
      </c>
      <c r="AC514" s="0" t="s">
        <v>9725</v>
      </c>
      <c r="AD514" s="0" t="s">
        <v>9742</v>
      </c>
      <c r="AF514" s="0" t="n">
        <v>21100841803</v>
      </c>
      <c r="AH514" s="0" t="s">
        <v>1285</v>
      </c>
      <c r="AL514" s="0" t="s">
        <v>9743</v>
      </c>
      <c r="AO514" s="0" t="n">
        <v>0</v>
      </c>
      <c r="AP514" s="0" t="n">
        <v>0</v>
      </c>
      <c r="AT514" s="0" t="s">
        <v>887</v>
      </c>
      <c r="AV514" s="0" t="s">
        <v>889</v>
      </c>
      <c r="AW514" s="0" t="s">
        <v>9744</v>
      </c>
      <c r="AX514" s="0" t="s">
        <v>9745</v>
      </c>
      <c r="AY514" s="0" t="s">
        <v>889</v>
      </c>
      <c r="AZ514" s="0" t="s">
        <v>7269</v>
      </c>
      <c r="BA514" s="0" t="s">
        <v>9746</v>
      </c>
      <c r="BB514" s="0" t="s">
        <v>894</v>
      </c>
      <c r="BC514" s="14" t="s">
        <v>1157</v>
      </c>
      <c r="BE514" s="4" t="str">
        <f aca="false" t="array" ref="BE514:BE514">_xlfn.TEXTJOIN("; ", 1, IF(ISNUMBER(SEARCH('UN Geoscheme'!A$1:A$249, Worksheet!BD514)), 'UN Geoscheme'!A$1:A$249, ""))</f>
        <v/>
      </c>
      <c r="BI514" s="0" t="e">
        <f aca="false" t="array" ref="BI514:BI514">_xlfn.TEXTJOIN("; ", 1, _xlfn.unique(IF(ISNUMBER(SEARCH('UN Geoscheme'!A$1:A$249, Worksheet!BE514)), 'UN Geoscheme'!G$1:G$249, "")))</f>
        <v>#NAME?</v>
      </c>
      <c r="BJ514" s="0" t="e">
        <f aca="false" t="array" ref="BJ514:BJ514">_xlfn.TEXTJOIN("; ", 1, _xlfn.unique(IF(ISNUMBER(SEARCH('UN Geoscheme'!G$1:G$249, Worksheet!BD514)), 'UN Geoscheme'!G$1:G$249, "")))</f>
        <v>#NAME?</v>
      </c>
      <c r="BK514" s="0" t="e">
        <f aca="false" t="array" ref="BK514:BK514">_xlfn.TEXTJOIN("; ", 1, _xlfn.unique(_xlfn._xlws.filter(BI514:BJ514, BI514:BJ514&lt;&gt;"")))</f>
        <v>#NAME?</v>
      </c>
      <c r="BN514" s="0" t="e">
        <f aca="false" t="array" ref="BN514:BN514">_xlfn.TEXTJOIN("; ", 1, _xlfn.unique(IF(ISNUMBER(SEARCH('UN Geoscheme'!A$1:A$249, Worksheet!BE514)), 'UN Geoscheme'!E$1:E$249, "")))</f>
        <v>#NAME?</v>
      </c>
      <c r="BO514" s="0" t="e">
        <f aca="false" t="array" ref="BO514:BO514">_xlfn.TEXTJOIN("; ", 1, _xlfn.unique(IF(ISNUMBER(SEARCH('UN Geoscheme'!E$1:E$249, Worksheet!BD514)), 'UN Geoscheme'!E$1:E$249, "")))</f>
        <v>#NAME?</v>
      </c>
      <c r="BP514" s="0" t="e">
        <f aca="false" t="array" ref="BP514:BP514">_xlfn.TEXTJOIN("; ", 1, _xlfn.unique(_xlfn._xlws.filter(BN514:BO514, BN514:BO514&lt;&gt;"")))</f>
        <v>#NAME?</v>
      </c>
    </row>
    <row r="515" customFormat="false" ht="15" hidden="true" customHeight="false" outlineLevel="0" collapsed="false">
      <c r="A515" s="0" t="n">
        <v>733</v>
      </c>
      <c r="B515" s="0" t="n">
        <v>733</v>
      </c>
      <c r="C515" s="0" t="n">
        <v>733</v>
      </c>
      <c r="D515" s="0" t="n">
        <v>733</v>
      </c>
      <c r="E515" s="0" t="n">
        <v>733</v>
      </c>
      <c r="F515" s="0" t="n">
        <v>733</v>
      </c>
      <c r="G515" s="0" t="s">
        <v>9747</v>
      </c>
      <c r="H515" s="0" t="s">
        <v>9748</v>
      </c>
      <c r="K515" s="0" t="s">
        <v>9749</v>
      </c>
      <c r="L515" s="0" t="s">
        <v>870</v>
      </c>
      <c r="M515" s="0" t="s">
        <v>871</v>
      </c>
      <c r="N515" s="0" t="s">
        <v>9750</v>
      </c>
      <c r="R515" s="18"/>
      <c r="S515" s="18"/>
      <c r="T515" s="0" t="e">
        <f aca="false" t="array" ref="T515:T515">_xlfn.TEXTJOIN("; ", 1, _xlfn.unique(IF(ISNUMBER(SEARCH('UN Geoscheme'!A$1:A$249, Worksheet!R515)), 'UN Geoscheme'!G$1:G$249, "")))</f>
        <v>#NAME?</v>
      </c>
      <c r="V515" s="0" t="e">
        <f aca="false" t="array" ref="V515:V515">_xlfn.TEXTJOIN("; ", 1, _xlfn.unique(IF(ISNUMBER(SEARCH('UN Geoscheme'!A$1:A$249, Worksheet!R515)), 'UN Geoscheme'!E$1:E$249, "")))</f>
        <v>#NAME?</v>
      </c>
      <c r="X515" s="0" t="n">
        <v>2</v>
      </c>
      <c r="Y515" s="0" t="s">
        <v>9751</v>
      </c>
      <c r="Z515" s="0" t="s">
        <v>9752</v>
      </c>
      <c r="AB515" s="0" t="s">
        <v>9724</v>
      </c>
      <c r="AC515" s="0" t="s">
        <v>9753</v>
      </c>
      <c r="AD515" s="0" t="s">
        <v>9754</v>
      </c>
      <c r="AE515" s="0" t="n">
        <v>15587452</v>
      </c>
      <c r="AF515" s="0" t="n">
        <v>5100153401</v>
      </c>
      <c r="AG515" s="0" t="n">
        <v>15587460</v>
      </c>
      <c r="AH515" s="0" t="s">
        <v>883</v>
      </c>
      <c r="AI515" s="0" t="n">
        <v>7</v>
      </c>
      <c r="AJ515" s="0" t="n">
        <v>10</v>
      </c>
      <c r="AL515" s="0" t="s">
        <v>9755</v>
      </c>
      <c r="AO515" s="0" t="n">
        <v>0</v>
      </c>
      <c r="AP515" s="0" t="n">
        <v>1</v>
      </c>
      <c r="AQ515" s="0" t="s">
        <v>1840</v>
      </c>
      <c r="AR515" s="0" t="s">
        <v>1841</v>
      </c>
      <c r="AT515" s="0" t="s">
        <v>887</v>
      </c>
      <c r="AV515" s="0" t="s">
        <v>889</v>
      </c>
      <c r="AW515" s="0" t="s">
        <v>9756</v>
      </c>
      <c r="AX515" s="0" t="s">
        <v>9757</v>
      </c>
      <c r="AY515" s="0" t="s">
        <v>916</v>
      </c>
      <c r="AZ515" s="0" t="s">
        <v>9758</v>
      </c>
      <c r="BA515" s="0" t="s">
        <v>9759</v>
      </c>
      <c r="BB515" s="0" t="s">
        <v>894</v>
      </c>
      <c r="BC515" s="14" t="s">
        <v>1157</v>
      </c>
      <c r="BE515" s="4" t="str">
        <f aca="false" t="array" ref="BE515:BE515">_xlfn.TEXTJOIN("; ", 1, IF(ISNUMBER(SEARCH('UN Geoscheme'!A$1:A$249, Worksheet!BD515)), 'UN Geoscheme'!A$1:A$249, ""))</f>
        <v/>
      </c>
      <c r="BI515" s="0" t="e">
        <f aca="false" t="array" ref="BI515:BI515">_xlfn.TEXTJOIN("; ", 1, _xlfn.unique(IF(ISNUMBER(SEARCH('UN Geoscheme'!A$1:A$249, Worksheet!BE515)), 'UN Geoscheme'!G$1:G$249, "")))</f>
        <v>#NAME?</v>
      </c>
      <c r="BJ515" s="0" t="e">
        <f aca="false" t="array" ref="BJ515:BJ515">_xlfn.TEXTJOIN("; ", 1, _xlfn.unique(IF(ISNUMBER(SEARCH('UN Geoscheme'!G$1:G$249, Worksheet!BD515)), 'UN Geoscheme'!G$1:G$249, "")))</f>
        <v>#NAME?</v>
      </c>
      <c r="BK515" s="0" t="e">
        <f aca="false" t="array" ref="BK515:BK515">_xlfn.TEXTJOIN("; ", 1, _xlfn.unique(_xlfn._xlws.filter(BI515:BJ515, BI515:BJ515&lt;&gt;"")))</f>
        <v>#NAME?</v>
      </c>
      <c r="BN515" s="0" t="e">
        <f aca="false" t="array" ref="BN515:BN515">_xlfn.TEXTJOIN("; ", 1, _xlfn.unique(IF(ISNUMBER(SEARCH('UN Geoscheme'!A$1:A$249, Worksheet!BE515)), 'UN Geoscheme'!E$1:E$249, "")))</f>
        <v>#NAME?</v>
      </c>
      <c r="BO515" s="0" t="e">
        <f aca="false" t="array" ref="BO515:BO515">_xlfn.TEXTJOIN("; ", 1, _xlfn.unique(IF(ISNUMBER(SEARCH('UN Geoscheme'!E$1:E$249, Worksheet!BD515)), 'UN Geoscheme'!E$1:E$249, "")))</f>
        <v>#NAME?</v>
      </c>
      <c r="BP515" s="0" t="e">
        <f aca="false" t="array" ref="BP515:BP515">_xlfn.TEXTJOIN("; ", 1, _xlfn.unique(_xlfn._xlws.filter(BN515:BO515, BN515:BO515&lt;&gt;"")))</f>
        <v>#NAME?</v>
      </c>
    </row>
    <row r="516" customFormat="false" ht="15" hidden="true" customHeight="false" outlineLevel="0" collapsed="false">
      <c r="A516" s="0" t="n">
        <v>734</v>
      </c>
      <c r="B516" s="0" t="n">
        <v>734</v>
      </c>
      <c r="C516" s="0" t="n">
        <v>734</v>
      </c>
      <c r="D516" s="0" t="n">
        <v>734</v>
      </c>
      <c r="E516" s="0" t="n">
        <v>734</v>
      </c>
      <c r="F516" s="0" t="n">
        <v>734</v>
      </c>
      <c r="G516" s="0" t="s">
        <v>9760</v>
      </c>
      <c r="H516" s="0" t="s">
        <v>9761</v>
      </c>
      <c r="K516" s="0" t="s">
        <v>9762</v>
      </c>
      <c r="L516" s="0" t="s">
        <v>870</v>
      </c>
      <c r="M516" s="0" t="s">
        <v>871</v>
      </c>
      <c r="N516" s="0" t="s">
        <v>9763</v>
      </c>
      <c r="O516" s="0" t="s">
        <v>9764</v>
      </c>
      <c r="P516" s="0" t="s">
        <v>9765</v>
      </c>
      <c r="Q516" s="0" t="s">
        <v>9766</v>
      </c>
      <c r="R516" s="11" t="s">
        <v>471</v>
      </c>
      <c r="S516" s="11"/>
      <c r="T516" s="0" t="e">
        <f aca="false" t="array" ref="T516:T516">_xlfn.TEXTJOIN("; ", 1, _xlfn.unique(IF(ISNUMBER(SEARCH('UN Geoscheme'!A$1:A$249, Worksheet!R516)), 'UN Geoscheme'!G$1:G$249, "")))</f>
        <v>#NAME?</v>
      </c>
      <c r="V516" s="0" t="e">
        <f aca="false" t="array" ref="V516:V516">_xlfn.TEXTJOIN("; ", 1, _xlfn.unique(IF(ISNUMBER(SEARCH('UN Geoscheme'!A$1:A$249, Worksheet!R516)), 'UN Geoscheme'!E$1:E$249, "")))</f>
        <v>#NAME?</v>
      </c>
      <c r="X516" s="0" t="n">
        <v>2</v>
      </c>
      <c r="Y516" s="0" t="s">
        <v>9767</v>
      </c>
      <c r="Z516" s="0" t="s">
        <v>9768</v>
      </c>
      <c r="AA516" s="0" t="s">
        <v>9769</v>
      </c>
      <c r="AB516" s="0" t="s">
        <v>9724</v>
      </c>
      <c r="AC516" s="0" t="n">
        <v>2012</v>
      </c>
      <c r="AD516" s="0" t="s">
        <v>9770</v>
      </c>
      <c r="AE516" s="0" t="n">
        <v>18756921</v>
      </c>
      <c r="AF516" s="0" t="n">
        <v>17700156434</v>
      </c>
      <c r="AG516" s="0" t="n">
        <v>18756913</v>
      </c>
      <c r="AH516" s="0" t="s">
        <v>883</v>
      </c>
      <c r="AI516" s="0" t="n">
        <v>10</v>
      </c>
      <c r="AJ516" s="0" t="n">
        <v>4</v>
      </c>
      <c r="AL516" s="0" t="s">
        <v>9771</v>
      </c>
      <c r="AM516" s="0" t="s">
        <v>9772</v>
      </c>
      <c r="AN516" s="0" t="s">
        <v>9773</v>
      </c>
      <c r="AO516" s="0" t="n">
        <v>1</v>
      </c>
      <c r="AP516" s="0" t="n">
        <v>0</v>
      </c>
      <c r="AT516" s="0" t="s">
        <v>887</v>
      </c>
      <c r="AV516" s="0" t="s">
        <v>889</v>
      </c>
      <c r="AW516" s="0" t="s">
        <v>9774</v>
      </c>
      <c r="AX516" s="0" t="s">
        <v>9775</v>
      </c>
      <c r="AY516" s="0" t="s">
        <v>889</v>
      </c>
      <c r="AZ516" s="13" t="s">
        <v>9776</v>
      </c>
      <c r="BA516" s="0" t="s">
        <v>9777</v>
      </c>
      <c r="BB516" s="0" t="s">
        <v>894</v>
      </c>
      <c r="BC516" s="11" t="s">
        <v>895</v>
      </c>
      <c r="BE516" s="4" t="str">
        <f aca="false" t="array" ref="BE516:BE516">_xlfn.TEXTJOIN("; ", 1, IF(ISNUMBER(SEARCH('UN Geoscheme'!A$1:A$249, Worksheet!BD516)), 'UN Geoscheme'!A$1:A$249, ""))</f>
        <v/>
      </c>
      <c r="BI516" s="0" t="e">
        <f aca="false" t="array" ref="BI516:BI516">_xlfn.TEXTJOIN("; ", 1, _xlfn.unique(IF(ISNUMBER(SEARCH('UN Geoscheme'!A$1:A$249, Worksheet!BE516)), 'UN Geoscheme'!G$1:G$249, "")))</f>
        <v>#NAME?</v>
      </c>
      <c r="BJ516" s="0" t="e">
        <f aca="false" t="array" ref="BJ516:BJ516">_xlfn.TEXTJOIN("; ", 1, _xlfn.unique(IF(ISNUMBER(SEARCH('UN Geoscheme'!G$1:G$249, Worksheet!BD516)), 'UN Geoscheme'!G$1:G$249, "")))</f>
        <v>#NAME?</v>
      </c>
      <c r="BK516" s="0" t="e">
        <f aca="false" t="array" ref="BK516:BK516">_xlfn.TEXTJOIN("; ", 1, _xlfn.unique(_xlfn._xlws.filter(BI516:BJ516, BI516:BJ516&lt;&gt;"")))</f>
        <v>#NAME?</v>
      </c>
      <c r="BN516" s="0" t="e">
        <f aca="false" t="array" ref="BN516:BN516">_xlfn.TEXTJOIN("; ", 1, _xlfn.unique(IF(ISNUMBER(SEARCH('UN Geoscheme'!A$1:A$249, Worksheet!BE516)), 'UN Geoscheme'!E$1:E$249, "")))</f>
        <v>#NAME?</v>
      </c>
      <c r="BO516" s="0" t="e">
        <f aca="false" t="array" ref="BO516:BO516">_xlfn.TEXTJOIN("; ", 1, _xlfn.unique(IF(ISNUMBER(SEARCH('UN Geoscheme'!E$1:E$249, Worksheet!BD516)), 'UN Geoscheme'!E$1:E$249, "")))</f>
        <v>#NAME?</v>
      </c>
      <c r="BP516" s="0" t="e">
        <f aca="false" t="array" ref="BP516:BP516">_xlfn.TEXTJOIN("; ", 1, _xlfn.unique(_xlfn._xlws.filter(BN516:BO516, BN516:BO516&lt;&gt;"")))</f>
        <v>#NAME?</v>
      </c>
    </row>
    <row r="517" customFormat="false" ht="15" hidden="true" customHeight="false" outlineLevel="0" collapsed="false">
      <c r="A517" s="0" t="n">
        <v>738</v>
      </c>
      <c r="B517" s="0" t="n">
        <v>738</v>
      </c>
      <c r="C517" s="0" t="n">
        <v>738</v>
      </c>
      <c r="D517" s="0" t="n">
        <v>738</v>
      </c>
      <c r="E517" s="0" t="n">
        <v>738</v>
      </c>
      <c r="F517" s="0" t="n">
        <v>738</v>
      </c>
      <c r="G517" s="0" t="s">
        <v>9778</v>
      </c>
      <c r="K517" s="0" t="s">
        <v>9779</v>
      </c>
      <c r="L517" s="0" t="s">
        <v>870</v>
      </c>
      <c r="M517" s="0" t="s">
        <v>871</v>
      </c>
      <c r="N517" s="0" t="s">
        <v>9780</v>
      </c>
      <c r="O517" s="0" t="n">
        <v>60079715</v>
      </c>
      <c r="P517" s="0" t="s">
        <v>9781</v>
      </c>
      <c r="Q517" s="0" t="s">
        <v>9782</v>
      </c>
      <c r="R517" s="0" t="s">
        <v>9783</v>
      </c>
      <c r="T517" s="0" t="e">
        <f aca="false" t="array" ref="T517:T517">_xlfn.TEXTJOIN("; ", 1, _xlfn.unique(IF(ISNUMBER(SEARCH('UN Geoscheme'!A$1:A$249, Worksheet!R517)), 'UN Geoscheme'!G$1:G$249, "")))</f>
        <v>#NAME?</v>
      </c>
      <c r="V517" s="0" t="e">
        <f aca="false" t="array" ref="V517:V517">_xlfn.TEXTJOIN("; ", 1, _xlfn.unique(IF(ISNUMBER(SEARCH('UN Geoscheme'!A$1:A$249, Worksheet!R517)), 'UN Geoscheme'!E$1:E$249, "")))</f>
        <v>#NAME?</v>
      </c>
      <c r="X517" s="0" t="n">
        <v>2</v>
      </c>
      <c r="Y517" s="0" t="s">
        <v>9784</v>
      </c>
      <c r="Z517" s="0" t="s">
        <v>9785</v>
      </c>
      <c r="AA517" s="0" t="s">
        <v>9786</v>
      </c>
      <c r="AB517" s="0" t="s">
        <v>9787</v>
      </c>
      <c r="AC517" s="0" t="n">
        <v>2011</v>
      </c>
      <c r="AD517" s="0" t="s">
        <v>9788</v>
      </c>
      <c r="AE517" s="0" t="n">
        <v>10163271</v>
      </c>
      <c r="AF517" s="0" t="n">
        <v>15256</v>
      </c>
      <c r="AG517" s="0" t="n">
        <v>19414641</v>
      </c>
      <c r="AH517" s="0" t="s">
        <v>883</v>
      </c>
      <c r="AI517" s="0" t="n">
        <v>23</v>
      </c>
      <c r="AJ517" s="0" t="n">
        <v>3</v>
      </c>
      <c r="AL517" s="0" t="s">
        <v>9789</v>
      </c>
      <c r="AM517" s="0" t="s">
        <v>9790</v>
      </c>
      <c r="AO517" s="0" t="n">
        <v>0</v>
      </c>
      <c r="AP517" s="0" t="n">
        <v>0</v>
      </c>
      <c r="AT517" s="0" t="s">
        <v>887</v>
      </c>
      <c r="AV517" s="0" t="s">
        <v>889</v>
      </c>
      <c r="AW517" s="0" t="s">
        <v>9791</v>
      </c>
      <c r="AX517" s="0" t="s">
        <v>9792</v>
      </c>
      <c r="AY517" s="0" t="s">
        <v>916</v>
      </c>
      <c r="AZ517" s="13" t="s">
        <v>9793</v>
      </c>
      <c r="BA517" s="0" t="s">
        <v>9794</v>
      </c>
      <c r="BB517" s="0" t="s">
        <v>894</v>
      </c>
      <c r="BC517" s="11" t="s">
        <v>895</v>
      </c>
      <c r="BE517" s="4" t="str">
        <f aca="false" t="array" ref="BE517:BE517">_xlfn.TEXTJOIN("; ", 1, IF(ISNUMBER(SEARCH('UN Geoscheme'!A$1:A$249, Worksheet!BD517)), 'UN Geoscheme'!A$1:A$249, ""))</f>
        <v/>
      </c>
      <c r="BI517" s="0" t="e">
        <f aca="false" t="array" ref="BI517:BI517">_xlfn.TEXTJOIN("; ", 1, _xlfn.unique(IF(ISNUMBER(SEARCH('UN Geoscheme'!A$1:A$249, Worksheet!BE517)), 'UN Geoscheme'!G$1:G$249, "")))</f>
        <v>#NAME?</v>
      </c>
      <c r="BJ517" s="0" t="e">
        <f aca="false" t="array" ref="BJ517:BJ517">_xlfn.TEXTJOIN("; ", 1, _xlfn.unique(IF(ISNUMBER(SEARCH('UN Geoscheme'!G$1:G$249, Worksheet!BD517)), 'UN Geoscheme'!G$1:G$249, "")))</f>
        <v>#NAME?</v>
      </c>
      <c r="BK517" s="0" t="e">
        <f aca="false" t="array" ref="BK517:BK517">_xlfn.TEXTJOIN("; ", 1, _xlfn.unique(_xlfn._xlws.filter(BI517:BJ517, BI517:BJ517&lt;&gt;"")))</f>
        <v>#NAME?</v>
      </c>
      <c r="BN517" s="0" t="e">
        <f aca="false" t="array" ref="BN517:BN517">_xlfn.TEXTJOIN("; ", 1, _xlfn.unique(IF(ISNUMBER(SEARCH('UN Geoscheme'!A$1:A$249, Worksheet!BE517)), 'UN Geoscheme'!E$1:E$249, "")))</f>
        <v>#NAME?</v>
      </c>
      <c r="BO517" s="0" t="e">
        <f aca="false" t="array" ref="BO517:BO517">_xlfn.TEXTJOIN("; ", 1, _xlfn.unique(IF(ISNUMBER(SEARCH('UN Geoscheme'!E$1:E$249, Worksheet!BD517)), 'UN Geoscheme'!E$1:E$249, "")))</f>
        <v>#NAME?</v>
      </c>
      <c r="BP517" s="0" t="e">
        <f aca="false" t="array" ref="BP517:BP517">_xlfn.TEXTJOIN("; ", 1, _xlfn.unique(_xlfn._xlws.filter(BN517:BO517, BN517:BO517&lt;&gt;"")))</f>
        <v>#NAME?</v>
      </c>
    </row>
    <row r="518" customFormat="false" ht="32" hidden="false" customHeight="false" outlineLevel="0" collapsed="false">
      <c r="A518" s="0" t="n">
        <v>740</v>
      </c>
      <c r="B518" s="0" t="n">
        <v>740</v>
      </c>
      <c r="C518" s="0" t="n">
        <v>740</v>
      </c>
      <c r="D518" s="0" t="n">
        <v>740</v>
      </c>
      <c r="E518" s="0" t="n">
        <v>740</v>
      </c>
      <c r="F518" s="0" t="n">
        <v>740</v>
      </c>
      <c r="G518" s="0" t="s">
        <v>9795</v>
      </c>
      <c r="K518" s="0" t="s">
        <v>9796</v>
      </c>
      <c r="L518" s="0" t="s">
        <v>870</v>
      </c>
      <c r="M518" s="0" t="s">
        <v>871</v>
      </c>
      <c r="N518" s="0" t="s">
        <v>9797</v>
      </c>
      <c r="Q518" s="11" t="s">
        <v>2868</v>
      </c>
      <c r="R518" s="11" t="s">
        <v>379</v>
      </c>
      <c r="S518" s="18" t="s">
        <v>945</v>
      </c>
      <c r="T518" s="0" t="s">
        <v>945</v>
      </c>
      <c r="U518" s="11" t="s">
        <v>367</v>
      </c>
      <c r="V518" s="11" t="s">
        <v>205</v>
      </c>
      <c r="W518" s="12" t="s">
        <v>205</v>
      </c>
      <c r="X518" s="0" t="n">
        <v>1</v>
      </c>
      <c r="Y518" s="0" t="s">
        <v>9798</v>
      </c>
      <c r="Z518" s="0" t="n">
        <v>36996836300</v>
      </c>
      <c r="AB518" s="0" t="s">
        <v>9787</v>
      </c>
      <c r="AC518" s="0" t="s">
        <v>9799</v>
      </c>
      <c r="AD518" s="0" t="s">
        <v>9800</v>
      </c>
      <c r="AE518" s="0" t="n">
        <v>10706232</v>
      </c>
      <c r="AF518" s="0" t="n">
        <v>13894</v>
      </c>
      <c r="AH518" s="0" t="s">
        <v>9801</v>
      </c>
      <c r="AI518" s="0" t="n">
        <v>57</v>
      </c>
      <c r="AJ518" s="0" t="n">
        <v>1</v>
      </c>
      <c r="AL518" s="0" t="s">
        <v>4275</v>
      </c>
      <c r="AM518" s="0" t="s">
        <v>9802</v>
      </c>
      <c r="AO518" s="0" t="n">
        <v>1</v>
      </c>
      <c r="AP518" s="0" t="n">
        <v>0</v>
      </c>
      <c r="AT518" s="0" t="s">
        <v>887</v>
      </c>
      <c r="AV518" s="0" t="s">
        <v>889</v>
      </c>
      <c r="AW518" s="0" t="s">
        <v>9803</v>
      </c>
      <c r="AX518" s="0" t="s">
        <v>9804</v>
      </c>
      <c r="AY518" s="0" t="s">
        <v>889</v>
      </c>
      <c r="AZ518" s="13" t="s">
        <v>9805</v>
      </c>
      <c r="BA518" s="0" t="s">
        <v>9806</v>
      </c>
      <c r="BB518" s="0" t="s">
        <v>894</v>
      </c>
      <c r="BC518" s="11" t="s">
        <v>894</v>
      </c>
      <c r="BD518" s="11" t="s">
        <v>9807</v>
      </c>
      <c r="BE518" s="4" t="str">
        <f aca="false" t="array" ref="BE518:BE518">_xlfn.TEXTJOIN("; ", 1, IF(ISNUMBER(SEARCH('UN Geoscheme'!A$1:A$249, Worksheet!BD518)), 'UN Geoscheme'!A$1:A$249, ""))</f>
        <v>United States of America; Turkey</v>
      </c>
      <c r="BF518" s="12" t="s">
        <v>9807</v>
      </c>
      <c r="BG518" s="12" t="s">
        <v>5459</v>
      </c>
      <c r="BH518" s="12" t="s">
        <v>1024</v>
      </c>
      <c r="BI518" s="0" t="e">
        <f aca="false" t="array" ref="BI518:BI518">_xlfn.TEXTJOIN("; ", 1, _xlfn.unique(IF(ISNUMBER(SEARCH('UN Geoscheme'!A$1:A$249, Worksheet!BE518)), 'UN Geoscheme'!G$1:G$249, "")))</f>
        <v>#NAME?</v>
      </c>
      <c r="BJ518" s="0" t="e">
        <f aca="false" t="array" ref="BJ518:BJ518">_xlfn.TEXTJOIN("; ", 1, _xlfn.unique(IF(ISNUMBER(SEARCH('UN Geoscheme'!G$1:G$249, Worksheet!BD518)), 'UN Geoscheme'!G$1:G$249, "")))</f>
        <v>#NAME?</v>
      </c>
      <c r="BK518" s="0" t="e">
        <f aca="false" t="array" ref="BK518:BK518">_xlfn.TEXTJOIN("; ", 1, _xlfn.unique(_xlfn._xlws.filter(BI518:BJ518, BI518:BJ518&lt;&gt;"")))</f>
        <v>#NAME?</v>
      </c>
      <c r="BL518" s="4" t="s">
        <v>6770</v>
      </c>
      <c r="BM518" s="12" t="s">
        <v>6770</v>
      </c>
      <c r="BN518" s="0" t="e">
        <f aca="false" t="array" ref="BN518:BN518">_xlfn.TEXTJOIN("; ", 1, _xlfn.unique(IF(ISNUMBER(SEARCH('UN Geoscheme'!A$1:A$249, Worksheet!BE518)), 'UN Geoscheme'!E$1:E$249, "")))</f>
        <v>#NAME?</v>
      </c>
      <c r="BO518" s="0" t="e">
        <f aca="false" t="array" ref="BO518:BO518">_xlfn.TEXTJOIN("; ", 1, _xlfn.unique(IF(ISNUMBER(SEARCH('UN Geoscheme'!E$1:E$249, Worksheet!BD518)), 'UN Geoscheme'!E$1:E$249, "")))</f>
        <v>#NAME?</v>
      </c>
      <c r="BP518" s="0" t="e">
        <f aca="false" t="array" ref="BP518:BP518">_xlfn.TEXTJOIN("; ", 1, _xlfn.unique(_xlfn._xlws.filter(BN518:BO518, BN518:BO518&lt;&gt;"")))</f>
        <v>#NAME?</v>
      </c>
      <c r="BQ518" s="4" t="s">
        <v>2375</v>
      </c>
      <c r="BR518" s="12" t="s">
        <v>2375</v>
      </c>
    </row>
    <row r="519" customFormat="false" ht="32" hidden="false" customHeight="false" outlineLevel="0" collapsed="false">
      <c r="A519" s="0" t="n">
        <v>741</v>
      </c>
      <c r="B519" s="0" t="n">
        <v>741</v>
      </c>
      <c r="C519" s="0" t="n">
        <v>741</v>
      </c>
      <c r="D519" s="0" t="n">
        <v>741</v>
      </c>
      <c r="E519" s="0" t="n">
        <v>741</v>
      </c>
      <c r="F519" s="0" t="n">
        <v>741</v>
      </c>
      <c r="G519" s="0" t="s">
        <v>9808</v>
      </c>
      <c r="H519" s="0" t="s">
        <v>9809</v>
      </c>
      <c r="I519" s="0" t="s">
        <v>9810</v>
      </c>
      <c r="K519" s="0" t="s">
        <v>9811</v>
      </c>
      <c r="L519" s="0" t="s">
        <v>870</v>
      </c>
      <c r="M519" s="0" t="s">
        <v>871</v>
      </c>
      <c r="N519" s="0" t="s">
        <v>9812</v>
      </c>
      <c r="O519" s="0" t="s">
        <v>9813</v>
      </c>
      <c r="P519" s="0" t="s">
        <v>9814</v>
      </c>
      <c r="Q519" s="0" t="s">
        <v>9815</v>
      </c>
      <c r="R519" s="11" t="s">
        <v>9816</v>
      </c>
      <c r="S519" s="11" t="s">
        <v>1827</v>
      </c>
      <c r="T519" s="0" t="e">
        <f aca="false" t="array" ref="T519:T519">_xlfn.TEXTJOIN("; ", 1, _xlfn.unique(IF(ISNUMBER(SEARCH('UN Geoscheme'!A$1:A$249, Worksheet!R519)), 'UN Geoscheme'!G$1:G$249, "")))</f>
        <v>#NAME?</v>
      </c>
      <c r="U519" s="11" t="s">
        <v>9817</v>
      </c>
      <c r="V519" s="0" t="e">
        <f aca="false" t="array" ref="V519:V519">_xlfn.TEXTJOIN("; ", 1, _xlfn.unique(IF(ISNUMBER(SEARCH('UN Geoscheme'!A$1:A$249, Worksheet!R519)), 'UN Geoscheme'!E$1:E$249, "")))</f>
        <v>#NAME?</v>
      </c>
      <c r="W519" s="12" t="s">
        <v>5307</v>
      </c>
      <c r="X519" s="0" t="n">
        <v>3</v>
      </c>
      <c r="Y519" s="0" t="s">
        <v>9818</v>
      </c>
      <c r="Z519" s="0" t="s">
        <v>9819</v>
      </c>
      <c r="AA519" s="0" t="s">
        <v>9820</v>
      </c>
      <c r="AB519" s="0" t="s">
        <v>9821</v>
      </c>
      <c r="AC519" s="0" t="s">
        <v>9822</v>
      </c>
      <c r="AD519" s="0" t="s">
        <v>3225</v>
      </c>
      <c r="AE519" s="0" t="n">
        <v>17518040</v>
      </c>
      <c r="AF519" s="0" t="n">
        <v>17700156768</v>
      </c>
      <c r="AG519" s="0" t="n">
        <v>17518059</v>
      </c>
      <c r="AH519" s="0" t="s">
        <v>883</v>
      </c>
      <c r="AI519" s="0" t="n">
        <v>7</v>
      </c>
      <c r="AJ519" s="0" t="n">
        <v>4</v>
      </c>
      <c r="AL519" s="0" t="s">
        <v>9823</v>
      </c>
      <c r="AM519" s="0" t="s">
        <v>9824</v>
      </c>
      <c r="AN519" s="0" t="s">
        <v>9825</v>
      </c>
      <c r="AO519" s="0" t="n">
        <v>4</v>
      </c>
      <c r="AP519" s="0" t="n">
        <v>0</v>
      </c>
      <c r="AT519" s="0" t="s">
        <v>887</v>
      </c>
      <c r="AV519" s="0" t="s">
        <v>889</v>
      </c>
      <c r="AW519" s="0" t="s">
        <v>9826</v>
      </c>
      <c r="AX519" s="0" t="s">
        <v>9827</v>
      </c>
      <c r="AY519" s="0" t="s">
        <v>889</v>
      </c>
      <c r="AZ519" s="13" t="s">
        <v>9828</v>
      </c>
      <c r="BA519" s="0" t="s">
        <v>9829</v>
      </c>
      <c r="BB519" s="0" t="s">
        <v>894</v>
      </c>
      <c r="BC519" s="11" t="s">
        <v>894</v>
      </c>
      <c r="BD519" s="11" t="s">
        <v>9830</v>
      </c>
      <c r="BE519" s="4" t="str">
        <f aca="false" t="array" ref="BE519:BE519">_xlfn.TEXTJOIN("; ", 1, IF(ISNUMBER(SEARCH('UN Geoscheme'!A$1:A$249, Worksheet!BD519)), 'UN Geoscheme'!A$1:A$249, ""))</f>
        <v>China; Switzerland</v>
      </c>
      <c r="BF519" s="12" t="s">
        <v>9830</v>
      </c>
      <c r="BG519" s="12" t="s">
        <v>1024</v>
      </c>
      <c r="BH519" s="12" t="s">
        <v>1024</v>
      </c>
      <c r="BI519" s="0" t="e">
        <f aca="false" t="array" ref="BI519:BI519">_xlfn.TEXTJOIN("; ", 1, _xlfn.unique(IF(ISNUMBER(SEARCH('UN Geoscheme'!A$1:A$249, Worksheet!BE519)), 'UN Geoscheme'!G$1:G$249, "")))</f>
        <v>#NAME?</v>
      </c>
      <c r="BJ519" s="0" t="e">
        <f aca="false" t="array" ref="BJ519:BJ519">_xlfn.TEXTJOIN("; ", 1, _xlfn.unique(IF(ISNUMBER(SEARCH('UN Geoscheme'!G$1:G$249, Worksheet!BD519)), 'UN Geoscheme'!G$1:G$249, "")))</f>
        <v>#NAME?</v>
      </c>
      <c r="BK519" s="0" t="e">
        <f aca="false" t="array" ref="BK519:BK519">_xlfn.TEXTJOIN("; ", 1, _xlfn.unique(_xlfn._xlws.filter(BI519:BJ519, BI519:BJ519&lt;&gt;"")))</f>
        <v>#NAME?</v>
      </c>
      <c r="BL519" s="4" t="s">
        <v>5442</v>
      </c>
      <c r="BM519" s="12" t="s">
        <v>5442</v>
      </c>
      <c r="BN519" s="0" t="e">
        <f aca="false" t="array" ref="BN519:BN519">_xlfn.TEXTJOIN("; ", 1, _xlfn.unique(IF(ISNUMBER(SEARCH('UN Geoscheme'!A$1:A$249, Worksheet!BE519)), 'UN Geoscheme'!E$1:E$249, "")))</f>
        <v>#NAME?</v>
      </c>
      <c r="BO519" s="0" t="e">
        <f aca="false" t="array" ref="BO519:BO519">_xlfn.TEXTJOIN("; ", 1, _xlfn.unique(IF(ISNUMBER(SEARCH('UN Geoscheme'!E$1:E$249, Worksheet!BD519)), 'UN Geoscheme'!E$1:E$249, "")))</f>
        <v>#NAME?</v>
      </c>
      <c r="BP519" s="0" t="e">
        <f aca="false" t="array" ref="BP519:BP519">_xlfn.TEXTJOIN("; ", 1, _xlfn.unique(_xlfn._xlws.filter(BN519:BO519, BN519:BO519&lt;&gt;"")))</f>
        <v>#NAME?</v>
      </c>
      <c r="BQ519" s="4" t="s">
        <v>1532</v>
      </c>
      <c r="BR519" s="12" t="s">
        <v>9831</v>
      </c>
    </row>
    <row r="520" customFormat="false" ht="15" hidden="true" customHeight="false" outlineLevel="0" collapsed="false">
      <c r="A520" s="0" t="n">
        <v>742</v>
      </c>
      <c r="B520" s="0" t="n">
        <v>742</v>
      </c>
      <c r="C520" s="0" t="n">
        <v>742</v>
      </c>
      <c r="D520" s="0" t="n">
        <v>742</v>
      </c>
      <c r="E520" s="0" t="n">
        <v>742</v>
      </c>
      <c r="F520" s="0" t="n">
        <v>742</v>
      </c>
      <c r="G520" s="0" t="s">
        <v>9832</v>
      </c>
      <c r="H520" s="0" t="s">
        <v>9833</v>
      </c>
      <c r="K520" s="0" t="s">
        <v>9834</v>
      </c>
      <c r="L520" s="0" t="s">
        <v>870</v>
      </c>
      <c r="M520" s="0" t="s">
        <v>871</v>
      </c>
      <c r="N520" s="0" t="s">
        <v>9835</v>
      </c>
      <c r="O520" s="0" t="s">
        <v>9836</v>
      </c>
      <c r="P520" s="0" t="s">
        <v>9837</v>
      </c>
      <c r="Q520" s="0" t="s">
        <v>9838</v>
      </c>
      <c r="R520" s="0" t="s">
        <v>9839</v>
      </c>
      <c r="T520" s="0" t="e">
        <f aca="false" t="array" ref="T520:T520">_xlfn.TEXTJOIN("; ", 1, _xlfn.unique(IF(ISNUMBER(SEARCH('UN Geoscheme'!A$1:A$249, Worksheet!R520)), 'UN Geoscheme'!G$1:G$249, "")))</f>
        <v>#NAME?</v>
      </c>
      <c r="V520" s="0" t="e">
        <f aca="false" t="array" ref="V520:V520">_xlfn.TEXTJOIN("; ", 1, _xlfn.unique(IF(ISNUMBER(SEARCH('UN Geoscheme'!A$1:A$249, Worksheet!R520)), 'UN Geoscheme'!E$1:E$249, "")))</f>
        <v>#NAME?</v>
      </c>
      <c r="X520" s="0" t="n">
        <v>4</v>
      </c>
      <c r="Y520" s="0" t="s">
        <v>9840</v>
      </c>
      <c r="Z520" s="0" t="s">
        <v>9841</v>
      </c>
      <c r="AA520" s="0" t="s">
        <v>9842</v>
      </c>
      <c r="AB520" s="0" t="s">
        <v>9843</v>
      </c>
      <c r="AC520" s="0" t="s">
        <v>9844</v>
      </c>
      <c r="AD520" s="0" t="s">
        <v>9845</v>
      </c>
      <c r="AE520" s="0" t="n">
        <v>21606056</v>
      </c>
      <c r="AF520" s="0" t="n">
        <v>21100871130</v>
      </c>
      <c r="AG520" s="0" t="n">
        <v>21606064</v>
      </c>
      <c r="AH520" s="0" t="s">
        <v>883</v>
      </c>
      <c r="AI520" s="0" t="n">
        <v>1</v>
      </c>
      <c r="AJ520" s="0" t="n">
        <v>2</v>
      </c>
      <c r="AL520" s="0" t="s">
        <v>9846</v>
      </c>
      <c r="AM520" s="0" t="s">
        <v>9847</v>
      </c>
      <c r="AN520" s="0" t="s">
        <v>9848</v>
      </c>
      <c r="AO520" s="0" t="n">
        <v>20</v>
      </c>
      <c r="AP520" s="0" t="n">
        <v>1</v>
      </c>
      <c r="AQ520" s="0" t="s">
        <v>963</v>
      </c>
      <c r="AR520" s="0" t="s">
        <v>964</v>
      </c>
      <c r="AT520" s="0" t="s">
        <v>887</v>
      </c>
      <c r="AV520" s="0" t="s">
        <v>889</v>
      </c>
      <c r="AW520" s="0" t="s">
        <v>9849</v>
      </c>
      <c r="AX520" s="0" t="s">
        <v>9850</v>
      </c>
      <c r="AY520" s="0" t="s">
        <v>889</v>
      </c>
      <c r="AZ520" s="13" t="s">
        <v>9851</v>
      </c>
      <c r="BA520" s="0" t="s">
        <v>9852</v>
      </c>
      <c r="BB520" s="0" t="s">
        <v>894</v>
      </c>
      <c r="BC520" s="11" t="s">
        <v>895</v>
      </c>
      <c r="BE520" s="4" t="str">
        <f aca="false" t="array" ref="BE520:BE520">_xlfn.TEXTJOIN("; ", 1, IF(ISNUMBER(SEARCH('UN Geoscheme'!A$1:A$249, Worksheet!BD520)), 'UN Geoscheme'!A$1:A$249, ""))</f>
        <v/>
      </c>
      <c r="BI520" s="0" t="e">
        <f aca="false" t="array" ref="BI520:BI520">_xlfn.TEXTJOIN("; ", 1, _xlfn.unique(IF(ISNUMBER(SEARCH('UN Geoscheme'!A$1:A$249, Worksheet!BE520)), 'UN Geoscheme'!G$1:G$249, "")))</f>
        <v>#NAME?</v>
      </c>
      <c r="BJ520" s="0" t="e">
        <f aca="false" t="array" ref="BJ520:BJ520">_xlfn.TEXTJOIN("; ", 1, _xlfn.unique(IF(ISNUMBER(SEARCH('UN Geoscheme'!G$1:G$249, Worksheet!BD520)), 'UN Geoscheme'!G$1:G$249, "")))</f>
        <v>#NAME?</v>
      </c>
      <c r="BK520" s="0" t="e">
        <f aca="false" t="array" ref="BK520:BK520">_xlfn.TEXTJOIN("; ", 1, _xlfn.unique(_xlfn._xlws.filter(BI520:BJ520, BI520:BJ520&lt;&gt;"")))</f>
        <v>#NAME?</v>
      </c>
      <c r="BN520" s="0" t="e">
        <f aca="false" t="array" ref="BN520:BN520">_xlfn.TEXTJOIN("; ", 1, _xlfn.unique(IF(ISNUMBER(SEARCH('UN Geoscheme'!A$1:A$249, Worksheet!BE520)), 'UN Geoscheme'!E$1:E$249, "")))</f>
        <v>#NAME?</v>
      </c>
      <c r="BO520" s="0" t="e">
        <f aca="false" t="array" ref="BO520:BO520">_xlfn.TEXTJOIN("; ", 1, _xlfn.unique(IF(ISNUMBER(SEARCH('UN Geoscheme'!E$1:E$249, Worksheet!BD520)), 'UN Geoscheme'!E$1:E$249, "")))</f>
        <v>#NAME?</v>
      </c>
      <c r="BP520" s="0" t="e">
        <f aca="false" t="array" ref="BP520:BP520">_xlfn.TEXTJOIN("; ", 1, _xlfn.unique(_xlfn._xlws.filter(BN520:BO520, BN520:BO520&lt;&gt;"")))</f>
        <v>#NAME?</v>
      </c>
    </row>
    <row r="521" customFormat="false" ht="15" hidden="true" customHeight="false" outlineLevel="0" collapsed="false">
      <c r="A521" s="0" t="n">
        <v>743</v>
      </c>
      <c r="B521" s="0" t="n">
        <v>743</v>
      </c>
      <c r="C521" s="0" t="n">
        <v>743</v>
      </c>
      <c r="D521" s="0" t="n">
        <v>743</v>
      </c>
      <c r="E521" s="0" t="n">
        <v>743</v>
      </c>
      <c r="F521" s="0" t="n">
        <v>743</v>
      </c>
      <c r="G521" s="0" t="s">
        <v>9853</v>
      </c>
      <c r="H521" s="0" t="s">
        <v>9854</v>
      </c>
      <c r="K521" s="0" t="s">
        <v>9855</v>
      </c>
      <c r="L521" s="0" t="s">
        <v>870</v>
      </c>
      <c r="M521" s="0" t="s">
        <v>871</v>
      </c>
      <c r="N521" s="0" t="s">
        <v>1926</v>
      </c>
      <c r="O521" s="0" t="s">
        <v>9856</v>
      </c>
      <c r="P521" s="0" t="s">
        <v>9857</v>
      </c>
      <c r="Q521" s="0" t="s">
        <v>9858</v>
      </c>
      <c r="R521" s="11" t="s">
        <v>9859</v>
      </c>
      <c r="S521" s="11"/>
      <c r="T521" s="0" t="e">
        <f aca="false" t="array" ref="T521:T521">_xlfn.TEXTJOIN("; ", 1, _xlfn.unique(IF(ISNUMBER(SEARCH('UN Geoscheme'!A$1:A$249, Worksheet!R521)), 'UN Geoscheme'!G$1:G$249, "")))</f>
        <v>#NAME?</v>
      </c>
      <c r="V521" s="0" t="e">
        <f aca="false" t="array" ref="V521:V521">_xlfn.TEXTJOIN("; ", 1, _xlfn.unique(IF(ISNUMBER(SEARCH('UN Geoscheme'!A$1:A$249, Worksheet!R521)), 'UN Geoscheme'!E$1:E$249, "")))</f>
        <v>#NAME?</v>
      </c>
      <c r="X521" s="0" t="n">
        <v>2</v>
      </c>
      <c r="Y521" s="0" t="s">
        <v>9860</v>
      </c>
      <c r="Z521" s="0" t="s">
        <v>9861</v>
      </c>
      <c r="AA521" s="0" t="s">
        <v>9862</v>
      </c>
      <c r="AB521" s="0" t="s">
        <v>9863</v>
      </c>
      <c r="AC521" s="0" t="s">
        <v>9864</v>
      </c>
      <c r="AD521" s="0" t="s">
        <v>9865</v>
      </c>
      <c r="AF521" s="0" t="n">
        <v>19500157803</v>
      </c>
      <c r="AG521" s="0" t="n">
        <v>18687873</v>
      </c>
      <c r="AH521" s="0" t="s">
        <v>883</v>
      </c>
      <c r="AI521" s="0" t="n">
        <v>2</v>
      </c>
      <c r="AJ521" s="0" t="n">
        <v>3</v>
      </c>
      <c r="AL521" s="0" t="s">
        <v>9866</v>
      </c>
      <c r="AM521" s="0" t="s">
        <v>9867</v>
      </c>
      <c r="AN521" s="0" t="s">
        <v>9868</v>
      </c>
      <c r="AO521" s="0" t="n">
        <v>188</v>
      </c>
      <c r="AP521" s="0" t="n">
        <v>0</v>
      </c>
      <c r="AT521" s="0" t="s">
        <v>887</v>
      </c>
      <c r="AV521" s="0" t="s">
        <v>889</v>
      </c>
      <c r="AW521" s="0" t="s">
        <v>9869</v>
      </c>
      <c r="AX521" s="0" t="s">
        <v>9870</v>
      </c>
      <c r="AY521" s="0" t="s">
        <v>889</v>
      </c>
      <c r="AZ521" s="13" t="s">
        <v>4415</v>
      </c>
      <c r="BA521" s="0" t="s">
        <v>9871</v>
      </c>
      <c r="BB521" s="0" t="s">
        <v>894</v>
      </c>
      <c r="BC521" s="11" t="s">
        <v>1793</v>
      </c>
      <c r="BE521" s="4" t="str">
        <f aca="false" t="array" ref="BE521:BE521">_xlfn.TEXTJOIN("; ", 1, IF(ISNUMBER(SEARCH('UN Geoscheme'!A$1:A$249, Worksheet!BD521)), 'UN Geoscheme'!A$1:A$249, ""))</f>
        <v/>
      </c>
      <c r="BI521" s="0" t="e">
        <f aca="false" t="array" ref="BI521:BI521">_xlfn.TEXTJOIN("; ", 1, _xlfn.unique(IF(ISNUMBER(SEARCH('UN Geoscheme'!A$1:A$249, Worksheet!BE521)), 'UN Geoscheme'!G$1:G$249, "")))</f>
        <v>#NAME?</v>
      </c>
      <c r="BJ521" s="0" t="e">
        <f aca="false" t="array" ref="BJ521:BJ521">_xlfn.TEXTJOIN("; ", 1, _xlfn.unique(IF(ISNUMBER(SEARCH('UN Geoscheme'!G$1:G$249, Worksheet!BD521)), 'UN Geoscheme'!G$1:G$249, "")))</f>
        <v>#NAME?</v>
      </c>
      <c r="BK521" s="0" t="e">
        <f aca="false" t="array" ref="BK521:BK521">_xlfn.TEXTJOIN("; ", 1, _xlfn.unique(_xlfn._xlws.filter(BI521:BJ521, BI521:BJ521&lt;&gt;"")))</f>
        <v>#NAME?</v>
      </c>
      <c r="BN521" s="0" t="e">
        <f aca="false" t="array" ref="BN521:BN521">_xlfn.TEXTJOIN("; ", 1, _xlfn.unique(IF(ISNUMBER(SEARCH('UN Geoscheme'!A$1:A$249, Worksheet!BE521)), 'UN Geoscheme'!E$1:E$249, "")))</f>
        <v>#NAME?</v>
      </c>
      <c r="BO521" s="0" t="e">
        <f aca="false" t="array" ref="BO521:BO521">_xlfn.TEXTJOIN("; ", 1, _xlfn.unique(IF(ISNUMBER(SEARCH('UN Geoscheme'!E$1:E$249, Worksheet!BD521)), 'UN Geoscheme'!E$1:E$249, "")))</f>
        <v>#NAME?</v>
      </c>
      <c r="BP521" s="0" t="e">
        <f aca="false" t="array" ref="BP521:BP521">_xlfn.TEXTJOIN("; ", 1, _xlfn.unique(_xlfn._xlws.filter(BN521:BO521, BN521:BO521&lt;&gt;"")))</f>
        <v>#NAME?</v>
      </c>
    </row>
    <row r="522" customFormat="false" ht="15" hidden="true" customHeight="false" outlineLevel="0" collapsed="false">
      <c r="A522" s="0" t="n">
        <v>744</v>
      </c>
      <c r="B522" s="0" t="n">
        <v>744</v>
      </c>
      <c r="C522" s="0" t="n">
        <v>744</v>
      </c>
      <c r="D522" s="0" t="n">
        <v>744</v>
      </c>
      <c r="E522" s="0" t="n">
        <v>744</v>
      </c>
      <c r="F522" s="0" t="n">
        <v>744</v>
      </c>
      <c r="G522" s="0" t="s">
        <v>9872</v>
      </c>
      <c r="H522" s="0" t="s">
        <v>9873</v>
      </c>
      <c r="K522" s="0" t="s">
        <v>9874</v>
      </c>
      <c r="L522" s="0" t="s">
        <v>870</v>
      </c>
      <c r="M522" s="0" t="s">
        <v>871</v>
      </c>
      <c r="N522" s="0" t="s">
        <v>1926</v>
      </c>
      <c r="O522" s="0" t="s">
        <v>9875</v>
      </c>
      <c r="P522" s="0" t="s">
        <v>9876</v>
      </c>
      <c r="Q522" s="0" t="s">
        <v>9877</v>
      </c>
      <c r="R522" s="11" t="s">
        <v>379</v>
      </c>
      <c r="S522" s="11"/>
      <c r="T522" s="0" t="e">
        <f aca="false" t="array" ref="T522:T522">_xlfn.TEXTJOIN("; ", 1, _xlfn.unique(IF(ISNUMBER(SEARCH('UN Geoscheme'!A$1:A$249, Worksheet!R522)), 'UN Geoscheme'!G$1:G$249, "")))</f>
        <v>#NAME?</v>
      </c>
      <c r="V522" s="0" t="e">
        <f aca="false" t="array" ref="V522:V522">_xlfn.TEXTJOIN("; ", 1, _xlfn.unique(IF(ISNUMBER(SEARCH('UN Geoscheme'!A$1:A$249, Worksheet!R522)), 'UN Geoscheme'!E$1:E$249, "")))</f>
        <v>#NAME?</v>
      </c>
      <c r="X522" s="0" t="n">
        <v>2</v>
      </c>
      <c r="Y522" s="0" t="s">
        <v>9878</v>
      </c>
      <c r="Z522" s="0" t="s">
        <v>9879</v>
      </c>
      <c r="AA522" s="0" t="s">
        <v>9875</v>
      </c>
      <c r="AB522" s="0" t="s">
        <v>9863</v>
      </c>
      <c r="AC522" s="0" t="s">
        <v>9864</v>
      </c>
      <c r="AD522" s="0" t="s">
        <v>9865</v>
      </c>
      <c r="AF522" s="0" t="n">
        <v>19500157803</v>
      </c>
      <c r="AG522" s="0" t="n">
        <v>18687873</v>
      </c>
      <c r="AH522" s="0" t="s">
        <v>883</v>
      </c>
      <c r="AI522" s="0" t="n">
        <v>2</v>
      </c>
      <c r="AJ522" s="0" t="n">
        <v>3</v>
      </c>
      <c r="AL522" s="0" t="s">
        <v>9880</v>
      </c>
      <c r="AM522" s="0" t="s">
        <v>9881</v>
      </c>
      <c r="AN522" s="0" t="s">
        <v>9882</v>
      </c>
      <c r="AO522" s="0" t="n">
        <v>11</v>
      </c>
      <c r="AP522" s="0" t="n">
        <v>0</v>
      </c>
      <c r="AT522" s="0" t="s">
        <v>887</v>
      </c>
      <c r="AV522" s="0" t="s">
        <v>889</v>
      </c>
      <c r="AW522" s="0" t="s">
        <v>9883</v>
      </c>
      <c r="AX522" s="0" t="s">
        <v>9884</v>
      </c>
      <c r="AY522" s="0" t="s">
        <v>916</v>
      </c>
      <c r="AZ522" s="13" t="s">
        <v>9885</v>
      </c>
      <c r="BA522" s="0" t="s">
        <v>9886</v>
      </c>
      <c r="BB522" s="0" t="s">
        <v>894</v>
      </c>
      <c r="BC522" s="11" t="s">
        <v>1793</v>
      </c>
      <c r="BE522" s="4" t="str">
        <f aca="false" t="array" ref="BE522:BE522">_xlfn.TEXTJOIN("; ", 1, IF(ISNUMBER(SEARCH('UN Geoscheme'!A$1:A$249, Worksheet!BD522)), 'UN Geoscheme'!A$1:A$249, ""))</f>
        <v/>
      </c>
      <c r="BI522" s="0" t="e">
        <f aca="false" t="array" ref="BI522:BI522">_xlfn.TEXTJOIN("; ", 1, _xlfn.unique(IF(ISNUMBER(SEARCH('UN Geoscheme'!A$1:A$249, Worksheet!BE522)), 'UN Geoscheme'!G$1:G$249, "")))</f>
        <v>#NAME?</v>
      </c>
      <c r="BJ522" s="0" t="e">
        <f aca="false" t="array" ref="BJ522:BJ522">_xlfn.TEXTJOIN("; ", 1, _xlfn.unique(IF(ISNUMBER(SEARCH('UN Geoscheme'!G$1:G$249, Worksheet!BD522)), 'UN Geoscheme'!G$1:G$249, "")))</f>
        <v>#NAME?</v>
      </c>
      <c r="BK522" s="0" t="e">
        <f aca="false" t="array" ref="BK522:BK522">_xlfn.TEXTJOIN("; ", 1, _xlfn.unique(_xlfn._xlws.filter(BI522:BJ522, BI522:BJ522&lt;&gt;"")))</f>
        <v>#NAME?</v>
      </c>
      <c r="BN522" s="0" t="e">
        <f aca="false" t="array" ref="BN522:BN522">_xlfn.TEXTJOIN("; ", 1, _xlfn.unique(IF(ISNUMBER(SEARCH('UN Geoscheme'!A$1:A$249, Worksheet!BE522)), 'UN Geoscheme'!E$1:E$249, "")))</f>
        <v>#NAME?</v>
      </c>
      <c r="BO522" s="0" t="e">
        <f aca="false" t="array" ref="BO522:BO522">_xlfn.TEXTJOIN("; ", 1, _xlfn.unique(IF(ISNUMBER(SEARCH('UN Geoscheme'!E$1:E$249, Worksheet!BD522)), 'UN Geoscheme'!E$1:E$249, "")))</f>
        <v>#NAME?</v>
      </c>
      <c r="BP522" s="0" t="e">
        <f aca="false" t="array" ref="BP522:BP522">_xlfn.TEXTJOIN("; ", 1, _xlfn.unique(_xlfn._xlws.filter(BN522:BO522, BN522:BO522&lt;&gt;"")))</f>
        <v>#NAME?</v>
      </c>
    </row>
    <row r="523" customFormat="false" ht="15" hidden="true" customHeight="false" outlineLevel="0" collapsed="false">
      <c r="A523" s="0" t="n">
        <v>747</v>
      </c>
      <c r="B523" s="0" t="n">
        <v>747</v>
      </c>
      <c r="C523" s="0" t="n">
        <v>747</v>
      </c>
      <c r="D523" s="0" t="n">
        <v>747</v>
      </c>
      <c r="E523" s="0" t="n">
        <v>747</v>
      </c>
      <c r="F523" s="0" t="n">
        <v>747</v>
      </c>
      <c r="G523" s="0" t="s">
        <v>9887</v>
      </c>
      <c r="H523" s="0" t="s">
        <v>9888</v>
      </c>
      <c r="J523" s="0" t="n">
        <v>21490232</v>
      </c>
      <c r="K523" s="0" t="s">
        <v>9889</v>
      </c>
      <c r="L523" s="0" t="s">
        <v>870</v>
      </c>
      <c r="M523" s="0" t="s">
        <v>871</v>
      </c>
      <c r="N523" s="0" t="s">
        <v>9890</v>
      </c>
      <c r="O523" s="0" t="n">
        <v>60023653</v>
      </c>
      <c r="P523" s="0" t="s">
        <v>9891</v>
      </c>
      <c r="Q523" s="0" t="s">
        <v>9892</v>
      </c>
      <c r="R523" s="0" t="s">
        <v>379</v>
      </c>
      <c r="T523" s="0" t="e">
        <f aca="false" t="array" ref="T523:T523">_xlfn.TEXTJOIN("; ", 1, _xlfn.unique(IF(ISNUMBER(SEARCH('UN Geoscheme'!A$1:A$249, Worksheet!R523)), 'UN Geoscheme'!G$1:G$249, "")))</f>
        <v>#NAME?</v>
      </c>
      <c r="V523" s="0" t="e">
        <f aca="false" t="array" ref="V523:V523">_xlfn.TEXTJOIN("; ", 1, _xlfn.unique(IF(ISNUMBER(SEARCH('UN Geoscheme'!A$1:A$249, Worksheet!R523)), 'UN Geoscheme'!E$1:E$249, "")))</f>
        <v>#NAME?</v>
      </c>
      <c r="X523" s="0" t="n">
        <v>2</v>
      </c>
      <c r="Y523" s="0" t="s">
        <v>9893</v>
      </c>
      <c r="Z523" s="0" t="s">
        <v>9894</v>
      </c>
      <c r="AA523" s="0" t="s">
        <v>9895</v>
      </c>
      <c r="AB523" s="0" t="s">
        <v>9896</v>
      </c>
      <c r="AC523" s="0" t="s">
        <v>9897</v>
      </c>
      <c r="AD523" s="0" t="s">
        <v>9898</v>
      </c>
      <c r="AF523" s="0" t="n">
        <v>23763</v>
      </c>
      <c r="AG523" s="0" t="n">
        <v>15440737</v>
      </c>
      <c r="AH523" s="0" t="s">
        <v>883</v>
      </c>
      <c r="AI523" s="0" t="n">
        <v>23</v>
      </c>
      <c r="AJ523" s="0" t="n">
        <v>2</v>
      </c>
      <c r="AL523" s="0" t="s">
        <v>9899</v>
      </c>
      <c r="AM523" s="0" t="s">
        <v>9900</v>
      </c>
      <c r="AO523" s="0" t="n">
        <v>9</v>
      </c>
      <c r="AP523" s="0" t="n">
        <v>0</v>
      </c>
      <c r="AQ523" s="0" t="s">
        <v>1175</v>
      </c>
      <c r="AR523" s="0" t="s">
        <v>913</v>
      </c>
      <c r="AS523" s="0" t="s">
        <v>9901</v>
      </c>
      <c r="AT523" s="0" t="s">
        <v>9902</v>
      </c>
      <c r="AU523" s="0" t="s">
        <v>9903</v>
      </c>
      <c r="AV523" s="0" t="s">
        <v>889</v>
      </c>
      <c r="AW523" s="0" t="s">
        <v>9904</v>
      </c>
      <c r="AX523" s="0" t="s">
        <v>9905</v>
      </c>
      <c r="AY523" s="0" t="s">
        <v>916</v>
      </c>
      <c r="AZ523" s="13" t="s">
        <v>9906</v>
      </c>
      <c r="BA523" s="0" t="s">
        <v>9907</v>
      </c>
      <c r="BB523" s="0" t="s">
        <v>894</v>
      </c>
      <c r="BC523" s="11" t="s">
        <v>895</v>
      </c>
      <c r="BE523" s="4" t="str">
        <f aca="false" t="array" ref="BE523:BE523">_xlfn.TEXTJOIN("; ", 1, IF(ISNUMBER(SEARCH('UN Geoscheme'!A$1:A$249, Worksheet!BD523)), 'UN Geoscheme'!A$1:A$249, ""))</f>
        <v/>
      </c>
      <c r="BI523" s="0" t="e">
        <f aca="false" t="array" ref="BI523:BI523">_xlfn.TEXTJOIN("; ", 1, _xlfn.unique(IF(ISNUMBER(SEARCH('UN Geoscheme'!A$1:A$249, Worksheet!BE523)), 'UN Geoscheme'!G$1:G$249, "")))</f>
        <v>#NAME?</v>
      </c>
      <c r="BJ523" s="0" t="e">
        <f aca="false" t="array" ref="BJ523:BJ523">_xlfn.TEXTJOIN("; ", 1, _xlfn.unique(IF(ISNUMBER(SEARCH('UN Geoscheme'!G$1:G$249, Worksheet!BD523)), 'UN Geoscheme'!G$1:G$249, "")))</f>
        <v>#NAME?</v>
      </c>
      <c r="BK523" s="0" t="e">
        <f aca="false" t="array" ref="BK523:BK523">_xlfn.TEXTJOIN("; ", 1, _xlfn.unique(_xlfn._xlws.filter(BI523:BJ523, BI523:BJ523&lt;&gt;"")))</f>
        <v>#NAME?</v>
      </c>
      <c r="BN523" s="0" t="e">
        <f aca="false" t="array" ref="BN523:BN523">_xlfn.TEXTJOIN("; ", 1, _xlfn.unique(IF(ISNUMBER(SEARCH('UN Geoscheme'!A$1:A$249, Worksheet!BE523)), 'UN Geoscheme'!E$1:E$249, "")))</f>
        <v>#NAME?</v>
      </c>
      <c r="BO523" s="0" t="e">
        <f aca="false" t="array" ref="BO523:BO523">_xlfn.TEXTJOIN("; ", 1, _xlfn.unique(IF(ISNUMBER(SEARCH('UN Geoscheme'!E$1:E$249, Worksheet!BD523)), 'UN Geoscheme'!E$1:E$249, "")))</f>
        <v>#NAME?</v>
      </c>
      <c r="BP523" s="0" t="e">
        <f aca="false" t="array" ref="BP523:BP523">_xlfn.TEXTJOIN("; ", 1, _xlfn.unique(_xlfn._xlws.filter(BN523:BO523, BN523:BO523&lt;&gt;"")))</f>
        <v>#NAME?</v>
      </c>
    </row>
    <row r="524" customFormat="false" ht="16" hidden="false" customHeight="false" outlineLevel="0" collapsed="false">
      <c r="A524" s="0" t="n">
        <v>751</v>
      </c>
      <c r="B524" s="0" t="n">
        <v>751</v>
      </c>
      <c r="C524" s="0" t="n">
        <v>751</v>
      </c>
      <c r="D524" s="0" t="n">
        <v>751</v>
      </c>
      <c r="E524" s="0" t="n">
        <v>751</v>
      </c>
      <c r="F524" s="0" t="n">
        <v>751</v>
      </c>
      <c r="G524" s="0" t="s">
        <v>9908</v>
      </c>
      <c r="K524" s="0" t="s">
        <v>9909</v>
      </c>
      <c r="L524" s="0" t="s">
        <v>1276</v>
      </c>
      <c r="M524" s="0" t="s">
        <v>1277</v>
      </c>
      <c r="N524" s="0" t="s">
        <v>9910</v>
      </c>
      <c r="O524" s="0" t="n">
        <v>114159242</v>
      </c>
      <c r="P524" s="0" t="s">
        <v>9911</v>
      </c>
      <c r="R524" s="0" t="s">
        <v>379</v>
      </c>
      <c r="S524" s="11" t="s">
        <v>945</v>
      </c>
      <c r="T524" s="0" t="e">
        <f aca="false" t="array" ref="T524:T524">_xlfn.TEXTJOIN("; ", 1, _xlfn.unique(IF(ISNUMBER(SEARCH('UN Geoscheme'!A$1:A$249, Worksheet!R524)), 'UN Geoscheme'!G$1:G$249, "")))</f>
        <v>#NAME?</v>
      </c>
      <c r="U524" s="11" t="s">
        <v>367</v>
      </c>
      <c r="V524" s="0" t="e">
        <f aca="false" t="array" ref="V524:V524">_xlfn.TEXTJOIN("; ", 1, _xlfn.unique(IF(ISNUMBER(SEARCH('UN Geoscheme'!A$1:A$249, Worksheet!R524)), 'UN Geoscheme'!E$1:E$249, "")))</f>
        <v>#NAME?</v>
      </c>
      <c r="W524" s="12" t="s">
        <v>205</v>
      </c>
      <c r="X524" s="0" t="n">
        <v>1</v>
      </c>
      <c r="Y524" s="0" t="s">
        <v>9912</v>
      </c>
      <c r="Z524" s="0" t="n">
        <v>55996961100</v>
      </c>
      <c r="AA524" s="0" t="n">
        <v>114159242</v>
      </c>
      <c r="AB524" s="0" t="s">
        <v>9913</v>
      </c>
      <c r="AC524" s="0" t="s">
        <v>9914</v>
      </c>
      <c r="AD524" s="0" t="s">
        <v>9915</v>
      </c>
      <c r="AF524" s="0" t="n">
        <v>21100284365</v>
      </c>
      <c r="AH524" s="0" t="s">
        <v>1285</v>
      </c>
      <c r="AL524" s="0" t="s">
        <v>9916</v>
      </c>
      <c r="AM524" s="0" t="s">
        <v>9917</v>
      </c>
      <c r="AO524" s="0" t="n">
        <v>0</v>
      </c>
      <c r="AP524" s="0" t="n">
        <v>0</v>
      </c>
      <c r="AT524" s="0" t="s">
        <v>887</v>
      </c>
      <c r="AV524" s="0" t="s">
        <v>889</v>
      </c>
      <c r="AW524" s="0" t="s">
        <v>9918</v>
      </c>
      <c r="AX524" s="0" t="s">
        <v>9919</v>
      </c>
      <c r="AY524" s="0" t="s">
        <v>889</v>
      </c>
      <c r="AZ524" s="13" t="s">
        <v>9920</v>
      </c>
      <c r="BA524" s="0" t="s">
        <v>9921</v>
      </c>
      <c r="BB524" s="0" t="s">
        <v>894</v>
      </c>
      <c r="BC524" s="11" t="s">
        <v>894</v>
      </c>
      <c r="BD524" s="11" t="s">
        <v>379</v>
      </c>
      <c r="BE524" s="4" t="str">
        <f aca="false" t="array" ref="BE524:BE524">_xlfn.TEXTJOIN("; ", 1, IF(ISNUMBER(SEARCH('UN Geoscheme'!A$1:A$249, Worksheet!BD524)), 'UN Geoscheme'!A$1:A$249, ""))</f>
        <v>United States of America</v>
      </c>
      <c r="BF524" s="12" t="s">
        <v>379</v>
      </c>
      <c r="BG524" s="12" t="s">
        <v>945</v>
      </c>
      <c r="BH524" s="12" t="s">
        <v>945</v>
      </c>
      <c r="BI524" s="0" t="e">
        <f aca="false" t="array" ref="BI524:BI524">_xlfn.TEXTJOIN("; ", 1, _xlfn.unique(IF(ISNUMBER(SEARCH('UN Geoscheme'!A$1:A$249, Worksheet!BE524)), 'UN Geoscheme'!G$1:G$249, "")))</f>
        <v>#NAME?</v>
      </c>
      <c r="BJ524" s="0" t="e">
        <f aca="false" t="array" ref="BJ524:BJ524">_xlfn.TEXTJOIN("; ", 1, _xlfn.unique(IF(ISNUMBER(SEARCH('UN Geoscheme'!G$1:G$249, Worksheet!BD524)), 'UN Geoscheme'!G$1:G$249, "")))</f>
        <v>#NAME?</v>
      </c>
      <c r="BK524" s="0" t="e">
        <f aca="false" t="array" ref="BK524:BK524">_xlfn.TEXTJOIN("; ", 1, _xlfn.unique(_xlfn._xlws.filter(BI524:BJ524, BI524:BJ524&lt;&gt;"")))</f>
        <v>#NAME?</v>
      </c>
      <c r="BL524" s="4" t="s">
        <v>367</v>
      </c>
      <c r="BM524" s="12" t="s">
        <v>367</v>
      </c>
      <c r="BN524" s="0" t="e">
        <f aca="false" t="array" ref="BN524:BN524">_xlfn.TEXTJOIN("; ", 1, _xlfn.unique(IF(ISNUMBER(SEARCH('UN Geoscheme'!A$1:A$249, Worksheet!BE524)), 'UN Geoscheme'!E$1:E$249, "")))</f>
        <v>#NAME?</v>
      </c>
      <c r="BO524" s="0" t="e">
        <f aca="false" t="array" ref="BO524:BO524">_xlfn.TEXTJOIN("; ", 1, _xlfn.unique(IF(ISNUMBER(SEARCH('UN Geoscheme'!E$1:E$249, Worksheet!BD524)), 'UN Geoscheme'!E$1:E$249, "")))</f>
        <v>#NAME?</v>
      </c>
      <c r="BP524" s="0" t="e">
        <f aca="false" t="array" ref="BP524:BP524">_xlfn.TEXTJOIN("; ", 1, _xlfn.unique(_xlfn._xlws.filter(BN524:BO524, BN524:BO524&lt;&gt;"")))</f>
        <v>#NAME?</v>
      </c>
      <c r="BQ524" s="4" t="s">
        <v>205</v>
      </c>
      <c r="BR524" s="12" t="s">
        <v>205</v>
      </c>
    </row>
    <row r="525" customFormat="false" ht="32" hidden="false" customHeight="false" outlineLevel="0" collapsed="false">
      <c r="A525" s="0" t="n">
        <v>752</v>
      </c>
      <c r="B525" s="0" t="n">
        <v>752</v>
      </c>
      <c r="C525" s="0" t="n">
        <v>752</v>
      </c>
      <c r="D525" s="0" t="n">
        <v>752</v>
      </c>
      <c r="E525" s="0" t="n">
        <v>752</v>
      </c>
      <c r="F525" s="0" t="n">
        <v>752</v>
      </c>
      <c r="G525" s="0" t="s">
        <v>9922</v>
      </c>
      <c r="H525" s="0" t="s">
        <v>9923</v>
      </c>
      <c r="K525" s="0" t="s">
        <v>9924</v>
      </c>
      <c r="L525" s="0" t="s">
        <v>870</v>
      </c>
      <c r="M525" s="0" t="s">
        <v>871</v>
      </c>
      <c r="N525" s="0" t="s">
        <v>9925</v>
      </c>
      <c r="R525" s="11" t="s">
        <v>379</v>
      </c>
      <c r="S525" s="18" t="s">
        <v>945</v>
      </c>
      <c r="T525" s="11" t="s">
        <v>367</v>
      </c>
      <c r="U525" s="11" t="s">
        <v>367</v>
      </c>
      <c r="V525" s="11" t="s">
        <v>205</v>
      </c>
      <c r="W525" s="12" t="s">
        <v>205</v>
      </c>
      <c r="X525" s="0" t="n">
        <v>1</v>
      </c>
      <c r="Y525" s="0" t="s">
        <v>9926</v>
      </c>
      <c r="Z525" s="0" t="n">
        <v>56400206800</v>
      </c>
      <c r="AB525" s="0" t="s">
        <v>9927</v>
      </c>
      <c r="AC525" s="0" t="s">
        <v>9928</v>
      </c>
      <c r="AD525" s="0" t="s">
        <v>9929</v>
      </c>
      <c r="AE525" s="0" t="n">
        <v>319228</v>
      </c>
      <c r="AF525" s="0" t="n">
        <v>29234</v>
      </c>
      <c r="AH525" s="0" t="s">
        <v>9801</v>
      </c>
      <c r="AI525" s="0" t="n">
        <v>63</v>
      </c>
      <c r="AJ525" s="0" t="n">
        <v>12</v>
      </c>
      <c r="AL525" s="0" t="s">
        <v>9930</v>
      </c>
      <c r="AM525" s="0" t="s">
        <v>9931</v>
      </c>
      <c r="AO525" s="0" t="n">
        <v>1</v>
      </c>
      <c r="AP525" s="0" t="n">
        <v>0</v>
      </c>
      <c r="AT525" s="0" t="s">
        <v>887</v>
      </c>
      <c r="AV525" s="0" t="s">
        <v>889</v>
      </c>
      <c r="AW525" s="0" t="s">
        <v>9932</v>
      </c>
      <c r="AX525" s="0" t="s">
        <v>9933</v>
      </c>
      <c r="AY525" s="0" t="s">
        <v>889</v>
      </c>
      <c r="AZ525" s="13" t="s">
        <v>9934</v>
      </c>
      <c r="BA525" s="0" t="s">
        <v>9935</v>
      </c>
      <c r="BB525" s="0" t="s">
        <v>894</v>
      </c>
      <c r="BC525" s="11" t="s">
        <v>894</v>
      </c>
      <c r="BD525" s="12" t="s">
        <v>9936</v>
      </c>
      <c r="BE525" s="4" t="str">
        <f aca="false" t="array" ref="BE525:BE525">_xlfn.TEXTJOIN("; ", 1, IF(ISNUMBER(SEARCH('UN Geoscheme'!A$1:A$249, Worksheet!BD525)), 'UN Geoscheme'!A$1:A$249, ""))</f>
        <v>United States of America; Yemen</v>
      </c>
      <c r="BF525" s="12" t="s">
        <v>9936</v>
      </c>
      <c r="BG525" s="12" t="s">
        <v>1024</v>
      </c>
      <c r="BH525" s="12" t="s">
        <v>1024</v>
      </c>
      <c r="BI525" s="0" t="e">
        <f aca="false" t="array" ref="BI525:BI525">_xlfn.TEXTJOIN("; ", 1, _xlfn.unique(IF(ISNUMBER(SEARCH('UN Geoscheme'!A$1:A$249, Worksheet!BE525)), 'UN Geoscheme'!G$1:G$249, "")))</f>
        <v>#NAME?</v>
      </c>
      <c r="BJ525" s="0" t="e">
        <f aca="false" t="array" ref="BJ525:BJ525">_xlfn.TEXTJOIN("; ", 1, _xlfn.unique(IF(ISNUMBER(SEARCH('UN Geoscheme'!G$1:G$249, Worksheet!BD525)), 'UN Geoscheme'!G$1:G$249, "")))</f>
        <v>#NAME?</v>
      </c>
      <c r="BK525" s="0" t="e">
        <f aca="false" t="array" ref="BK525:BK525">_xlfn.TEXTJOIN("; ", 1, _xlfn.unique(_xlfn._xlws.filter(BI525:BJ525, BI525:BJ525&lt;&gt;"")))</f>
        <v>#NAME?</v>
      </c>
      <c r="BL525" s="4" t="s">
        <v>6770</v>
      </c>
      <c r="BM525" s="12" t="s">
        <v>6770</v>
      </c>
      <c r="BN525" s="0" t="e">
        <f aca="false" t="array" ref="BN525:BN525">_xlfn.TEXTJOIN("; ", 1, _xlfn.unique(IF(ISNUMBER(SEARCH('UN Geoscheme'!A$1:A$249, Worksheet!BE525)), 'UN Geoscheme'!E$1:E$249, "")))</f>
        <v>#NAME?</v>
      </c>
      <c r="BO525" s="0" t="e">
        <f aca="false" t="array" ref="BO525:BO525">_xlfn.TEXTJOIN("; ", 1, _xlfn.unique(IF(ISNUMBER(SEARCH('UN Geoscheme'!E$1:E$249, Worksheet!BD525)), 'UN Geoscheme'!E$1:E$249, "")))</f>
        <v>#NAME?</v>
      </c>
      <c r="BP525" s="0" t="e">
        <f aca="false" t="array" ref="BP525:BP525">_xlfn.TEXTJOIN("; ", 1, _xlfn.unique(_xlfn._xlws.filter(BN525:BO525, BN525:BO525&lt;&gt;"")))</f>
        <v>#NAME?</v>
      </c>
      <c r="BQ525" s="4" t="s">
        <v>2375</v>
      </c>
      <c r="BR525" s="12" t="s">
        <v>2375</v>
      </c>
    </row>
    <row r="526" customFormat="false" ht="15" hidden="true" customHeight="false" outlineLevel="0" collapsed="false">
      <c r="A526" s="0" t="n">
        <v>753</v>
      </c>
      <c r="B526" s="0" t="n">
        <v>753</v>
      </c>
      <c r="C526" s="0" t="n">
        <v>753</v>
      </c>
      <c r="D526" s="0" t="n">
        <v>753</v>
      </c>
      <c r="E526" s="0" t="n">
        <v>753</v>
      </c>
      <c r="F526" s="0" t="n">
        <v>753</v>
      </c>
      <c r="G526" s="0" t="s">
        <v>9937</v>
      </c>
      <c r="H526" s="0" t="s">
        <v>9938</v>
      </c>
      <c r="K526" s="0" t="s">
        <v>9939</v>
      </c>
      <c r="L526" s="0" t="s">
        <v>870</v>
      </c>
      <c r="M526" s="0" t="s">
        <v>871</v>
      </c>
      <c r="N526" s="0" t="s">
        <v>3309</v>
      </c>
      <c r="O526" s="0" t="n">
        <v>60008911</v>
      </c>
      <c r="P526" s="0" t="s">
        <v>6280</v>
      </c>
      <c r="Q526" s="0" t="s">
        <v>2344</v>
      </c>
      <c r="R526" s="0" t="s">
        <v>686</v>
      </c>
      <c r="T526" s="0" t="e">
        <f aca="false" t="array" ref="T526:T526">_xlfn.TEXTJOIN("; ", 1, _xlfn.unique(IF(ISNUMBER(SEARCH('UN Geoscheme'!A$1:A$249, Worksheet!R526)), 'UN Geoscheme'!G$1:G$249, "")))</f>
        <v>#NAME?</v>
      </c>
      <c r="V526" s="0" t="e">
        <f aca="false" t="array" ref="V526:V526">_xlfn.TEXTJOIN("; ", 1, _xlfn.unique(IF(ISNUMBER(SEARCH('UN Geoscheme'!A$1:A$249, Worksheet!R526)), 'UN Geoscheme'!E$1:E$249, "")))</f>
        <v>#NAME?</v>
      </c>
      <c r="X526" s="0" t="n">
        <v>2</v>
      </c>
      <c r="Y526" s="0" t="s">
        <v>9940</v>
      </c>
      <c r="Z526" s="0" t="s">
        <v>9941</v>
      </c>
      <c r="AA526" s="0" t="s">
        <v>9942</v>
      </c>
      <c r="AB526" s="0" t="s">
        <v>9943</v>
      </c>
      <c r="AC526" s="0" t="s">
        <v>9944</v>
      </c>
      <c r="AD526" s="0" t="s">
        <v>1151</v>
      </c>
      <c r="AE526" s="0" t="n">
        <v>3023427</v>
      </c>
      <c r="AF526" s="0" t="n">
        <v>20960</v>
      </c>
      <c r="AH526" s="0" t="s">
        <v>883</v>
      </c>
      <c r="AI526" s="0" t="n">
        <v>37</v>
      </c>
      <c r="AJ526" s="0" t="n">
        <v>9</v>
      </c>
      <c r="AL526" s="0" t="s">
        <v>9945</v>
      </c>
      <c r="AM526" s="0" t="s">
        <v>9946</v>
      </c>
      <c r="AO526" s="0" t="n">
        <v>88</v>
      </c>
      <c r="AP526" s="0" t="n">
        <v>0</v>
      </c>
      <c r="AS526" s="0" t="s">
        <v>2051</v>
      </c>
      <c r="AT526" s="0" t="s">
        <v>887</v>
      </c>
      <c r="AU526" s="0" t="s">
        <v>2053</v>
      </c>
      <c r="AV526" s="0" t="s">
        <v>889</v>
      </c>
      <c r="AW526" s="0" t="s">
        <v>9947</v>
      </c>
      <c r="AX526" s="0" t="s">
        <v>9948</v>
      </c>
      <c r="AY526" s="0" t="s">
        <v>889</v>
      </c>
      <c r="AZ526" s="13" t="s">
        <v>9949</v>
      </c>
      <c r="BA526" s="0" t="s">
        <v>9950</v>
      </c>
      <c r="BB526" s="0" t="s">
        <v>894</v>
      </c>
      <c r="BC526" s="11" t="s">
        <v>894</v>
      </c>
      <c r="BD526" s="11" t="s">
        <v>5416</v>
      </c>
      <c r="BE526" s="4" t="str">
        <f aca="false" t="array" ref="BE526:BE526">_xlfn.TEXTJOIN("; ", 1, IF(ISNUMBER(SEARCH('UN Geoscheme'!A$1:A$249, Worksheet!BD526)), 'UN Geoscheme'!A$1:A$249, ""))</f>
        <v/>
      </c>
      <c r="BI526" s="0" t="e">
        <f aca="false" t="array" ref="BI526:BI526">_xlfn.TEXTJOIN("; ", 1, _xlfn.unique(IF(ISNUMBER(SEARCH('UN Geoscheme'!A$1:A$249, Worksheet!BE526)), 'UN Geoscheme'!G$1:G$249, "")))</f>
        <v>#NAME?</v>
      </c>
      <c r="BJ526" s="0" t="e">
        <f aca="false" t="array" ref="BJ526:BJ526">_xlfn.TEXTJOIN("; ", 1, _xlfn.unique(IF(ISNUMBER(SEARCH('UN Geoscheme'!G$1:G$249, Worksheet!BD526)), 'UN Geoscheme'!G$1:G$249, "")))</f>
        <v>#NAME?</v>
      </c>
      <c r="BK526" s="0" t="e">
        <f aca="false" t="array" ref="BK526:BK526">_xlfn.TEXTJOIN("; ", 1, _xlfn.unique(_xlfn._xlws.filter(BI526:BJ526, BI526:BJ526&lt;&gt;"")))</f>
        <v>#NAME?</v>
      </c>
      <c r="BN526" s="0" t="e">
        <f aca="false" t="array" ref="BN526:BN526">_xlfn.TEXTJOIN("; ", 1, _xlfn.unique(IF(ISNUMBER(SEARCH('UN Geoscheme'!A$1:A$249, Worksheet!BE526)), 'UN Geoscheme'!E$1:E$249, "")))</f>
        <v>#NAME?</v>
      </c>
      <c r="BO526" s="0" t="e">
        <f aca="false" t="array" ref="BO526:BO526">_xlfn.TEXTJOIN("; ", 1, _xlfn.unique(IF(ISNUMBER(SEARCH('UN Geoscheme'!E$1:E$249, Worksheet!BD526)), 'UN Geoscheme'!E$1:E$249, "")))</f>
        <v>#NAME?</v>
      </c>
      <c r="BP526" s="0" t="e">
        <f aca="false" t="array" ref="BP526:BP526">_xlfn.TEXTJOIN("; ", 1, _xlfn.unique(_xlfn._xlws.filter(BN526:BO526, BN526:BO526&lt;&gt;"")))</f>
        <v>#NAME?</v>
      </c>
    </row>
    <row r="527" customFormat="false" ht="15" hidden="true" customHeight="false" outlineLevel="0" collapsed="false">
      <c r="A527" s="0" t="n">
        <v>754</v>
      </c>
      <c r="B527" s="0" t="n">
        <v>754</v>
      </c>
      <c r="C527" s="0" t="n">
        <v>754</v>
      </c>
      <c r="D527" s="0" t="n">
        <v>754</v>
      </c>
      <c r="E527" s="0" t="n">
        <v>754</v>
      </c>
      <c r="F527" s="0" t="n">
        <v>754</v>
      </c>
      <c r="G527" s="0" t="s">
        <v>9951</v>
      </c>
      <c r="H527" s="0" t="s">
        <v>9952</v>
      </c>
      <c r="K527" s="0" t="s">
        <v>9953</v>
      </c>
      <c r="L527" s="0" t="s">
        <v>870</v>
      </c>
      <c r="M527" s="0" t="s">
        <v>871</v>
      </c>
      <c r="N527" s="0" t="s">
        <v>9954</v>
      </c>
      <c r="R527" s="18"/>
      <c r="S527" s="18"/>
      <c r="T527" s="0" t="e">
        <f aca="false" t="array" ref="T527:T527">_xlfn.TEXTJOIN("; ", 1, _xlfn.unique(IF(ISNUMBER(SEARCH('UN Geoscheme'!A$1:A$249, Worksheet!R527)), 'UN Geoscheme'!G$1:G$249, "")))</f>
        <v>#NAME?</v>
      </c>
      <c r="V527" s="0" t="e">
        <f aca="false" t="array" ref="V527:V527">_xlfn.TEXTJOIN("; ", 1, _xlfn.unique(IF(ISNUMBER(SEARCH('UN Geoscheme'!A$1:A$249, Worksheet!R527)), 'UN Geoscheme'!E$1:E$249, "")))</f>
        <v>#NAME?</v>
      </c>
      <c r="X527" s="0" t="n">
        <v>1</v>
      </c>
      <c r="Y527" s="0" t="s">
        <v>9955</v>
      </c>
      <c r="Z527" s="0" t="n">
        <v>15067101100</v>
      </c>
      <c r="AB527" s="0" t="s">
        <v>9956</v>
      </c>
      <c r="AC527" s="0" t="s">
        <v>9957</v>
      </c>
      <c r="AD527" s="0" t="s">
        <v>9958</v>
      </c>
      <c r="AE527" s="0" t="n">
        <v>92347</v>
      </c>
      <c r="AF527" s="0" t="n">
        <v>16379</v>
      </c>
      <c r="AG527" s="0" t="s">
        <v>9959</v>
      </c>
      <c r="AH527" s="0" t="s">
        <v>9801</v>
      </c>
      <c r="AI527" s="0" t="n">
        <v>88</v>
      </c>
      <c r="AJ527" s="0" t="n">
        <v>32</v>
      </c>
      <c r="AO527" s="0" t="n">
        <v>0</v>
      </c>
      <c r="AP527" s="0" t="n">
        <v>0</v>
      </c>
      <c r="AT527" s="0" t="s">
        <v>887</v>
      </c>
      <c r="AV527" s="0" t="s">
        <v>889</v>
      </c>
      <c r="AW527" s="0" t="s">
        <v>9960</v>
      </c>
      <c r="AX527" s="0" t="s">
        <v>9961</v>
      </c>
      <c r="AY527" s="0" t="s">
        <v>889</v>
      </c>
      <c r="AZ527" s="0" t="s">
        <v>9962</v>
      </c>
      <c r="BA527" s="0" t="s">
        <v>9963</v>
      </c>
      <c r="BB527" s="0" t="s">
        <v>894</v>
      </c>
      <c r="BC527" s="14" t="s">
        <v>1157</v>
      </c>
      <c r="BE527" s="4" t="str">
        <f aca="false" t="array" ref="BE527:BE527">_xlfn.TEXTJOIN("; ", 1, IF(ISNUMBER(SEARCH('UN Geoscheme'!A$1:A$249, Worksheet!BD527)), 'UN Geoscheme'!A$1:A$249, ""))</f>
        <v/>
      </c>
      <c r="BI527" s="0" t="e">
        <f aca="false" t="array" ref="BI527:BI527">_xlfn.TEXTJOIN("; ", 1, _xlfn.unique(IF(ISNUMBER(SEARCH('UN Geoscheme'!A$1:A$249, Worksheet!BE527)), 'UN Geoscheme'!G$1:G$249, "")))</f>
        <v>#NAME?</v>
      </c>
      <c r="BJ527" s="0" t="e">
        <f aca="false" t="array" ref="BJ527:BJ527">_xlfn.TEXTJOIN("; ", 1, _xlfn.unique(IF(ISNUMBER(SEARCH('UN Geoscheme'!G$1:G$249, Worksheet!BD527)), 'UN Geoscheme'!G$1:G$249, "")))</f>
        <v>#NAME?</v>
      </c>
      <c r="BK527" s="0" t="e">
        <f aca="false" t="array" ref="BK527:BK527">_xlfn.TEXTJOIN("; ", 1, _xlfn.unique(_xlfn._xlws.filter(BI527:BJ527, BI527:BJ527&lt;&gt;"")))</f>
        <v>#NAME?</v>
      </c>
      <c r="BN527" s="0" t="e">
        <f aca="false" t="array" ref="BN527:BN527">_xlfn.TEXTJOIN("; ", 1, _xlfn.unique(IF(ISNUMBER(SEARCH('UN Geoscheme'!A$1:A$249, Worksheet!BE527)), 'UN Geoscheme'!E$1:E$249, "")))</f>
        <v>#NAME?</v>
      </c>
      <c r="BO527" s="0" t="e">
        <f aca="false" t="array" ref="BO527:BO527">_xlfn.TEXTJOIN("; ", 1, _xlfn.unique(IF(ISNUMBER(SEARCH('UN Geoscheme'!E$1:E$249, Worksheet!BD527)), 'UN Geoscheme'!E$1:E$249, "")))</f>
        <v>#NAME?</v>
      </c>
      <c r="BP527" s="0" t="e">
        <f aca="false" t="array" ref="BP527:BP527">_xlfn.TEXTJOIN("; ", 1, _xlfn.unique(_xlfn._xlws.filter(BN527:BO527, BN527:BO527&lt;&gt;"")))</f>
        <v>#NAME?</v>
      </c>
    </row>
    <row r="528" customFormat="false" ht="32" hidden="false" customHeight="false" outlineLevel="0" collapsed="false">
      <c r="A528" s="0" t="n">
        <v>757</v>
      </c>
      <c r="B528" s="0" t="n">
        <v>757</v>
      </c>
      <c r="C528" s="0" t="n">
        <v>757</v>
      </c>
      <c r="D528" s="0" t="n">
        <v>757</v>
      </c>
      <c r="E528" s="0" t="n">
        <v>757</v>
      </c>
      <c r="F528" s="0" t="n">
        <v>757</v>
      </c>
      <c r="G528" s="0" t="s">
        <v>9964</v>
      </c>
      <c r="H528" s="0" t="s">
        <v>9965</v>
      </c>
      <c r="K528" s="0" t="s">
        <v>9966</v>
      </c>
      <c r="L528" s="0" t="s">
        <v>870</v>
      </c>
      <c r="M528" s="0" t="s">
        <v>871</v>
      </c>
      <c r="N528" s="0" t="s">
        <v>9967</v>
      </c>
      <c r="O528" s="0" t="n">
        <v>60012317</v>
      </c>
      <c r="P528" s="0" t="s">
        <v>9968</v>
      </c>
      <c r="Q528" s="0" t="s">
        <v>3239</v>
      </c>
      <c r="R528" s="0" t="s">
        <v>379</v>
      </c>
      <c r="S528" s="11" t="s">
        <v>945</v>
      </c>
      <c r="T528" s="0" t="e">
        <f aca="false" t="array" ref="T528:T528">_xlfn.TEXTJOIN("; ", 1, _xlfn.unique(IF(ISNUMBER(SEARCH('UN Geoscheme'!A$1:A$249, Worksheet!R528)), 'UN Geoscheme'!G$1:G$249, "")))</f>
        <v>#NAME?</v>
      </c>
      <c r="U528" s="11" t="s">
        <v>367</v>
      </c>
      <c r="V528" s="0" t="e">
        <f aca="false" t="array" ref="V528:V528">_xlfn.TEXTJOIN("; ", 1, _xlfn.unique(IF(ISNUMBER(SEARCH('UN Geoscheme'!A$1:A$249, Worksheet!R528)), 'UN Geoscheme'!E$1:E$249, "")))</f>
        <v>#NAME?</v>
      </c>
      <c r="W528" s="12" t="s">
        <v>205</v>
      </c>
      <c r="X528" s="0" t="n">
        <v>1</v>
      </c>
      <c r="Y528" s="0" t="s">
        <v>9969</v>
      </c>
      <c r="Z528" s="0" t="n">
        <v>6603240694</v>
      </c>
      <c r="AA528" s="0" t="n">
        <v>60012317</v>
      </c>
      <c r="AB528" s="0" t="s">
        <v>9970</v>
      </c>
      <c r="AC528" s="0" t="s">
        <v>9971</v>
      </c>
      <c r="AD528" s="0" t="s">
        <v>9972</v>
      </c>
      <c r="AE528" s="0" t="s">
        <v>9973</v>
      </c>
      <c r="AF528" s="0" t="n">
        <v>21100242239</v>
      </c>
      <c r="AG528" s="0" t="n">
        <v>17585538</v>
      </c>
      <c r="AH528" s="0" t="s">
        <v>883</v>
      </c>
      <c r="AI528" s="0" t="n">
        <v>1</v>
      </c>
      <c r="AJ528" s="0" t="n">
        <v>1</v>
      </c>
      <c r="AL528" s="0" t="s">
        <v>9974</v>
      </c>
      <c r="AM528" s="0" t="s">
        <v>9975</v>
      </c>
      <c r="AN528" s="0" t="s">
        <v>9976</v>
      </c>
      <c r="AO528" s="0" t="n">
        <v>3</v>
      </c>
      <c r="AP528" s="0" t="n">
        <v>0</v>
      </c>
      <c r="AT528" s="0" t="s">
        <v>887</v>
      </c>
      <c r="AV528" s="0" t="s">
        <v>889</v>
      </c>
      <c r="AW528" s="0" t="s">
        <v>9977</v>
      </c>
      <c r="AX528" s="0" t="s">
        <v>9978</v>
      </c>
      <c r="AY528" s="0" t="s">
        <v>889</v>
      </c>
      <c r="AZ528" s="13" t="s">
        <v>9979</v>
      </c>
      <c r="BA528" s="0" t="s">
        <v>9980</v>
      </c>
      <c r="BB528" s="0" t="s">
        <v>894</v>
      </c>
      <c r="BC528" s="11" t="s">
        <v>894</v>
      </c>
      <c r="BD528" s="11" t="s">
        <v>8751</v>
      </c>
      <c r="BE528" s="4" t="str">
        <f aca="false" t="array" ref="BE528:BE528">_xlfn.TEXTJOIN("; ", 1, IF(ISNUMBER(SEARCH('UN Geoscheme'!A$1:A$249, Worksheet!BD528)), 'UN Geoscheme'!A$1:A$249, ""))</f>
        <v>United States of America; China</v>
      </c>
      <c r="BF528" s="12" t="s">
        <v>8751</v>
      </c>
      <c r="BG528" s="12" t="s">
        <v>1024</v>
      </c>
      <c r="BH528" s="12" t="s">
        <v>1024</v>
      </c>
      <c r="BI528" s="0" t="e">
        <f aca="false" t="array" ref="BI528:BI528">_xlfn.TEXTJOIN("; ", 1, _xlfn.unique(IF(ISNUMBER(SEARCH('UN Geoscheme'!A$1:A$249, Worksheet!BE528)), 'UN Geoscheme'!G$1:G$249, "")))</f>
        <v>#NAME?</v>
      </c>
      <c r="BJ528" s="0" t="e">
        <f aca="false" t="array" ref="BJ528:BJ528">_xlfn.TEXTJOIN("; ", 1, _xlfn.unique(IF(ISNUMBER(SEARCH('UN Geoscheme'!G$1:G$249, Worksheet!BD528)), 'UN Geoscheme'!G$1:G$249, "")))</f>
        <v>#NAME?</v>
      </c>
      <c r="BK528" s="0" t="e">
        <f aca="false" t="array" ref="BK528:BK528">_xlfn.TEXTJOIN("; ", 1, _xlfn.unique(_xlfn._xlws.filter(BI528:BJ528, BI528:BJ528&lt;&gt;"")))</f>
        <v>#NAME?</v>
      </c>
      <c r="BL528" s="4" t="s">
        <v>5460</v>
      </c>
      <c r="BM528" s="12" t="s">
        <v>5460</v>
      </c>
      <c r="BN528" s="0" t="e">
        <f aca="false" t="array" ref="BN528:BN528">_xlfn.TEXTJOIN("; ", 1, _xlfn.unique(IF(ISNUMBER(SEARCH('UN Geoscheme'!A$1:A$249, Worksheet!BE528)), 'UN Geoscheme'!E$1:E$249, "")))</f>
        <v>#NAME?</v>
      </c>
      <c r="BO528" s="0" t="e">
        <f aca="false" t="array" ref="BO528:BO528">_xlfn.TEXTJOIN("; ", 1, _xlfn.unique(IF(ISNUMBER(SEARCH('UN Geoscheme'!E$1:E$249, Worksheet!BD528)), 'UN Geoscheme'!E$1:E$249, "")))</f>
        <v>#NAME?</v>
      </c>
      <c r="BP528" s="0" t="e">
        <f aca="false" t="array" ref="BP528:BP528">_xlfn.TEXTJOIN("; ", 1, _xlfn.unique(_xlfn._xlws.filter(BN528:BO528, BN528:BO528&lt;&gt;"")))</f>
        <v>#NAME?</v>
      </c>
      <c r="BQ528" s="4" t="s">
        <v>2375</v>
      </c>
      <c r="BR528" s="12" t="s">
        <v>2375</v>
      </c>
    </row>
    <row r="529" customFormat="false" ht="16" hidden="false" customHeight="false" outlineLevel="0" collapsed="false">
      <c r="A529" s="0" t="n">
        <v>758</v>
      </c>
      <c r="B529" s="0" t="n">
        <v>758</v>
      </c>
      <c r="C529" s="0" t="n">
        <v>758</v>
      </c>
      <c r="D529" s="0" t="n">
        <v>758</v>
      </c>
      <c r="E529" s="0" t="n">
        <v>758</v>
      </c>
      <c r="F529" s="0" t="n">
        <v>758</v>
      </c>
      <c r="G529" s="0" t="s">
        <v>9981</v>
      </c>
      <c r="K529" s="0" t="s">
        <v>9982</v>
      </c>
      <c r="L529" s="0" t="s">
        <v>1276</v>
      </c>
      <c r="M529" s="0" t="s">
        <v>1277</v>
      </c>
      <c r="N529" s="0" t="s">
        <v>9910</v>
      </c>
      <c r="P529" s="11" t="s">
        <v>9983</v>
      </c>
      <c r="Q529" s="11" t="s">
        <v>2868</v>
      </c>
      <c r="R529" s="11" t="s">
        <v>379</v>
      </c>
      <c r="S529" s="18" t="s">
        <v>945</v>
      </c>
      <c r="T529" s="11" t="s">
        <v>367</v>
      </c>
      <c r="U529" s="11" t="s">
        <v>367</v>
      </c>
      <c r="V529" s="11" t="s">
        <v>205</v>
      </c>
      <c r="W529" s="12" t="s">
        <v>205</v>
      </c>
      <c r="X529" s="0" t="n">
        <v>1</v>
      </c>
      <c r="Y529" s="0" t="s">
        <v>9912</v>
      </c>
      <c r="Z529" s="0" t="n">
        <v>55996961100</v>
      </c>
      <c r="AB529" s="0" t="s">
        <v>9984</v>
      </c>
      <c r="AC529" s="0" t="s">
        <v>9985</v>
      </c>
      <c r="AD529" s="0" t="s">
        <v>9986</v>
      </c>
      <c r="AF529" s="0" t="n">
        <v>21100831524</v>
      </c>
      <c r="AH529" s="0" t="s">
        <v>1285</v>
      </c>
      <c r="AL529" s="0" t="s">
        <v>9987</v>
      </c>
      <c r="AM529" s="0" t="s">
        <v>9988</v>
      </c>
      <c r="AO529" s="0" t="n">
        <v>0</v>
      </c>
      <c r="AP529" s="0" t="n">
        <v>0</v>
      </c>
      <c r="AT529" s="0" t="s">
        <v>887</v>
      </c>
      <c r="AV529" s="0" t="s">
        <v>889</v>
      </c>
      <c r="AW529" s="0" t="s">
        <v>9989</v>
      </c>
      <c r="AX529" s="0" t="s">
        <v>9990</v>
      </c>
      <c r="AY529" s="0" t="s">
        <v>889</v>
      </c>
      <c r="AZ529" s="13" t="s">
        <v>9991</v>
      </c>
      <c r="BA529" s="0" t="s">
        <v>9992</v>
      </c>
      <c r="BB529" s="0" t="s">
        <v>894</v>
      </c>
      <c r="BC529" s="11" t="s">
        <v>894</v>
      </c>
      <c r="BD529" s="11" t="s">
        <v>379</v>
      </c>
      <c r="BE529" s="4" t="str">
        <f aca="false" t="array" ref="BE529:BE529">_xlfn.TEXTJOIN("; ", 1, IF(ISNUMBER(SEARCH('UN Geoscheme'!A$1:A$249, Worksheet!BD529)), 'UN Geoscheme'!A$1:A$249, ""))</f>
        <v>United States of America</v>
      </c>
      <c r="BF529" s="12" t="s">
        <v>379</v>
      </c>
      <c r="BG529" s="12" t="s">
        <v>945</v>
      </c>
      <c r="BH529" s="12" t="s">
        <v>945</v>
      </c>
      <c r="BI529" s="0" t="e">
        <f aca="false" t="array" ref="BI529:BI529">_xlfn.TEXTJOIN("; ", 1, _xlfn.unique(IF(ISNUMBER(SEARCH('UN Geoscheme'!A$1:A$249, Worksheet!BE529)), 'UN Geoscheme'!G$1:G$249, "")))</f>
        <v>#NAME?</v>
      </c>
      <c r="BJ529" s="0" t="e">
        <f aca="false" t="array" ref="BJ529:BJ529">_xlfn.TEXTJOIN("; ", 1, _xlfn.unique(IF(ISNUMBER(SEARCH('UN Geoscheme'!G$1:G$249, Worksheet!BD529)), 'UN Geoscheme'!G$1:G$249, "")))</f>
        <v>#NAME?</v>
      </c>
      <c r="BK529" s="0" t="e">
        <f aca="false" t="array" ref="BK529:BK529">_xlfn.TEXTJOIN("; ", 1, _xlfn.unique(_xlfn._xlws.filter(BI529:BJ529, BI529:BJ529&lt;&gt;"")))</f>
        <v>#NAME?</v>
      </c>
      <c r="BL529" s="4" t="s">
        <v>367</v>
      </c>
      <c r="BM529" s="12" t="s">
        <v>367</v>
      </c>
      <c r="BN529" s="0" t="e">
        <f aca="false" t="array" ref="BN529:BN529">_xlfn.TEXTJOIN("; ", 1, _xlfn.unique(IF(ISNUMBER(SEARCH('UN Geoscheme'!A$1:A$249, Worksheet!BE529)), 'UN Geoscheme'!E$1:E$249, "")))</f>
        <v>#NAME?</v>
      </c>
      <c r="BO529" s="0" t="e">
        <f aca="false" t="array" ref="BO529:BO529">_xlfn.TEXTJOIN("; ", 1, _xlfn.unique(IF(ISNUMBER(SEARCH('UN Geoscheme'!E$1:E$249, Worksheet!BD529)), 'UN Geoscheme'!E$1:E$249, "")))</f>
        <v>#NAME?</v>
      </c>
      <c r="BP529" s="0" t="e">
        <f aca="false" t="array" ref="BP529:BP529">_xlfn.TEXTJOIN("; ", 1, _xlfn.unique(_xlfn._xlws.filter(BN529:BO529, BN529:BO529&lt;&gt;"")))</f>
        <v>#NAME?</v>
      </c>
      <c r="BQ529" s="4" t="s">
        <v>205</v>
      </c>
      <c r="BR529" s="12" t="s">
        <v>9993</v>
      </c>
    </row>
    <row r="530" customFormat="false" ht="15" hidden="true" customHeight="false" outlineLevel="0" collapsed="false">
      <c r="A530" s="0" t="n">
        <v>760</v>
      </c>
      <c r="B530" s="0" t="n">
        <v>760</v>
      </c>
      <c r="C530" s="0" t="n">
        <v>760</v>
      </c>
      <c r="D530" s="0" t="n">
        <v>760</v>
      </c>
      <c r="E530" s="0" t="n">
        <v>760</v>
      </c>
      <c r="F530" s="0" t="n">
        <v>760</v>
      </c>
      <c r="G530" s="0" t="s">
        <v>9994</v>
      </c>
      <c r="H530" s="0" t="s">
        <v>9995</v>
      </c>
      <c r="I530" s="0" t="s">
        <v>9996</v>
      </c>
      <c r="J530" s="0" t="n">
        <v>20403314</v>
      </c>
      <c r="K530" s="0" t="s">
        <v>9997</v>
      </c>
      <c r="L530" s="0" t="s">
        <v>895</v>
      </c>
      <c r="M530" s="0" t="s">
        <v>2134</v>
      </c>
      <c r="N530" s="0" t="s">
        <v>9998</v>
      </c>
      <c r="O530" s="0" t="s">
        <v>9999</v>
      </c>
      <c r="P530" s="0" t="s">
        <v>10000</v>
      </c>
      <c r="Q530" s="0" t="s">
        <v>10001</v>
      </c>
      <c r="R530" s="11" t="s">
        <v>379</v>
      </c>
      <c r="S530" s="11"/>
      <c r="T530" s="0" t="e">
        <f aca="false" t="array" ref="T530:T530">_xlfn.TEXTJOIN("; ", 1, _xlfn.unique(IF(ISNUMBER(SEARCH('UN Geoscheme'!A$1:A$249, Worksheet!R530)), 'UN Geoscheme'!G$1:G$249, "")))</f>
        <v>#NAME?</v>
      </c>
      <c r="V530" s="0" t="e">
        <f aca="false" t="array" ref="V530:V530">_xlfn.TEXTJOIN("; ", 1, _xlfn.unique(IF(ISNUMBER(SEARCH('UN Geoscheme'!A$1:A$249, Worksheet!R530)), 'UN Geoscheme'!E$1:E$249, "")))</f>
        <v>#NAME?</v>
      </c>
      <c r="X530" s="0" t="n">
        <v>1</v>
      </c>
      <c r="Y530" s="0" t="s">
        <v>10002</v>
      </c>
      <c r="Z530" s="0" t="n">
        <v>7004914740</v>
      </c>
      <c r="AA530" s="0" t="s">
        <v>10003</v>
      </c>
      <c r="AB530" s="0" t="s">
        <v>9984</v>
      </c>
      <c r="AC530" s="0" t="s">
        <v>10004</v>
      </c>
      <c r="AD530" s="0" t="s">
        <v>10005</v>
      </c>
      <c r="AE530" s="0" t="n">
        <v>928674</v>
      </c>
      <c r="AF530" s="0" t="n">
        <v>18434</v>
      </c>
      <c r="AH530" s="0" t="s">
        <v>883</v>
      </c>
      <c r="AI530" s="0" t="n">
        <v>141</v>
      </c>
      <c r="AJ530" s="0" t="n">
        <v>2</v>
      </c>
      <c r="AL530" s="0" t="s">
        <v>10006</v>
      </c>
      <c r="AM530" s="0" t="s">
        <v>10007</v>
      </c>
      <c r="AO530" s="0" t="n">
        <v>4</v>
      </c>
      <c r="AP530" s="0" t="n">
        <v>1</v>
      </c>
      <c r="AQ530" s="0" t="s">
        <v>1840</v>
      </c>
      <c r="AR530" s="0" t="s">
        <v>1841</v>
      </c>
      <c r="AS530" s="0" t="s">
        <v>2051</v>
      </c>
      <c r="AT530" s="0" t="s">
        <v>887</v>
      </c>
      <c r="AU530" s="0" t="s">
        <v>2053</v>
      </c>
      <c r="AV530" s="0" t="s">
        <v>889</v>
      </c>
      <c r="AW530" s="0" t="s">
        <v>10008</v>
      </c>
      <c r="AX530" s="0" t="s">
        <v>10009</v>
      </c>
      <c r="AY530" s="0" t="s">
        <v>889</v>
      </c>
      <c r="AZ530" s="13" t="s">
        <v>10010</v>
      </c>
      <c r="BA530" s="0" t="s">
        <v>10011</v>
      </c>
      <c r="BB530" s="0" t="s">
        <v>894</v>
      </c>
      <c r="BC530" s="11" t="s">
        <v>894</v>
      </c>
      <c r="BD530" s="11" t="s">
        <v>945</v>
      </c>
      <c r="BE530" s="4" t="str">
        <f aca="false" t="array" ref="BE530:BE530">_xlfn.TEXTJOIN("; ", 1, IF(ISNUMBER(SEARCH('UN Geoscheme'!A$1:A$249, Worksheet!BD530)), 'UN Geoscheme'!A$1:A$249, ""))</f>
        <v/>
      </c>
      <c r="BI530" s="0" t="e">
        <f aca="false" t="array" ref="BI530:BI530">_xlfn.TEXTJOIN("; ", 1, _xlfn.unique(IF(ISNUMBER(SEARCH('UN Geoscheme'!A$1:A$249, Worksheet!BE530)), 'UN Geoscheme'!G$1:G$249, "")))</f>
        <v>#NAME?</v>
      </c>
      <c r="BJ530" s="0" t="e">
        <f aca="false" t="array" ref="BJ530:BJ530">_xlfn.TEXTJOIN("; ", 1, _xlfn.unique(IF(ISNUMBER(SEARCH('UN Geoscheme'!G$1:G$249, Worksheet!BD530)), 'UN Geoscheme'!G$1:G$249, "")))</f>
        <v>#NAME?</v>
      </c>
      <c r="BK530" s="0" t="e">
        <f aca="false" t="array" ref="BK530:BK530">_xlfn.TEXTJOIN("; ", 1, _xlfn.unique(_xlfn._xlws.filter(BI530:BJ530, BI530:BJ530&lt;&gt;"")))</f>
        <v>#NAME?</v>
      </c>
      <c r="BN530" s="0" t="e">
        <f aca="false" t="array" ref="BN530:BN530">_xlfn.TEXTJOIN("; ", 1, _xlfn.unique(IF(ISNUMBER(SEARCH('UN Geoscheme'!A$1:A$249, Worksheet!BE530)), 'UN Geoscheme'!E$1:E$249, "")))</f>
        <v>#NAME?</v>
      </c>
      <c r="BO530" s="0" t="e">
        <f aca="false" t="array" ref="BO530:BO530">_xlfn.TEXTJOIN("; ", 1, _xlfn.unique(IF(ISNUMBER(SEARCH('UN Geoscheme'!E$1:E$249, Worksheet!BD530)), 'UN Geoscheme'!E$1:E$249, "")))</f>
        <v>#NAME?</v>
      </c>
      <c r="BP530" s="0" t="e">
        <f aca="false" t="array" ref="BP530:BP530">_xlfn.TEXTJOIN("; ", 1, _xlfn.unique(_xlfn._xlws.filter(BN530:BO530, BN530:BO530&lt;&gt;"")))</f>
        <v>#NAME?</v>
      </c>
    </row>
    <row r="531" customFormat="false" ht="144" hidden="false" customHeight="false" outlineLevel="0" collapsed="false">
      <c r="A531" s="0" t="n">
        <v>761</v>
      </c>
      <c r="B531" s="0" t="n">
        <v>761</v>
      </c>
      <c r="C531" s="0" t="n">
        <v>761</v>
      </c>
      <c r="D531" s="0" t="n">
        <v>761</v>
      </c>
      <c r="E531" s="0" t="n">
        <v>761</v>
      </c>
      <c r="F531" s="0" t="n">
        <v>761</v>
      </c>
      <c r="G531" s="0" t="s">
        <v>10012</v>
      </c>
      <c r="H531" s="0" t="s">
        <v>10013</v>
      </c>
      <c r="K531" s="0" t="s">
        <v>10014</v>
      </c>
      <c r="L531" s="0" t="s">
        <v>1346</v>
      </c>
      <c r="M531" s="0" t="s">
        <v>1285</v>
      </c>
      <c r="N531" s="0" t="s">
        <v>10015</v>
      </c>
      <c r="O531" s="0" t="n">
        <v>60009235</v>
      </c>
      <c r="P531" s="0" t="s">
        <v>10016</v>
      </c>
      <c r="Q531" s="0" t="s">
        <v>2868</v>
      </c>
      <c r="R531" s="0" t="s">
        <v>379</v>
      </c>
      <c r="S531" s="11" t="s">
        <v>945</v>
      </c>
      <c r="T531" s="0" t="e">
        <f aca="false" t="array" ref="T531:T531">_xlfn.TEXTJOIN("; ", 1, _xlfn.unique(IF(ISNUMBER(SEARCH('UN Geoscheme'!A$1:A$249, Worksheet!R531)), 'UN Geoscheme'!G$1:G$249, "")))</f>
        <v>#NAME?</v>
      </c>
      <c r="U531" s="11" t="s">
        <v>367</v>
      </c>
      <c r="V531" s="0" t="e">
        <f aca="false" t="array" ref="V531:V531">_xlfn.TEXTJOIN("; ", 1, _xlfn.unique(IF(ISNUMBER(SEARCH('UN Geoscheme'!A$1:A$249, Worksheet!R531)), 'UN Geoscheme'!E$1:E$249, "")))</f>
        <v>#NAME?</v>
      </c>
      <c r="W531" s="12" t="s">
        <v>205</v>
      </c>
      <c r="X531" s="0" t="n">
        <v>1</v>
      </c>
      <c r="Y531" s="0" t="s">
        <v>10017</v>
      </c>
      <c r="Z531" s="0" t="n">
        <v>7005182294</v>
      </c>
      <c r="AA531" s="0" t="n">
        <v>60009235</v>
      </c>
      <c r="AB531" s="0" t="s">
        <v>10018</v>
      </c>
      <c r="AC531" s="0" t="s">
        <v>10019</v>
      </c>
      <c r="AD531" s="0" t="s">
        <v>10020</v>
      </c>
      <c r="AF531" s="0" t="n">
        <v>21100799164</v>
      </c>
      <c r="AH531" s="0" t="s">
        <v>1285</v>
      </c>
      <c r="AL531" s="0" t="s">
        <v>10021</v>
      </c>
      <c r="AM531" s="0" t="s">
        <v>10022</v>
      </c>
      <c r="AO531" s="0" t="n">
        <v>2</v>
      </c>
      <c r="AP531" s="0" t="n">
        <v>0</v>
      </c>
      <c r="AT531" s="0" t="s">
        <v>887</v>
      </c>
      <c r="AV531" s="0" t="s">
        <v>889</v>
      </c>
      <c r="AW531" s="0" t="s">
        <v>10023</v>
      </c>
      <c r="AX531" s="0" t="s">
        <v>10024</v>
      </c>
      <c r="AY531" s="0" t="s">
        <v>889</v>
      </c>
      <c r="AZ531" s="13" t="s">
        <v>10025</v>
      </c>
      <c r="BA531" s="0" t="s">
        <v>10026</v>
      </c>
      <c r="BB531" s="0" t="s">
        <v>894</v>
      </c>
      <c r="BC531" s="11" t="s">
        <v>894</v>
      </c>
      <c r="BD531" s="12" t="s">
        <v>10027</v>
      </c>
      <c r="BE531" s="4" t="str">
        <f aca="false" t="array" ref="BE531:BE531">_xlfn.TEXTJOIN("; ", 1, IF(ISNUMBER(SEARCH('UN Geoscheme'!A$1:A$249, Worksheet!BD531)), 'UN Geoscheme'!A$1:A$249, ""))</f>
        <v>United States of America; Bulgaria; Czechia; Hungary; Poland; Slovakia; Bosnia and Herzegovina; Croatia; Montenegro; North Macedonia; Serbia; Slovenia; Germany</v>
      </c>
      <c r="BF531" s="12" t="s">
        <v>10028</v>
      </c>
      <c r="BG531" s="12" t="s">
        <v>10029</v>
      </c>
      <c r="BH531" s="12" t="s">
        <v>10029</v>
      </c>
      <c r="BI531" s="0" t="e">
        <f aca="false" t="array" ref="BI531:BI531">_xlfn.TEXTJOIN("; ", 1, _xlfn.unique(IF(ISNUMBER(SEARCH('UN Geoscheme'!A$1:A$249, Worksheet!BE531)), 'UN Geoscheme'!G$1:G$249, "")))</f>
        <v>#NAME?</v>
      </c>
      <c r="BJ531" s="0" t="e">
        <f aca="false" t="array" ref="BJ531:BJ531">_xlfn.TEXTJOIN("; ", 1, _xlfn.unique(IF(ISNUMBER(SEARCH('UN Geoscheme'!G$1:G$249, Worksheet!BD531)), 'UN Geoscheme'!G$1:G$249, "")))</f>
        <v>#NAME?</v>
      </c>
      <c r="BK531" s="0" t="e">
        <f aca="false" t="array" ref="BK531:BK531">_xlfn.TEXTJOIN("; ", 1, _xlfn.unique(_xlfn._xlws.filter(BI531:BJ531, BI531:BJ531&lt;&gt;"")))</f>
        <v>#NAME?</v>
      </c>
      <c r="BL531" s="4" t="s">
        <v>10030</v>
      </c>
      <c r="BM531" s="12" t="s">
        <v>10031</v>
      </c>
      <c r="BN531" s="0" t="e">
        <f aca="false" t="array" ref="BN531:BN531">_xlfn.TEXTJOIN("; ", 1, _xlfn.unique(IF(ISNUMBER(SEARCH('UN Geoscheme'!A$1:A$249, Worksheet!BE531)), 'UN Geoscheme'!E$1:E$249, "")))</f>
        <v>#NAME?</v>
      </c>
      <c r="BO531" s="0" t="e">
        <f aca="false" t="array" ref="BO531:BO531">_xlfn.TEXTJOIN("; ", 1, _xlfn.unique(IF(ISNUMBER(SEARCH('UN Geoscheme'!E$1:E$249, Worksheet!BD531)), 'UN Geoscheme'!E$1:E$249, "")))</f>
        <v>#NAME?</v>
      </c>
      <c r="BP531" s="0" t="e">
        <f aca="false" t="array" ref="BP531:BP531">_xlfn.TEXTJOIN("; ", 1, _xlfn.unique(_xlfn._xlws.filter(BN531:BO531, BN531:BO531&lt;&gt;"")))</f>
        <v>#NAME?</v>
      </c>
      <c r="BQ531" s="4" t="s">
        <v>4035</v>
      </c>
      <c r="BR531" s="12" t="s">
        <v>10032</v>
      </c>
    </row>
    <row r="532" customFormat="false" ht="15" hidden="true" customHeight="false" outlineLevel="0" collapsed="false">
      <c r="A532" s="0" t="n">
        <v>765</v>
      </c>
      <c r="B532" s="0" t="n">
        <v>765</v>
      </c>
      <c r="C532" s="0" t="n">
        <v>765</v>
      </c>
      <c r="D532" s="0" t="n">
        <v>765</v>
      </c>
      <c r="E532" s="0" t="n">
        <v>765</v>
      </c>
      <c r="F532" s="0" t="n">
        <v>765</v>
      </c>
      <c r="G532" s="0" t="s">
        <v>10033</v>
      </c>
      <c r="H532" s="0" t="s">
        <v>10034</v>
      </c>
      <c r="K532" s="0" t="s">
        <v>10035</v>
      </c>
      <c r="L532" s="0" t="s">
        <v>1276</v>
      </c>
      <c r="M532" s="0" t="s">
        <v>1277</v>
      </c>
      <c r="N532" s="0" t="s">
        <v>10036</v>
      </c>
      <c r="O532" s="0" t="n">
        <v>60017919</v>
      </c>
      <c r="P532" s="0" t="s">
        <v>10037</v>
      </c>
      <c r="Q532" s="0" t="s">
        <v>10038</v>
      </c>
      <c r="R532" s="0" t="s">
        <v>402</v>
      </c>
      <c r="T532" s="0" t="e">
        <f aca="false" t="array" ref="T532:T532">_xlfn.TEXTJOIN("; ", 1, _xlfn.unique(IF(ISNUMBER(SEARCH('UN Geoscheme'!A$1:A$249, Worksheet!R532)), 'UN Geoscheme'!G$1:G$249, "")))</f>
        <v>#NAME?</v>
      </c>
      <c r="V532" s="0" t="e">
        <f aca="false" t="array" ref="V532:V532">_xlfn.TEXTJOIN("; ", 1, _xlfn.unique(IF(ISNUMBER(SEARCH('UN Geoscheme'!A$1:A$249, Worksheet!R532)), 'UN Geoscheme'!E$1:E$249, "")))</f>
        <v>#NAME?</v>
      </c>
      <c r="X532" s="0" t="n">
        <v>1</v>
      </c>
      <c r="Y532" s="0" t="s">
        <v>10039</v>
      </c>
      <c r="Z532" s="0" t="n">
        <v>55803898700</v>
      </c>
      <c r="AA532" s="0" t="n">
        <v>60017919</v>
      </c>
      <c r="AB532" s="0" t="s">
        <v>10040</v>
      </c>
      <c r="AC532" s="0" t="s">
        <v>10041</v>
      </c>
      <c r="AD532" s="0" t="s">
        <v>10042</v>
      </c>
      <c r="AF532" s="0" t="n">
        <v>21100357130</v>
      </c>
      <c r="AH532" s="0" t="s">
        <v>1285</v>
      </c>
      <c r="AL532" s="0" t="s">
        <v>10043</v>
      </c>
      <c r="AO532" s="0" t="n">
        <v>4</v>
      </c>
      <c r="AP532" s="0" t="n">
        <v>0</v>
      </c>
      <c r="AT532" s="0" t="s">
        <v>887</v>
      </c>
      <c r="AV532" s="0" t="s">
        <v>889</v>
      </c>
      <c r="AW532" s="0" t="s">
        <v>10044</v>
      </c>
      <c r="AX532" s="0" t="s">
        <v>10045</v>
      </c>
      <c r="AY532" s="0" t="s">
        <v>916</v>
      </c>
      <c r="AZ532" s="0" t="s">
        <v>10046</v>
      </c>
      <c r="BA532" s="0" t="s">
        <v>10047</v>
      </c>
      <c r="BB532" s="0" t="s">
        <v>894</v>
      </c>
      <c r="BC532" s="14" t="s">
        <v>1157</v>
      </c>
      <c r="BE532" s="4" t="str">
        <f aca="false" t="array" ref="BE532:BE532">_xlfn.TEXTJOIN("; ", 1, IF(ISNUMBER(SEARCH('UN Geoscheme'!A$1:A$249, Worksheet!BD532)), 'UN Geoscheme'!A$1:A$249, ""))</f>
        <v/>
      </c>
      <c r="BI532" s="0" t="e">
        <f aca="false" t="array" ref="BI532:BI532">_xlfn.TEXTJOIN("; ", 1, _xlfn.unique(IF(ISNUMBER(SEARCH('UN Geoscheme'!A$1:A$249, Worksheet!BE532)), 'UN Geoscheme'!G$1:G$249, "")))</f>
        <v>#NAME?</v>
      </c>
      <c r="BJ532" s="0" t="e">
        <f aca="false" t="array" ref="BJ532:BJ532">_xlfn.TEXTJOIN("; ", 1, _xlfn.unique(IF(ISNUMBER(SEARCH('UN Geoscheme'!G$1:G$249, Worksheet!BD532)), 'UN Geoscheme'!G$1:G$249, "")))</f>
        <v>#NAME?</v>
      </c>
      <c r="BK532" s="0" t="e">
        <f aca="false" t="array" ref="BK532:BK532">_xlfn.TEXTJOIN("; ", 1, _xlfn.unique(_xlfn._xlws.filter(BI532:BJ532, BI532:BJ532&lt;&gt;"")))</f>
        <v>#NAME?</v>
      </c>
      <c r="BN532" s="0" t="e">
        <f aca="false" t="array" ref="BN532:BN532">_xlfn.TEXTJOIN("; ", 1, _xlfn.unique(IF(ISNUMBER(SEARCH('UN Geoscheme'!A$1:A$249, Worksheet!BE532)), 'UN Geoscheme'!E$1:E$249, "")))</f>
        <v>#NAME?</v>
      </c>
      <c r="BO532" s="0" t="e">
        <f aca="false" t="array" ref="BO532:BO532">_xlfn.TEXTJOIN("; ", 1, _xlfn.unique(IF(ISNUMBER(SEARCH('UN Geoscheme'!E$1:E$249, Worksheet!BD532)), 'UN Geoscheme'!E$1:E$249, "")))</f>
        <v>#NAME?</v>
      </c>
      <c r="BP532" s="0" t="e">
        <f aca="false" t="array" ref="BP532:BP532">_xlfn.TEXTJOIN("; ", 1, _xlfn.unique(_xlfn._xlws.filter(BN532:BO532, BN532:BO532&lt;&gt;"")))</f>
        <v>#NAME?</v>
      </c>
    </row>
    <row r="533" customFormat="false" ht="15" hidden="true" customHeight="false" outlineLevel="0" collapsed="false">
      <c r="A533" s="0" t="n">
        <v>769</v>
      </c>
      <c r="B533" s="0" t="n">
        <v>769</v>
      </c>
      <c r="C533" s="0" t="n">
        <v>769</v>
      </c>
      <c r="D533" s="0" t="n">
        <v>769</v>
      </c>
      <c r="E533" s="0" t="n">
        <v>769</v>
      </c>
      <c r="F533" s="0" t="n">
        <v>769</v>
      </c>
      <c r="G533" s="0" t="s">
        <v>10048</v>
      </c>
      <c r="H533" s="0" t="s">
        <v>10049</v>
      </c>
      <c r="I533" s="0" t="s">
        <v>10050</v>
      </c>
      <c r="J533" s="0" t="n">
        <v>19135879</v>
      </c>
      <c r="K533" s="0" t="s">
        <v>10051</v>
      </c>
      <c r="L533" s="0" t="s">
        <v>895</v>
      </c>
      <c r="M533" s="0" t="s">
        <v>2134</v>
      </c>
      <c r="N533" s="0" t="s">
        <v>10052</v>
      </c>
      <c r="O533" s="0" t="n">
        <v>60008275</v>
      </c>
      <c r="P533" s="0" t="s">
        <v>10053</v>
      </c>
      <c r="Q533" s="0" t="s">
        <v>2868</v>
      </c>
      <c r="R533" s="0" t="s">
        <v>379</v>
      </c>
      <c r="T533" s="0" t="e">
        <f aca="false" t="array" ref="T533:T533">_xlfn.TEXTJOIN("; ", 1, _xlfn.unique(IF(ISNUMBER(SEARCH('UN Geoscheme'!A$1:A$249, Worksheet!R533)), 'UN Geoscheme'!G$1:G$249, "")))</f>
        <v>#NAME?</v>
      </c>
      <c r="V533" s="0" t="e">
        <f aca="false" t="array" ref="V533:V533">_xlfn.TEXTJOIN("; ", 1, _xlfn.unique(IF(ISNUMBER(SEARCH('UN Geoscheme'!A$1:A$249, Worksheet!R533)), 'UN Geoscheme'!E$1:E$249, "")))</f>
        <v>#NAME?</v>
      </c>
      <c r="X533" s="0" t="n">
        <v>1</v>
      </c>
      <c r="Y533" s="0" t="s">
        <v>10054</v>
      </c>
      <c r="Z533" s="0" t="n">
        <v>7005857198</v>
      </c>
      <c r="AA533" s="0" t="n">
        <v>60008275</v>
      </c>
      <c r="AB533" s="0" t="s">
        <v>10055</v>
      </c>
      <c r="AC533" s="0" t="s">
        <v>10056</v>
      </c>
      <c r="AD533" s="0" t="s">
        <v>10005</v>
      </c>
      <c r="AE533" s="0" t="n">
        <v>928674</v>
      </c>
      <c r="AF533" s="0" t="n">
        <v>18434</v>
      </c>
      <c r="AH533" s="0" t="s">
        <v>883</v>
      </c>
      <c r="AI533" s="0" t="n">
        <v>136</v>
      </c>
      <c r="AJ533" s="0" t="n">
        <v>1</v>
      </c>
      <c r="AL533" s="0" t="s">
        <v>10057</v>
      </c>
      <c r="AM533" s="0" t="s">
        <v>10058</v>
      </c>
      <c r="AO533" s="0" t="n">
        <v>66</v>
      </c>
      <c r="AP533" s="0" t="n">
        <v>1</v>
      </c>
      <c r="AQ533" s="0" t="s">
        <v>1175</v>
      </c>
      <c r="AR533" s="0" t="s">
        <v>913</v>
      </c>
      <c r="AT533" s="0" t="s">
        <v>887</v>
      </c>
      <c r="AV533" s="0" t="s">
        <v>889</v>
      </c>
      <c r="AW533" s="0" t="s">
        <v>10059</v>
      </c>
      <c r="AX533" s="0" t="s">
        <v>10060</v>
      </c>
      <c r="AY533" s="0" t="s">
        <v>889</v>
      </c>
      <c r="AZ533" s="13" t="s">
        <v>10061</v>
      </c>
      <c r="BA533" s="0" t="s">
        <v>10062</v>
      </c>
      <c r="BB533" s="0" t="s">
        <v>894</v>
      </c>
      <c r="BC533" s="11" t="s">
        <v>894</v>
      </c>
      <c r="BD533" s="11" t="s">
        <v>5416</v>
      </c>
      <c r="BE533" s="4" t="str">
        <f aca="false" t="array" ref="BE533:BE533">_xlfn.TEXTJOIN("; ", 1, IF(ISNUMBER(SEARCH('UN Geoscheme'!A$1:A$249, Worksheet!BD533)), 'UN Geoscheme'!A$1:A$249, ""))</f>
        <v/>
      </c>
      <c r="BI533" s="0" t="e">
        <f aca="false" t="array" ref="BI533:BI533">_xlfn.TEXTJOIN("; ", 1, _xlfn.unique(IF(ISNUMBER(SEARCH('UN Geoscheme'!A$1:A$249, Worksheet!BE533)), 'UN Geoscheme'!G$1:G$249, "")))</f>
        <v>#NAME?</v>
      </c>
      <c r="BJ533" s="0" t="e">
        <f aca="false" t="array" ref="BJ533:BJ533">_xlfn.TEXTJOIN("; ", 1, _xlfn.unique(IF(ISNUMBER(SEARCH('UN Geoscheme'!G$1:G$249, Worksheet!BD533)), 'UN Geoscheme'!G$1:G$249, "")))</f>
        <v>#NAME?</v>
      </c>
      <c r="BK533" s="0" t="e">
        <f aca="false" t="array" ref="BK533:BK533">_xlfn.TEXTJOIN("; ", 1, _xlfn.unique(_xlfn._xlws.filter(BI533:BJ533, BI533:BJ533&lt;&gt;"")))</f>
        <v>#NAME?</v>
      </c>
      <c r="BN533" s="0" t="e">
        <f aca="false" t="array" ref="BN533:BN533">_xlfn.TEXTJOIN("; ", 1, _xlfn.unique(IF(ISNUMBER(SEARCH('UN Geoscheme'!A$1:A$249, Worksheet!BE533)), 'UN Geoscheme'!E$1:E$249, "")))</f>
        <v>#NAME?</v>
      </c>
      <c r="BO533" s="0" t="e">
        <f aca="false" t="array" ref="BO533:BO533">_xlfn.TEXTJOIN("; ", 1, _xlfn.unique(IF(ISNUMBER(SEARCH('UN Geoscheme'!E$1:E$249, Worksheet!BD533)), 'UN Geoscheme'!E$1:E$249, "")))</f>
        <v>#NAME?</v>
      </c>
      <c r="BP533" s="0" t="e">
        <f aca="false" t="array" ref="BP533:BP533">_xlfn.TEXTJOIN("; ", 1, _xlfn.unique(_xlfn._xlws.filter(BN533:BO533, BN533:BO533&lt;&gt;"")))</f>
        <v>#NAME?</v>
      </c>
    </row>
    <row r="534" customFormat="false" ht="16" hidden="false" customHeight="false" outlineLevel="0" collapsed="false">
      <c r="A534" s="0" t="n">
        <v>773</v>
      </c>
      <c r="B534" s="0" t="n">
        <v>773</v>
      </c>
      <c r="C534" s="0" t="n">
        <v>773</v>
      </c>
      <c r="D534" s="0" t="n">
        <v>773</v>
      </c>
      <c r="E534" s="0" t="n">
        <v>773</v>
      </c>
      <c r="F534" s="0" t="n">
        <v>773</v>
      </c>
      <c r="G534" s="0" t="s">
        <v>10063</v>
      </c>
      <c r="H534" s="0" t="s">
        <v>10064</v>
      </c>
      <c r="K534" s="0" t="s">
        <v>10065</v>
      </c>
      <c r="L534" s="0" t="s">
        <v>870</v>
      </c>
      <c r="M534" s="0" t="s">
        <v>871</v>
      </c>
      <c r="N534" s="0" t="s">
        <v>10066</v>
      </c>
      <c r="O534" s="0" t="n">
        <v>60025997</v>
      </c>
      <c r="P534" s="0" t="s">
        <v>10067</v>
      </c>
      <c r="Q534" s="0" t="s">
        <v>4172</v>
      </c>
      <c r="R534" s="0" t="s">
        <v>415</v>
      </c>
      <c r="S534" s="11" t="s">
        <v>945</v>
      </c>
      <c r="T534" s="0" t="e">
        <f aca="false" t="array" ref="T534:T534">_xlfn.TEXTJOIN("; ", 1, _xlfn.unique(IF(ISNUMBER(SEARCH('UN Geoscheme'!A$1:A$249, Worksheet!R534)), 'UN Geoscheme'!G$1:G$249, "")))</f>
        <v>#NAME?</v>
      </c>
      <c r="U534" s="11" t="s">
        <v>403</v>
      </c>
      <c r="V534" s="0" t="e">
        <f aca="false" t="array" ref="V534:V534">_xlfn.TEXTJOIN("; ", 1, _xlfn.unique(IF(ISNUMBER(SEARCH('UN Geoscheme'!A$1:A$249, Worksheet!R534)), 'UN Geoscheme'!E$1:E$249, "")))</f>
        <v>#NAME?</v>
      </c>
      <c r="W534" s="12" t="s">
        <v>386</v>
      </c>
      <c r="X534" s="0" t="n">
        <v>1</v>
      </c>
      <c r="Y534" s="0" t="s">
        <v>10068</v>
      </c>
      <c r="Z534" s="0" t="n">
        <v>7006676084</v>
      </c>
      <c r="AA534" s="0" t="n">
        <v>60025997</v>
      </c>
      <c r="AB534" s="0" t="s">
        <v>10069</v>
      </c>
      <c r="AC534" s="0" t="s">
        <v>10070</v>
      </c>
      <c r="AD534" s="0" t="s">
        <v>2023</v>
      </c>
      <c r="AE534" s="0" t="n">
        <v>13439006</v>
      </c>
      <c r="AF534" s="0" t="n">
        <v>5600156022</v>
      </c>
      <c r="AG534" s="0" t="n">
        <v>14692937</v>
      </c>
      <c r="AH534" s="0" t="s">
        <v>883</v>
      </c>
      <c r="AI534" s="0" t="n">
        <v>16</v>
      </c>
      <c r="AJ534" s="0" t="n">
        <v>1</v>
      </c>
      <c r="AL534" s="0" t="s">
        <v>10071</v>
      </c>
      <c r="AM534" s="0" t="s">
        <v>10072</v>
      </c>
      <c r="AO534" s="0" t="n">
        <v>8</v>
      </c>
      <c r="AP534" s="0" t="n">
        <v>0</v>
      </c>
      <c r="AT534" s="0" t="s">
        <v>887</v>
      </c>
      <c r="AV534" s="0" t="s">
        <v>889</v>
      </c>
      <c r="AW534" s="0" t="s">
        <v>10073</v>
      </c>
      <c r="AX534" s="0" t="s">
        <v>10074</v>
      </c>
      <c r="AY534" s="0" t="s">
        <v>889</v>
      </c>
      <c r="AZ534" s="13" t="s">
        <v>10075</v>
      </c>
      <c r="BA534" s="0" t="s">
        <v>10076</v>
      </c>
      <c r="BB534" s="0" t="s">
        <v>894</v>
      </c>
      <c r="BC534" s="11" t="s">
        <v>894</v>
      </c>
      <c r="BD534" s="11" t="s">
        <v>415</v>
      </c>
      <c r="BE534" s="4" t="str">
        <f aca="false" t="array" ref="BE534:BE534">_xlfn.TEXTJOIN("; ", 1, IF(ISNUMBER(SEARCH('UN Geoscheme'!A$1:A$249, Worksheet!BD534)), 'UN Geoscheme'!A$1:A$249, ""))</f>
        <v>Japan</v>
      </c>
      <c r="BF534" s="12" t="s">
        <v>415</v>
      </c>
      <c r="BG534" s="12" t="s">
        <v>945</v>
      </c>
      <c r="BH534" s="12" t="s">
        <v>945</v>
      </c>
      <c r="BI534" s="0" t="e">
        <f aca="false" t="array" ref="BI534:BI534">_xlfn.TEXTJOIN("; ", 1, _xlfn.unique(IF(ISNUMBER(SEARCH('UN Geoscheme'!A$1:A$249, Worksheet!BE534)), 'UN Geoscheme'!G$1:G$249, "")))</f>
        <v>#NAME?</v>
      </c>
      <c r="BJ534" s="0" t="e">
        <f aca="false" t="array" ref="BJ534:BJ534">_xlfn.TEXTJOIN("; ", 1, _xlfn.unique(IF(ISNUMBER(SEARCH('UN Geoscheme'!G$1:G$249, Worksheet!BD534)), 'UN Geoscheme'!G$1:G$249, "")))</f>
        <v>#NAME?</v>
      </c>
      <c r="BK534" s="0" t="e">
        <f aca="false" t="array" ref="BK534:BK534">_xlfn.TEXTJOIN("; ", 1, _xlfn.unique(_xlfn._xlws.filter(BI534:BJ534, BI534:BJ534&lt;&gt;"")))</f>
        <v>#NAME?</v>
      </c>
      <c r="BL534" s="4" t="s">
        <v>403</v>
      </c>
      <c r="BM534" s="12" t="s">
        <v>403</v>
      </c>
      <c r="BN534" s="0" t="e">
        <f aca="false" t="array" ref="BN534:BN534">_xlfn.TEXTJOIN("; ", 1, _xlfn.unique(IF(ISNUMBER(SEARCH('UN Geoscheme'!A$1:A$249, Worksheet!BE534)), 'UN Geoscheme'!E$1:E$249, "")))</f>
        <v>#NAME?</v>
      </c>
      <c r="BO534" s="0" t="e">
        <f aca="false" t="array" ref="BO534:BO534">_xlfn.TEXTJOIN("; ", 1, _xlfn.unique(IF(ISNUMBER(SEARCH('UN Geoscheme'!E$1:E$249, Worksheet!BD534)), 'UN Geoscheme'!E$1:E$249, "")))</f>
        <v>#NAME?</v>
      </c>
      <c r="BP534" s="0" t="e">
        <f aca="false" t="array" ref="BP534:BP534">_xlfn.TEXTJOIN("; ", 1, _xlfn.unique(_xlfn._xlws.filter(BN534:BO534, BN534:BO534&lt;&gt;"")))</f>
        <v>#NAME?</v>
      </c>
      <c r="BQ534" s="4" t="s">
        <v>386</v>
      </c>
      <c r="BR534" s="12" t="s">
        <v>386</v>
      </c>
    </row>
    <row r="535" customFormat="false" ht="16" hidden="true" customHeight="false" outlineLevel="0" collapsed="false">
      <c r="A535" s="0" t="n">
        <v>775</v>
      </c>
      <c r="B535" s="0" t="n">
        <v>775</v>
      </c>
      <c r="C535" s="0" t="n">
        <v>775</v>
      </c>
      <c r="D535" s="0" t="n">
        <v>775</v>
      </c>
      <c r="E535" s="0" t="n">
        <v>775</v>
      </c>
      <c r="F535" s="0" t="n">
        <v>775</v>
      </c>
      <c r="G535" s="0" t="s">
        <v>10077</v>
      </c>
      <c r="H535" s="0" t="s">
        <v>10078</v>
      </c>
      <c r="I535" s="0" t="s">
        <v>10079</v>
      </c>
      <c r="J535" s="0" t="n">
        <v>19618349</v>
      </c>
      <c r="K535" s="0" t="s">
        <v>10080</v>
      </c>
      <c r="L535" s="0" t="s">
        <v>870</v>
      </c>
      <c r="M535" s="0" t="s">
        <v>871</v>
      </c>
      <c r="N535" s="0" t="s">
        <v>10081</v>
      </c>
      <c r="O535" s="0" t="s">
        <v>10082</v>
      </c>
      <c r="P535" s="0" t="s">
        <v>10083</v>
      </c>
      <c r="Q535" s="0" t="s">
        <v>10084</v>
      </c>
      <c r="R535" s="12" t="s">
        <v>379</v>
      </c>
      <c r="S535" s="12"/>
      <c r="T535" s="0" t="e">
        <f aca="false" t="array" ref="T535:T535">_xlfn.TEXTJOIN("; ", 1, _xlfn.unique(IF(ISNUMBER(SEARCH('UN Geoscheme'!A$1:A$249, Worksheet!R535)), 'UN Geoscheme'!G$1:G$249, "")))</f>
        <v>#NAME?</v>
      </c>
      <c r="V535" s="0" t="e">
        <f aca="false" t="array" ref="V535:V535">_xlfn.TEXTJOIN("; ", 1, _xlfn.unique(IF(ISNUMBER(SEARCH('UN Geoscheme'!A$1:A$249, Worksheet!R535)), 'UN Geoscheme'!E$1:E$249, "")))</f>
        <v>#NAME?</v>
      </c>
      <c r="X535" s="0" t="n">
        <v>3</v>
      </c>
      <c r="Y535" s="0" t="s">
        <v>10085</v>
      </c>
      <c r="Z535" s="0" t="s">
        <v>10086</v>
      </c>
      <c r="AA535" s="0" t="s">
        <v>10087</v>
      </c>
      <c r="AB535" s="0" t="s">
        <v>10069</v>
      </c>
      <c r="AC535" s="0" t="n">
        <v>2009</v>
      </c>
      <c r="AD535" s="0" t="s">
        <v>10088</v>
      </c>
      <c r="AE535" s="0" t="s">
        <v>10089</v>
      </c>
      <c r="AF535" s="0" t="n">
        <v>17641</v>
      </c>
      <c r="AG535" s="0" t="n">
        <v>19451938</v>
      </c>
      <c r="AH535" s="0" t="s">
        <v>883</v>
      </c>
      <c r="AI535" s="0" t="n">
        <v>24</v>
      </c>
      <c r="AJ535" s="0" t="n">
        <v>3</v>
      </c>
      <c r="AL535" s="0" t="s">
        <v>10090</v>
      </c>
      <c r="AM535" s="0" t="s">
        <v>10091</v>
      </c>
      <c r="AN535" s="0" t="s">
        <v>10092</v>
      </c>
      <c r="AO535" s="0" t="n">
        <v>2</v>
      </c>
      <c r="AP535" s="0" t="n">
        <v>0</v>
      </c>
      <c r="AT535" s="0" t="s">
        <v>887</v>
      </c>
      <c r="AV535" s="0" t="s">
        <v>889</v>
      </c>
      <c r="AW535" s="0" t="s">
        <v>10093</v>
      </c>
      <c r="AX535" s="0" t="s">
        <v>10094</v>
      </c>
      <c r="AY535" s="0" t="s">
        <v>916</v>
      </c>
      <c r="AZ535" s="13" t="s">
        <v>10095</v>
      </c>
      <c r="BA535" s="0" t="s">
        <v>10096</v>
      </c>
      <c r="BB535" s="0" t="s">
        <v>894</v>
      </c>
      <c r="BC535" s="11" t="s">
        <v>895</v>
      </c>
      <c r="BE535" s="4" t="str">
        <f aca="false" t="array" ref="BE535:BE535">_xlfn.TEXTJOIN("; ", 1, IF(ISNUMBER(SEARCH('UN Geoscheme'!A$1:A$249, Worksheet!BD535)), 'UN Geoscheme'!A$1:A$249, ""))</f>
        <v/>
      </c>
      <c r="BI535" s="0" t="e">
        <f aca="false" t="array" ref="BI535:BI535">_xlfn.TEXTJOIN("; ", 1, _xlfn.unique(IF(ISNUMBER(SEARCH('UN Geoscheme'!A$1:A$249, Worksheet!BE535)), 'UN Geoscheme'!G$1:G$249, "")))</f>
        <v>#NAME?</v>
      </c>
      <c r="BJ535" s="0" t="e">
        <f aca="false" t="array" ref="BJ535:BJ535">_xlfn.TEXTJOIN("; ", 1, _xlfn.unique(IF(ISNUMBER(SEARCH('UN Geoscheme'!G$1:G$249, Worksheet!BD535)), 'UN Geoscheme'!G$1:G$249, "")))</f>
        <v>#NAME?</v>
      </c>
      <c r="BK535" s="0" t="e">
        <f aca="false" t="array" ref="BK535:BK535">_xlfn.TEXTJOIN("; ", 1, _xlfn.unique(_xlfn._xlws.filter(BI535:BJ535, BI535:BJ535&lt;&gt;"")))</f>
        <v>#NAME?</v>
      </c>
      <c r="BN535" s="0" t="e">
        <f aca="false" t="array" ref="BN535:BN535">_xlfn.TEXTJOIN("; ", 1, _xlfn.unique(IF(ISNUMBER(SEARCH('UN Geoscheme'!A$1:A$249, Worksheet!BE535)), 'UN Geoscheme'!E$1:E$249, "")))</f>
        <v>#NAME?</v>
      </c>
      <c r="BO535" s="0" t="e">
        <f aca="false" t="array" ref="BO535:BO535">_xlfn.TEXTJOIN("; ", 1, _xlfn.unique(IF(ISNUMBER(SEARCH('UN Geoscheme'!E$1:E$249, Worksheet!BD535)), 'UN Geoscheme'!E$1:E$249, "")))</f>
        <v>#NAME?</v>
      </c>
      <c r="BP535" s="0" t="e">
        <f aca="false" t="array" ref="BP535:BP535">_xlfn.TEXTJOIN("; ", 1, _xlfn.unique(_xlfn._xlws.filter(BN535:BO535, BN535:BO535&lt;&gt;"")))</f>
        <v>#NAME?</v>
      </c>
    </row>
    <row r="536" customFormat="false" ht="15" hidden="true" customHeight="false" outlineLevel="0" collapsed="false">
      <c r="A536" s="0" t="n">
        <v>777</v>
      </c>
      <c r="B536" s="0" t="n">
        <v>777</v>
      </c>
      <c r="C536" s="0" t="n">
        <v>777</v>
      </c>
      <c r="D536" s="0" t="n">
        <v>777</v>
      </c>
      <c r="E536" s="0" t="n">
        <v>777</v>
      </c>
      <c r="F536" s="0" t="n">
        <v>777</v>
      </c>
      <c r="G536" s="0" t="s">
        <v>10097</v>
      </c>
      <c r="J536" s="0" t="n">
        <v>18819377</v>
      </c>
      <c r="K536" s="0" t="s">
        <v>10098</v>
      </c>
      <c r="L536" s="0" t="s">
        <v>870</v>
      </c>
      <c r="M536" s="0" t="s">
        <v>871</v>
      </c>
      <c r="N536" s="0" t="s">
        <v>10099</v>
      </c>
      <c r="T536" s="0" t="e">
        <f aca="false" t="array" ref="T536:T536">_xlfn.TEXTJOIN("; ", 1, _xlfn.unique(IF(ISNUMBER(SEARCH('UN Geoscheme'!A$1:A$249, Worksheet!R536)), 'UN Geoscheme'!G$1:G$249, "")))</f>
        <v>#NAME?</v>
      </c>
      <c r="V536" s="0" t="e">
        <f aca="false" t="array" ref="V536:V536">_xlfn.TEXTJOIN("; ", 1, _xlfn.unique(IF(ISNUMBER(SEARCH('UN Geoscheme'!A$1:A$249, Worksheet!R536)), 'UN Geoscheme'!E$1:E$249, "")))</f>
        <v>#NAME?</v>
      </c>
      <c r="X536" s="0" t="n">
        <v>2</v>
      </c>
      <c r="Y536" s="0" t="s">
        <v>10100</v>
      </c>
      <c r="Z536" s="0" t="s">
        <v>10101</v>
      </c>
      <c r="AB536" s="0" t="s">
        <v>10102</v>
      </c>
      <c r="AC536" s="0" t="s">
        <v>10103</v>
      </c>
      <c r="AD536" s="0" t="s">
        <v>10104</v>
      </c>
      <c r="AE536" s="0" t="n">
        <v>2018470</v>
      </c>
      <c r="AF536" s="0" t="n">
        <v>14817</v>
      </c>
      <c r="AH536" s="0" t="s">
        <v>883</v>
      </c>
      <c r="AI536" s="0" t="n">
        <v>80</v>
      </c>
      <c r="AJ536" s="0" t="n">
        <v>2</v>
      </c>
      <c r="AL536" s="0" t="s">
        <v>10105</v>
      </c>
      <c r="AM536" s="0" t="s">
        <v>10106</v>
      </c>
      <c r="AO536" s="0" t="n">
        <v>0</v>
      </c>
      <c r="AP536" s="0" t="n">
        <v>0</v>
      </c>
      <c r="AT536" s="0" t="s">
        <v>887</v>
      </c>
      <c r="AV536" s="0" t="s">
        <v>889</v>
      </c>
      <c r="AW536" s="0" t="s">
        <v>10107</v>
      </c>
      <c r="AX536" s="0" t="s">
        <v>10108</v>
      </c>
      <c r="AY536" s="0" t="s">
        <v>916</v>
      </c>
      <c r="AZ536" s="13" t="s">
        <v>10109</v>
      </c>
      <c r="BA536" s="0" t="s">
        <v>10110</v>
      </c>
      <c r="BB536" s="0" t="s">
        <v>894</v>
      </c>
      <c r="BC536" s="11" t="s">
        <v>895</v>
      </c>
      <c r="BE536" s="4" t="str">
        <f aca="false" t="array" ref="BE536:BE536">_xlfn.TEXTJOIN("; ", 1, IF(ISNUMBER(SEARCH('UN Geoscheme'!A$1:A$249, Worksheet!BD536)), 'UN Geoscheme'!A$1:A$249, ""))</f>
        <v/>
      </c>
      <c r="BI536" s="0" t="e">
        <f aca="false" t="array" ref="BI536:BI536">_xlfn.TEXTJOIN("; ", 1, _xlfn.unique(IF(ISNUMBER(SEARCH('UN Geoscheme'!A$1:A$249, Worksheet!BE536)), 'UN Geoscheme'!G$1:G$249, "")))</f>
        <v>#NAME?</v>
      </c>
      <c r="BJ536" s="0" t="e">
        <f aca="false" t="array" ref="BJ536:BJ536">_xlfn.TEXTJOIN("; ", 1, _xlfn.unique(IF(ISNUMBER(SEARCH('UN Geoscheme'!G$1:G$249, Worksheet!BD536)), 'UN Geoscheme'!G$1:G$249, "")))</f>
        <v>#NAME?</v>
      </c>
      <c r="BK536" s="0" t="e">
        <f aca="false" t="array" ref="BK536:BK536">_xlfn.TEXTJOIN("; ", 1, _xlfn.unique(_xlfn._xlws.filter(BI536:BJ536, BI536:BJ536&lt;&gt;"")))</f>
        <v>#NAME?</v>
      </c>
      <c r="BN536" s="0" t="e">
        <f aca="false" t="array" ref="BN536:BN536">_xlfn.TEXTJOIN("; ", 1, _xlfn.unique(IF(ISNUMBER(SEARCH('UN Geoscheme'!A$1:A$249, Worksheet!BE536)), 'UN Geoscheme'!E$1:E$249, "")))</f>
        <v>#NAME?</v>
      </c>
      <c r="BO536" s="0" t="e">
        <f aca="false" t="array" ref="BO536:BO536">_xlfn.TEXTJOIN("; ", 1, _xlfn.unique(IF(ISNUMBER(SEARCH('UN Geoscheme'!E$1:E$249, Worksheet!BD536)), 'UN Geoscheme'!E$1:E$249, "")))</f>
        <v>#NAME?</v>
      </c>
      <c r="BP536" s="0" t="e">
        <f aca="false" t="array" ref="BP536:BP536">_xlfn.TEXTJOIN("; ", 1, _xlfn.unique(_xlfn._xlws.filter(BN536:BO536, BN536:BO536&lt;&gt;"")))</f>
        <v>#NAME?</v>
      </c>
    </row>
    <row r="537" customFormat="false" ht="15" hidden="true" customHeight="false" outlineLevel="0" collapsed="false">
      <c r="A537" s="0" t="n">
        <v>780</v>
      </c>
      <c r="B537" s="0" t="n">
        <v>780</v>
      </c>
      <c r="C537" s="0" t="n">
        <v>780</v>
      </c>
      <c r="D537" s="0" t="n">
        <v>780</v>
      </c>
      <c r="E537" s="0" t="n">
        <v>780</v>
      </c>
      <c r="F537" s="0" t="n">
        <v>780</v>
      </c>
      <c r="G537" s="0" t="s">
        <v>10111</v>
      </c>
      <c r="K537" s="0" t="s">
        <v>10112</v>
      </c>
      <c r="L537" s="0" t="s">
        <v>1276</v>
      </c>
      <c r="M537" s="0" t="s">
        <v>1277</v>
      </c>
      <c r="N537" s="0" t="s">
        <v>10113</v>
      </c>
      <c r="O537" s="0" t="s">
        <v>10114</v>
      </c>
      <c r="P537" s="0" t="s">
        <v>10115</v>
      </c>
      <c r="Q537" s="0" t="s">
        <v>10116</v>
      </c>
      <c r="R537" s="0" t="s">
        <v>10117</v>
      </c>
      <c r="T537" s="0" t="e">
        <f aca="false" t="array" ref="T537:T537">_xlfn.TEXTJOIN("; ", 1, _xlfn.unique(IF(ISNUMBER(SEARCH('UN Geoscheme'!A$1:A$249, Worksheet!R537)), 'UN Geoscheme'!G$1:G$249, "")))</f>
        <v>#NAME?</v>
      </c>
      <c r="V537" s="0" t="e">
        <f aca="false" t="array" ref="V537:V537">_xlfn.TEXTJOIN("; ", 1, _xlfn.unique(IF(ISNUMBER(SEARCH('UN Geoscheme'!A$1:A$249, Worksheet!R537)), 'UN Geoscheme'!E$1:E$249, "")))</f>
        <v>#NAME?</v>
      </c>
      <c r="X537" s="0" t="n">
        <v>1</v>
      </c>
      <c r="Y537" s="0" t="s">
        <v>10118</v>
      </c>
      <c r="Z537" s="0" t="n">
        <v>26536650300</v>
      </c>
      <c r="AA537" s="0" t="s">
        <v>10119</v>
      </c>
      <c r="AB537" s="0" t="s">
        <v>10120</v>
      </c>
      <c r="AC537" s="0" t="s">
        <v>10121</v>
      </c>
      <c r="AD537" s="0" t="s">
        <v>10122</v>
      </c>
      <c r="AF537" s="0" t="n">
        <v>21100274555</v>
      </c>
      <c r="AH537" s="0" t="s">
        <v>1285</v>
      </c>
      <c r="AL537" s="0" t="s">
        <v>10123</v>
      </c>
      <c r="AM537" s="0" t="s">
        <v>10124</v>
      </c>
      <c r="AO537" s="0" t="n">
        <v>1</v>
      </c>
      <c r="AP537" s="0" t="n">
        <v>0</v>
      </c>
      <c r="AT537" s="0" t="s">
        <v>887</v>
      </c>
      <c r="AV537" s="0" t="s">
        <v>889</v>
      </c>
      <c r="AW537" s="0" t="s">
        <v>10125</v>
      </c>
      <c r="AX537" s="0" t="s">
        <v>10126</v>
      </c>
      <c r="AY537" s="0" t="s">
        <v>889</v>
      </c>
      <c r="AZ537" s="13" t="s">
        <v>8328</v>
      </c>
      <c r="BA537" s="0" t="s">
        <v>10127</v>
      </c>
      <c r="BB537" s="0" t="s">
        <v>894</v>
      </c>
      <c r="BC537" s="11" t="s">
        <v>895</v>
      </c>
      <c r="BE537" s="4" t="str">
        <f aca="false" t="array" ref="BE537:BE537">_xlfn.TEXTJOIN("; ", 1, IF(ISNUMBER(SEARCH('UN Geoscheme'!A$1:A$249, Worksheet!BD537)), 'UN Geoscheme'!A$1:A$249, ""))</f>
        <v/>
      </c>
      <c r="BI537" s="0" t="e">
        <f aca="false" t="array" ref="BI537:BI537">_xlfn.TEXTJOIN("; ", 1, _xlfn.unique(IF(ISNUMBER(SEARCH('UN Geoscheme'!A$1:A$249, Worksheet!BE537)), 'UN Geoscheme'!G$1:G$249, "")))</f>
        <v>#NAME?</v>
      </c>
      <c r="BJ537" s="0" t="e">
        <f aca="false" t="array" ref="BJ537:BJ537">_xlfn.TEXTJOIN("; ", 1, _xlfn.unique(IF(ISNUMBER(SEARCH('UN Geoscheme'!G$1:G$249, Worksheet!BD537)), 'UN Geoscheme'!G$1:G$249, "")))</f>
        <v>#NAME?</v>
      </c>
      <c r="BK537" s="0" t="e">
        <f aca="false" t="array" ref="BK537:BK537">_xlfn.TEXTJOIN("; ", 1, _xlfn.unique(_xlfn._xlws.filter(BI537:BJ537, BI537:BJ537&lt;&gt;"")))</f>
        <v>#NAME?</v>
      </c>
      <c r="BN537" s="0" t="e">
        <f aca="false" t="array" ref="BN537:BN537">_xlfn.TEXTJOIN("; ", 1, _xlfn.unique(IF(ISNUMBER(SEARCH('UN Geoscheme'!A$1:A$249, Worksheet!BE537)), 'UN Geoscheme'!E$1:E$249, "")))</f>
        <v>#NAME?</v>
      </c>
      <c r="BO537" s="0" t="e">
        <f aca="false" t="array" ref="BO537:BO537">_xlfn.TEXTJOIN("; ", 1, _xlfn.unique(IF(ISNUMBER(SEARCH('UN Geoscheme'!E$1:E$249, Worksheet!BD537)), 'UN Geoscheme'!E$1:E$249, "")))</f>
        <v>#NAME?</v>
      </c>
      <c r="BP537" s="0" t="e">
        <f aca="false" t="array" ref="BP537:BP537">_xlfn.TEXTJOIN("; ", 1, _xlfn.unique(_xlfn._xlws.filter(BN537:BO537, BN537:BO537&lt;&gt;"")))</f>
        <v>#NAME?</v>
      </c>
    </row>
    <row r="538" customFormat="false" ht="15" hidden="true" customHeight="false" outlineLevel="0" collapsed="false">
      <c r="A538" s="0" t="n">
        <v>782</v>
      </c>
      <c r="B538" s="0" t="n">
        <v>782</v>
      </c>
      <c r="C538" s="0" t="n">
        <v>782</v>
      </c>
      <c r="D538" s="0" t="n">
        <v>782</v>
      </c>
      <c r="E538" s="0" t="n">
        <v>782</v>
      </c>
      <c r="F538" s="0" t="n">
        <v>782</v>
      </c>
      <c r="G538" s="0" t="s">
        <v>10128</v>
      </c>
      <c r="H538" s="0" t="s">
        <v>10129</v>
      </c>
      <c r="K538" s="0" t="s">
        <v>10130</v>
      </c>
      <c r="L538" s="0" t="s">
        <v>9488</v>
      </c>
      <c r="M538" s="0" t="s">
        <v>9489</v>
      </c>
      <c r="N538" s="0" t="s">
        <v>10131</v>
      </c>
      <c r="O538" s="0" t="s">
        <v>10132</v>
      </c>
      <c r="P538" s="0" t="s">
        <v>10133</v>
      </c>
      <c r="Q538" s="0" t="s">
        <v>8807</v>
      </c>
      <c r="R538" s="11" t="s">
        <v>379</v>
      </c>
      <c r="S538" s="11"/>
      <c r="T538" s="0" t="e">
        <f aca="false" t="array" ref="T538:T538">_xlfn.TEXTJOIN("; ", 1, _xlfn.unique(IF(ISNUMBER(SEARCH('UN Geoscheme'!A$1:A$249, Worksheet!R538)), 'UN Geoscheme'!G$1:G$249, "")))</f>
        <v>#NAME?</v>
      </c>
      <c r="V538" s="0" t="e">
        <f aca="false" t="array" ref="V538:V538">_xlfn.TEXTJOIN("; ", 1, _xlfn.unique(IF(ISNUMBER(SEARCH('UN Geoscheme'!A$1:A$249, Worksheet!R538)), 'UN Geoscheme'!E$1:E$249, "")))</f>
        <v>#NAME?</v>
      </c>
      <c r="X538" s="0" t="n">
        <v>2</v>
      </c>
      <c r="Y538" s="0" t="s">
        <v>10134</v>
      </c>
      <c r="Z538" s="0" t="s">
        <v>10135</v>
      </c>
      <c r="AA538" s="0" t="s">
        <v>10132</v>
      </c>
      <c r="AB538" s="0" t="s">
        <v>10136</v>
      </c>
      <c r="AC538" s="0" t="s">
        <v>10137</v>
      </c>
      <c r="AD538" s="0" t="s">
        <v>8121</v>
      </c>
      <c r="AE538" s="0" t="n">
        <v>368075</v>
      </c>
      <c r="AF538" s="0" t="n">
        <v>23571</v>
      </c>
      <c r="AG538" s="0" t="n">
        <v>10959203</v>
      </c>
      <c r="AH538" s="0" t="s">
        <v>883</v>
      </c>
      <c r="AI538" s="0" t="n">
        <v>315</v>
      </c>
      <c r="AJ538" s="0" t="n">
        <v>5813</v>
      </c>
      <c r="AL538" s="0" t="s">
        <v>10138</v>
      </c>
      <c r="AO538" s="0" t="n">
        <v>41</v>
      </c>
      <c r="AP538" s="0" t="n">
        <v>0</v>
      </c>
      <c r="AT538" s="0" t="s">
        <v>887</v>
      </c>
      <c r="AV538" s="0" t="s">
        <v>889</v>
      </c>
      <c r="AW538" s="0" t="s">
        <v>10139</v>
      </c>
      <c r="AX538" s="0" t="s">
        <v>10140</v>
      </c>
      <c r="AY538" s="0" t="s">
        <v>889</v>
      </c>
      <c r="AZ538" s="0" t="s">
        <v>10141</v>
      </c>
      <c r="BA538" s="0" t="s">
        <v>10142</v>
      </c>
      <c r="BB538" s="0" t="s">
        <v>894</v>
      </c>
      <c r="BC538" s="14" t="s">
        <v>1157</v>
      </c>
      <c r="BE538" s="4" t="str">
        <f aca="false" t="array" ref="BE538:BE538">_xlfn.TEXTJOIN("; ", 1, IF(ISNUMBER(SEARCH('UN Geoscheme'!A$1:A$249, Worksheet!BD538)), 'UN Geoscheme'!A$1:A$249, ""))</f>
        <v/>
      </c>
      <c r="BI538" s="0" t="e">
        <f aca="false" t="array" ref="BI538:BI538">_xlfn.TEXTJOIN("; ", 1, _xlfn.unique(IF(ISNUMBER(SEARCH('UN Geoscheme'!A$1:A$249, Worksheet!BE538)), 'UN Geoscheme'!G$1:G$249, "")))</f>
        <v>#NAME?</v>
      </c>
      <c r="BJ538" s="0" t="e">
        <f aca="false" t="array" ref="BJ538:BJ538">_xlfn.TEXTJOIN("; ", 1, _xlfn.unique(IF(ISNUMBER(SEARCH('UN Geoscheme'!G$1:G$249, Worksheet!BD538)), 'UN Geoscheme'!G$1:G$249, "")))</f>
        <v>#NAME?</v>
      </c>
      <c r="BK538" s="0" t="e">
        <f aca="false" t="array" ref="BK538:BK538">_xlfn.TEXTJOIN("; ", 1, _xlfn.unique(_xlfn._xlws.filter(BI538:BJ538, BI538:BJ538&lt;&gt;"")))</f>
        <v>#NAME?</v>
      </c>
      <c r="BN538" s="0" t="e">
        <f aca="false" t="array" ref="BN538:BN538">_xlfn.TEXTJOIN("; ", 1, _xlfn.unique(IF(ISNUMBER(SEARCH('UN Geoscheme'!A$1:A$249, Worksheet!BE538)), 'UN Geoscheme'!E$1:E$249, "")))</f>
        <v>#NAME?</v>
      </c>
      <c r="BO538" s="0" t="e">
        <f aca="false" t="array" ref="BO538:BO538">_xlfn.TEXTJOIN("; ", 1, _xlfn.unique(IF(ISNUMBER(SEARCH('UN Geoscheme'!E$1:E$249, Worksheet!BD538)), 'UN Geoscheme'!E$1:E$249, "")))</f>
        <v>#NAME?</v>
      </c>
      <c r="BP538" s="0" t="e">
        <f aca="false" t="array" ref="BP538:BP538">_xlfn.TEXTJOIN("; ", 1, _xlfn.unique(_xlfn._xlws.filter(BN538:BO538, BN538:BO538&lt;&gt;"")))</f>
        <v>#NAME?</v>
      </c>
    </row>
    <row r="539" customFormat="false" ht="48" hidden="false" customHeight="false" outlineLevel="0" collapsed="false">
      <c r="A539" s="0" t="n">
        <v>785</v>
      </c>
      <c r="B539" s="0" t="n">
        <v>785</v>
      </c>
      <c r="C539" s="0" t="n">
        <v>785</v>
      </c>
      <c r="D539" s="0" t="n">
        <v>785</v>
      </c>
      <c r="E539" s="0" t="n">
        <v>785</v>
      </c>
      <c r="F539" s="0" t="n">
        <v>785</v>
      </c>
      <c r="G539" s="0" t="s">
        <v>10143</v>
      </c>
      <c r="H539" s="0" t="s">
        <v>10144</v>
      </c>
      <c r="K539" s="0" t="s">
        <v>10145</v>
      </c>
      <c r="L539" s="0" t="s">
        <v>870</v>
      </c>
      <c r="M539" s="0" t="s">
        <v>871</v>
      </c>
      <c r="N539" s="0" t="s">
        <v>10146</v>
      </c>
      <c r="R539" s="18" t="s">
        <v>945</v>
      </c>
      <c r="S539" s="18" t="s">
        <v>945</v>
      </c>
      <c r="T539" s="0" t="s">
        <v>945</v>
      </c>
      <c r="U539" s="11" t="s">
        <v>945</v>
      </c>
      <c r="V539" s="0" t="s">
        <v>945</v>
      </c>
      <c r="W539" s="12" t="s">
        <v>945</v>
      </c>
      <c r="X539" s="0" t="n">
        <v>1</v>
      </c>
      <c r="Y539" s="0" t="s">
        <v>10147</v>
      </c>
      <c r="Z539" s="0" t="n">
        <v>35318890000</v>
      </c>
      <c r="AB539" s="0" t="s">
        <v>10148</v>
      </c>
      <c r="AC539" s="0" t="n">
        <v>2007</v>
      </c>
      <c r="AD539" s="0" t="s">
        <v>10149</v>
      </c>
      <c r="AE539" s="0" t="s">
        <v>10150</v>
      </c>
      <c r="AF539" s="0" t="n">
        <v>26692</v>
      </c>
      <c r="AH539" s="0" t="s">
        <v>883</v>
      </c>
      <c r="AI539" s="0" t="n">
        <v>33</v>
      </c>
      <c r="AJ539" s="0" t="n">
        <v>1</v>
      </c>
      <c r="AL539" s="0" t="s">
        <v>10151</v>
      </c>
      <c r="AM539" s="0" t="s">
        <v>10152</v>
      </c>
      <c r="AO539" s="0" t="n">
        <v>14</v>
      </c>
      <c r="AP539" s="0" t="n">
        <v>0</v>
      </c>
      <c r="AT539" s="0" t="s">
        <v>887</v>
      </c>
      <c r="AV539" s="0" t="s">
        <v>889</v>
      </c>
      <c r="AW539" s="0" t="s">
        <v>10153</v>
      </c>
      <c r="AX539" s="0" t="s">
        <v>10154</v>
      </c>
      <c r="AY539" s="0" t="s">
        <v>889</v>
      </c>
      <c r="AZ539" s="13" t="s">
        <v>10155</v>
      </c>
      <c r="BA539" s="0" t="s">
        <v>10156</v>
      </c>
      <c r="BB539" s="0" t="s">
        <v>894</v>
      </c>
      <c r="BC539" s="11" t="s">
        <v>894</v>
      </c>
      <c r="BD539" s="15" t="s">
        <v>10157</v>
      </c>
      <c r="BE539" s="4" t="str">
        <f aca="false" t="array" ref="BE539:BE539">_xlfn.TEXTJOIN("; ", 1, IF(ISNUMBER(SEARCH('UN Geoscheme'!A$1:A$249, Worksheet!BD539)), 'UN Geoscheme'!A$1:A$249, ""))</f>
        <v>United States of America; United Kingdom; France; Germany</v>
      </c>
      <c r="BF539" s="12" t="s">
        <v>10158</v>
      </c>
      <c r="BG539" s="12" t="s">
        <v>2060</v>
      </c>
      <c r="BH539" s="12" t="s">
        <v>1166</v>
      </c>
      <c r="BI539" s="0" t="e">
        <f aca="false" t="array" ref="BI539:BI539">_xlfn.TEXTJOIN("; ", 1, _xlfn.unique(IF(ISNUMBER(SEARCH('UN Geoscheme'!A$1:A$249, Worksheet!BE539)), 'UN Geoscheme'!G$1:G$249, "")))</f>
        <v>#NAME?</v>
      </c>
      <c r="BJ539" s="0" t="e">
        <f aca="false" t="array" ref="BJ539:BJ539">_xlfn.TEXTJOIN("; ", 1, _xlfn.unique(IF(ISNUMBER(SEARCH('UN Geoscheme'!G$1:G$249, Worksheet!BD539)), 'UN Geoscheme'!G$1:G$249, "")))</f>
        <v>#NAME?</v>
      </c>
      <c r="BK539" s="0" t="e">
        <f aca="false" t="array" ref="BK539:BK539">_xlfn.TEXTJOIN("; ", 1, _xlfn.unique(_xlfn._xlws.filter(BI539:BJ539, BI539:BJ539&lt;&gt;"")))</f>
        <v>#NAME?</v>
      </c>
      <c r="BL539" s="4" t="s">
        <v>5602</v>
      </c>
      <c r="BM539" s="12" t="s">
        <v>10159</v>
      </c>
      <c r="BN539" s="0" t="e">
        <f aca="false" t="array" ref="BN539:BN539">_xlfn.TEXTJOIN("; ", 1, _xlfn.unique(IF(ISNUMBER(SEARCH('UN Geoscheme'!A$1:A$249, Worksheet!BE539)), 'UN Geoscheme'!E$1:E$249, "")))</f>
        <v>#NAME?</v>
      </c>
      <c r="BO539" s="0" t="e">
        <f aca="false" t="array" ref="BO539:BO539">_xlfn.TEXTJOIN("; ", 1, _xlfn.unique(IF(ISNUMBER(SEARCH('UN Geoscheme'!E$1:E$249, Worksheet!BD539)), 'UN Geoscheme'!E$1:E$249, "")))</f>
        <v>#NAME?</v>
      </c>
      <c r="BP539" s="0" t="e">
        <f aca="false" t="array" ref="BP539:BP539">_xlfn.TEXTJOIN("; ", 1, _xlfn.unique(_xlfn._xlws.filter(BN539:BO539, BN539:BO539&lt;&gt;"")))</f>
        <v>#NAME?</v>
      </c>
      <c r="BQ539" s="4" t="s">
        <v>1233</v>
      </c>
      <c r="BR539" s="12" t="s">
        <v>10160</v>
      </c>
    </row>
    <row r="540" customFormat="false" ht="15" hidden="true" customHeight="false" outlineLevel="0" collapsed="false">
      <c r="A540" s="0" t="n">
        <v>788</v>
      </c>
      <c r="B540" s="0" t="n">
        <v>788</v>
      </c>
      <c r="C540" s="0" t="n">
        <v>788</v>
      </c>
      <c r="D540" s="0" t="n">
        <v>788</v>
      </c>
      <c r="E540" s="0" t="n">
        <v>788</v>
      </c>
      <c r="F540" s="0" t="n">
        <v>788</v>
      </c>
      <c r="G540" s="0" t="s">
        <v>10161</v>
      </c>
      <c r="H540" s="0" t="s">
        <v>10162</v>
      </c>
      <c r="K540" s="0" t="s">
        <v>10163</v>
      </c>
      <c r="L540" s="0" t="s">
        <v>1276</v>
      </c>
      <c r="M540" s="0" t="s">
        <v>1277</v>
      </c>
      <c r="N540" s="0" t="s">
        <v>10164</v>
      </c>
      <c r="O540" s="0" t="n">
        <v>60010756</v>
      </c>
      <c r="P540" s="0" t="s">
        <v>10165</v>
      </c>
      <c r="Q540" s="0" t="s">
        <v>10166</v>
      </c>
      <c r="R540" s="0" t="s">
        <v>379</v>
      </c>
      <c r="T540" s="0" t="e">
        <f aca="false" t="array" ref="T540:T540">_xlfn.TEXTJOIN("; ", 1, _xlfn.unique(IF(ISNUMBER(SEARCH('UN Geoscheme'!A$1:A$249, Worksheet!R540)), 'UN Geoscheme'!G$1:G$249, "")))</f>
        <v>#NAME?</v>
      </c>
      <c r="V540" s="0" t="e">
        <f aca="false" t="array" ref="V540:V540">_xlfn.TEXTJOIN("; ", 1, _xlfn.unique(IF(ISNUMBER(SEARCH('UN Geoscheme'!A$1:A$249, Worksheet!R540)), 'UN Geoscheme'!E$1:E$249, "")))</f>
        <v>#NAME?</v>
      </c>
      <c r="X540" s="0" t="n">
        <v>1</v>
      </c>
      <c r="Y540" s="0" t="s">
        <v>10167</v>
      </c>
      <c r="Z540" s="0" t="n">
        <v>55477039500</v>
      </c>
      <c r="AA540" s="0" t="n">
        <v>60010756</v>
      </c>
      <c r="AB540" s="0" t="s">
        <v>10168</v>
      </c>
      <c r="AC540" s="0" t="n">
        <v>2005</v>
      </c>
      <c r="AD540" s="0" t="s">
        <v>10169</v>
      </c>
      <c r="AF540" s="0" t="n">
        <v>21100277467</v>
      </c>
      <c r="AH540" s="0" t="s">
        <v>1285</v>
      </c>
      <c r="AL540" s="0" t="s">
        <v>10170</v>
      </c>
      <c r="AM540" s="0" t="s">
        <v>10171</v>
      </c>
      <c r="AN540" s="0" t="s">
        <v>10172</v>
      </c>
      <c r="AO540" s="0" t="n">
        <v>5</v>
      </c>
      <c r="AP540" s="0" t="n">
        <v>0</v>
      </c>
      <c r="AT540" s="0" t="s">
        <v>887</v>
      </c>
      <c r="AV540" s="0" t="s">
        <v>889</v>
      </c>
      <c r="AW540" s="0" t="s">
        <v>10173</v>
      </c>
      <c r="AX540" s="0" t="s">
        <v>10174</v>
      </c>
      <c r="AY540" s="0" t="s">
        <v>916</v>
      </c>
      <c r="AZ540" s="13" t="s">
        <v>10175</v>
      </c>
      <c r="BA540" s="0" t="s">
        <v>10176</v>
      </c>
      <c r="BB540" s="0" t="s">
        <v>894</v>
      </c>
      <c r="BC540" s="11" t="s">
        <v>895</v>
      </c>
      <c r="BE540" s="4" t="str">
        <f aca="false" t="array" ref="BE540:BE540">_xlfn.TEXTJOIN("; ", 1, IF(ISNUMBER(SEARCH('UN Geoscheme'!A$1:A$249, Worksheet!BD540)), 'UN Geoscheme'!A$1:A$249, ""))</f>
        <v/>
      </c>
      <c r="BI540" s="0" t="e">
        <f aca="false" t="array" ref="BI540:BI540">_xlfn.TEXTJOIN("; ", 1, _xlfn.unique(IF(ISNUMBER(SEARCH('UN Geoscheme'!A$1:A$249, Worksheet!BE540)), 'UN Geoscheme'!G$1:G$249, "")))</f>
        <v>#NAME?</v>
      </c>
      <c r="BJ540" s="0" t="e">
        <f aca="false" t="array" ref="BJ540:BJ540">_xlfn.TEXTJOIN("; ", 1, _xlfn.unique(IF(ISNUMBER(SEARCH('UN Geoscheme'!G$1:G$249, Worksheet!BD540)), 'UN Geoscheme'!G$1:G$249, "")))</f>
        <v>#NAME?</v>
      </c>
      <c r="BK540" s="0" t="e">
        <f aca="false" t="array" ref="BK540:BK540">_xlfn.TEXTJOIN("; ", 1, _xlfn.unique(_xlfn._xlws.filter(BI540:BJ540, BI540:BJ540&lt;&gt;"")))</f>
        <v>#NAME?</v>
      </c>
      <c r="BN540" s="0" t="e">
        <f aca="false" t="array" ref="BN540:BN540">_xlfn.TEXTJOIN("; ", 1, _xlfn.unique(IF(ISNUMBER(SEARCH('UN Geoscheme'!A$1:A$249, Worksheet!BE540)), 'UN Geoscheme'!E$1:E$249, "")))</f>
        <v>#NAME?</v>
      </c>
      <c r="BO540" s="0" t="e">
        <f aca="false" t="array" ref="BO540:BO540">_xlfn.TEXTJOIN("; ", 1, _xlfn.unique(IF(ISNUMBER(SEARCH('UN Geoscheme'!E$1:E$249, Worksheet!BD540)), 'UN Geoscheme'!E$1:E$249, "")))</f>
        <v>#NAME?</v>
      </c>
      <c r="BP540" s="0" t="e">
        <f aca="false" t="array" ref="BP540:BP540">_xlfn.TEXTJOIN("; ", 1, _xlfn.unique(_xlfn._xlws.filter(BN540:BO540, BN540:BO540&lt;&gt;"")))</f>
        <v>#NAME?</v>
      </c>
    </row>
    <row r="541" customFormat="false" ht="15" hidden="true" customHeight="false" outlineLevel="0" collapsed="false">
      <c r="A541" s="0" t="n">
        <v>789</v>
      </c>
      <c r="B541" s="0" t="n">
        <v>789</v>
      </c>
      <c r="C541" s="0" t="n">
        <v>789</v>
      </c>
      <c r="D541" s="0" t="n">
        <v>789</v>
      </c>
      <c r="E541" s="0" t="n">
        <v>789</v>
      </c>
      <c r="F541" s="0" t="n">
        <v>789</v>
      </c>
      <c r="G541" s="0" t="s">
        <v>10177</v>
      </c>
      <c r="H541" s="0" t="s">
        <v>10178</v>
      </c>
      <c r="K541" s="0" t="s">
        <v>10179</v>
      </c>
      <c r="L541" s="0" t="s">
        <v>870</v>
      </c>
      <c r="M541" s="0" t="s">
        <v>871</v>
      </c>
      <c r="N541" s="0" t="s">
        <v>10180</v>
      </c>
      <c r="O541" s="0" t="n">
        <v>60018622</v>
      </c>
      <c r="P541" s="0" t="s">
        <v>10181</v>
      </c>
      <c r="Q541" s="0" t="s">
        <v>7395</v>
      </c>
      <c r="R541" s="0" t="s">
        <v>702</v>
      </c>
      <c r="T541" s="0" t="e">
        <f aca="false" t="array" ref="T541:T541">_xlfn.TEXTJOIN("; ", 1, _xlfn.unique(IF(ISNUMBER(SEARCH('UN Geoscheme'!A$1:A$249, Worksheet!R541)), 'UN Geoscheme'!G$1:G$249, "")))</f>
        <v>#NAME?</v>
      </c>
      <c r="V541" s="0" t="e">
        <f aca="false" t="array" ref="V541:V541">_xlfn.TEXTJOIN("; ", 1, _xlfn.unique(IF(ISNUMBER(SEARCH('UN Geoscheme'!A$1:A$249, Worksheet!R541)), 'UN Geoscheme'!E$1:E$249, "")))</f>
        <v>#NAME?</v>
      </c>
      <c r="X541" s="0" t="n">
        <v>1</v>
      </c>
      <c r="Y541" s="0" t="s">
        <v>10182</v>
      </c>
      <c r="Z541" s="0" t="n">
        <v>26642279500</v>
      </c>
      <c r="AA541" s="0" t="n">
        <v>60018622</v>
      </c>
      <c r="AB541" s="0" t="s">
        <v>10183</v>
      </c>
      <c r="AC541" s="0" t="n">
        <v>2005</v>
      </c>
      <c r="AD541" s="0" t="s">
        <v>10184</v>
      </c>
      <c r="AE541" s="0" t="n">
        <v>14765667</v>
      </c>
      <c r="AF541" s="0" t="n">
        <v>4000151820</v>
      </c>
      <c r="AG541" s="0" t="n">
        <v>17418194</v>
      </c>
      <c r="AH541" s="0" t="s">
        <v>883</v>
      </c>
      <c r="AI541" s="0" t="n">
        <v>1</v>
      </c>
      <c r="AJ541" s="0" t="n">
        <v>2</v>
      </c>
      <c r="AL541" s="0" t="s">
        <v>10185</v>
      </c>
      <c r="AM541" s="0" t="s">
        <v>10186</v>
      </c>
      <c r="AN541" s="0" t="s">
        <v>10187</v>
      </c>
      <c r="AO541" s="0" t="n">
        <v>3</v>
      </c>
      <c r="AP541" s="0" t="n">
        <v>0</v>
      </c>
      <c r="AT541" s="0" t="s">
        <v>887</v>
      </c>
      <c r="AV541" s="0" t="s">
        <v>889</v>
      </c>
      <c r="AW541" s="0" t="s">
        <v>10188</v>
      </c>
      <c r="AX541" s="0" t="s">
        <v>10189</v>
      </c>
      <c r="AY541" s="0" t="s">
        <v>889</v>
      </c>
      <c r="AZ541" s="13" t="s">
        <v>10190</v>
      </c>
      <c r="BA541" s="0" t="s">
        <v>10191</v>
      </c>
      <c r="BB541" s="0" t="s">
        <v>894</v>
      </c>
      <c r="BC541" s="11" t="s">
        <v>894</v>
      </c>
      <c r="BD541" s="11" t="s">
        <v>945</v>
      </c>
      <c r="BE541" s="4" t="str">
        <f aca="false" t="array" ref="BE541:BE541">_xlfn.TEXTJOIN("; ", 1, IF(ISNUMBER(SEARCH('UN Geoscheme'!A$1:A$249, Worksheet!BD541)), 'UN Geoscheme'!A$1:A$249, ""))</f>
        <v/>
      </c>
      <c r="BI541" s="0" t="e">
        <f aca="false" t="array" ref="BI541:BI541">_xlfn.TEXTJOIN("; ", 1, _xlfn.unique(IF(ISNUMBER(SEARCH('UN Geoscheme'!A$1:A$249, Worksheet!BE541)), 'UN Geoscheme'!G$1:G$249, "")))</f>
        <v>#NAME?</v>
      </c>
      <c r="BJ541" s="0" t="e">
        <f aca="false" t="array" ref="BJ541:BJ541">_xlfn.TEXTJOIN("; ", 1, _xlfn.unique(IF(ISNUMBER(SEARCH('UN Geoscheme'!G$1:G$249, Worksheet!BD541)), 'UN Geoscheme'!G$1:G$249, "")))</f>
        <v>#NAME?</v>
      </c>
      <c r="BK541" s="0" t="e">
        <f aca="false" t="array" ref="BK541:BK541">_xlfn.TEXTJOIN("; ", 1, _xlfn.unique(_xlfn._xlws.filter(BI541:BJ541, BI541:BJ541&lt;&gt;"")))</f>
        <v>#NAME?</v>
      </c>
      <c r="BN541" s="0" t="e">
        <f aca="false" t="array" ref="BN541:BN541">_xlfn.TEXTJOIN("; ", 1, _xlfn.unique(IF(ISNUMBER(SEARCH('UN Geoscheme'!A$1:A$249, Worksheet!BE541)), 'UN Geoscheme'!E$1:E$249, "")))</f>
        <v>#NAME?</v>
      </c>
      <c r="BO541" s="0" t="e">
        <f aca="false" t="array" ref="BO541:BO541">_xlfn.TEXTJOIN("; ", 1, _xlfn.unique(IF(ISNUMBER(SEARCH('UN Geoscheme'!E$1:E$249, Worksheet!BD541)), 'UN Geoscheme'!E$1:E$249, "")))</f>
        <v>#NAME?</v>
      </c>
      <c r="BP541" s="0" t="e">
        <f aca="false" t="array" ref="BP541:BP541">_xlfn.TEXTJOIN("; ", 1, _xlfn.unique(_xlfn._xlws.filter(BN541:BO541, BN541:BO541&lt;&gt;"")))</f>
        <v>#NAME?</v>
      </c>
    </row>
    <row r="542" customFormat="false" ht="15" hidden="true" customHeight="false" outlineLevel="0" collapsed="false">
      <c r="A542" s="0" t="n">
        <v>790</v>
      </c>
      <c r="B542" s="0" t="n">
        <v>790</v>
      </c>
      <c r="C542" s="0" t="n">
        <v>790</v>
      </c>
      <c r="D542" s="0" t="n">
        <v>790</v>
      </c>
      <c r="E542" s="0" t="n">
        <v>790</v>
      </c>
      <c r="F542" s="0" t="n">
        <v>790</v>
      </c>
      <c r="G542" s="0" t="s">
        <v>10192</v>
      </c>
      <c r="H542" s="0" t="s">
        <v>10193</v>
      </c>
      <c r="I542" s="0" t="s">
        <v>10194</v>
      </c>
      <c r="K542" s="0" t="s">
        <v>10195</v>
      </c>
      <c r="L542" s="0" t="s">
        <v>870</v>
      </c>
      <c r="M542" s="0" t="s">
        <v>871</v>
      </c>
      <c r="N542" s="0" t="s">
        <v>5358</v>
      </c>
      <c r="O542" s="0" t="n">
        <v>60023927</v>
      </c>
      <c r="P542" s="0" t="s">
        <v>10196</v>
      </c>
      <c r="Q542" s="0" t="s">
        <v>2868</v>
      </c>
      <c r="R542" s="0" t="s">
        <v>379</v>
      </c>
      <c r="T542" s="0" t="e">
        <f aca="false" t="array" ref="T542:T542">_xlfn.TEXTJOIN("; ", 1, _xlfn.unique(IF(ISNUMBER(SEARCH('UN Geoscheme'!A$1:A$249, Worksheet!R542)), 'UN Geoscheme'!G$1:G$249, "")))</f>
        <v>#NAME?</v>
      </c>
      <c r="V542" s="0" t="e">
        <f aca="false" t="array" ref="V542:V542">_xlfn.TEXTJOIN("; ", 1, _xlfn.unique(IF(ISNUMBER(SEARCH('UN Geoscheme'!A$1:A$249, Worksheet!R542)), 'UN Geoscheme'!E$1:E$249, "")))</f>
        <v>#NAME?</v>
      </c>
      <c r="X542" s="0" t="n">
        <v>1</v>
      </c>
      <c r="Y542" s="0" t="s">
        <v>5359</v>
      </c>
      <c r="Z542" s="0" t="n">
        <v>7202167251</v>
      </c>
      <c r="AA542" s="0" t="n">
        <v>60023927</v>
      </c>
      <c r="AB542" s="0" t="s">
        <v>10183</v>
      </c>
      <c r="AC542" s="0" t="s">
        <v>10197</v>
      </c>
      <c r="AD542" s="0" t="s">
        <v>9176</v>
      </c>
      <c r="AE542" s="0" t="s">
        <v>9177</v>
      </c>
      <c r="AF542" s="0" t="n">
        <v>18676</v>
      </c>
      <c r="AH542" s="0" t="s">
        <v>883</v>
      </c>
      <c r="AI542" s="0" t="n">
        <v>27</v>
      </c>
      <c r="AJ542" s="0" t="n">
        <v>3</v>
      </c>
      <c r="AL542" s="0" t="s">
        <v>10198</v>
      </c>
      <c r="AM542" s="0" t="s">
        <v>10199</v>
      </c>
      <c r="AN542" s="0" t="s">
        <v>10200</v>
      </c>
      <c r="AO542" s="0" t="n">
        <v>41</v>
      </c>
      <c r="AP542" s="0" t="n">
        <v>0</v>
      </c>
      <c r="AT542" s="0" t="s">
        <v>887</v>
      </c>
      <c r="AV542" s="0" t="s">
        <v>889</v>
      </c>
      <c r="AW542" s="0" t="s">
        <v>10201</v>
      </c>
      <c r="AX542" s="0" t="s">
        <v>10202</v>
      </c>
      <c r="AY542" s="0" t="s">
        <v>889</v>
      </c>
      <c r="AZ542" s="13" t="s">
        <v>10203</v>
      </c>
      <c r="BA542" s="0" t="s">
        <v>10204</v>
      </c>
      <c r="BB542" s="0" t="s">
        <v>894</v>
      </c>
      <c r="BC542" s="11" t="s">
        <v>895</v>
      </c>
      <c r="BE542" s="4" t="str">
        <f aca="false" t="array" ref="BE542:BE542">_xlfn.TEXTJOIN("; ", 1, IF(ISNUMBER(SEARCH('UN Geoscheme'!A$1:A$249, Worksheet!BD542)), 'UN Geoscheme'!A$1:A$249, ""))</f>
        <v/>
      </c>
      <c r="BI542" s="0" t="e">
        <f aca="false" t="array" ref="BI542:BI542">_xlfn.TEXTJOIN("; ", 1, _xlfn.unique(IF(ISNUMBER(SEARCH('UN Geoscheme'!A$1:A$249, Worksheet!BE542)), 'UN Geoscheme'!G$1:G$249, "")))</f>
        <v>#NAME?</v>
      </c>
      <c r="BJ542" s="0" t="e">
        <f aca="false" t="array" ref="BJ542:BJ542">_xlfn.TEXTJOIN("; ", 1, _xlfn.unique(IF(ISNUMBER(SEARCH('UN Geoscheme'!G$1:G$249, Worksheet!BD542)), 'UN Geoscheme'!G$1:G$249, "")))</f>
        <v>#NAME?</v>
      </c>
      <c r="BK542" s="0" t="e">
        <f aca="false" t="array" ref="BK542:BK542">_xlfn.TEXTJOIN("; ", 1, _xlfn.unique(_xlfn._xlws.filter(BI542:BJ542, BI542:BJ542&lt;&gt;"")))</f>
        <v>#NAME?</v>
      </c>
      <c r="BN542" s="0" t="e">
        <f aca="false" t="array" ref="BN542:BN542">_xlfn.TEXTJOIN("; ", 1, _xlfn.unique(IF(ISNUMBER(SEARCH('UN Geoscheme'!A$1:A$249, Worksheet!BE542)), 'UN Geoscheme'!E$1:E$249, "")))</f>
        <v>#NAME?</v>
      </c>
      <c r="BO542" s="0" t="e">
        <f aca="false" t="array" ref="BO542:BO542">_xlfn.TEXTJOIN("; ", 1, _xlfn.unique(IF(ISNUMBER(SEARCH('UN Geoscheme'!E$1:E$249, Worksheet!BD542)), 'UN Geoscheme'!E$1:E$249, "")))</f>
        <v>#NAME?</v>
      </c>
      <c r="BP542" s="0" t="e">
        <f aca="false" t="array" ref="BP542:BP542">_xlfn.TEXTJOIN("; ", 1, _xlfn.unique(_xlfn._xlws.filter(BN542:BO542, BN542:BO542&lt;&gt;"")))</f>
        <v>#NAME?</v>
      </c>
    </row>
    <row r="543" customFormat="false" ht="15" hidden="true" customHeight="false" outlineLevel="0" collapsed="false">
      <c r="A543" s="0" t="n">
        <v>791</v>
      </c>
      <c r="B543" s="0" t="n">
        <v>791</v>
      </c>
      <c r="C543" s="0" t="n">
        <v>791</v>
      </c>
      <c r="D543" s="0" t="n">
        <v>791</v>
      </c>
      <c r="E543" s="0" t="n">
        <v>791</v>
      </c>
      <c r="F543" s="0" t="n">
        <v>791</v>
      </c>
      <c r="G543" s="0" t="s">
        <v>10205</v>
      </c>
      <c r="H543" s="0" t="s">
        <v>10206</v>
      </c>
      <c r="K543" s="0" t="s">
        <v>10207</v>
      </c>
      <c r="L543" s="0" t="s">
        <v>992</v>
      </c>
      <c r="M543" s="0" t="s">
        <v>993</v>
      </c>
      <c r="N543" s="0" t="s">
        <v>10208</v>
      </c>
      <c r="O543" s="0" t="s">
        <v>10209</v>
      </c>
      <c r="P543" s="0" t="s">
        <v>10210</v>
      </c>
      <c r="Q543" s="0" t="s">
        <v>10211</v>
      </c>
      <c r="R543" s="11" t="s">
        <v>10212</v>
      </c>
      <c r="S543" s="11"/>
      <c r="T543" s="0" t="e">
        <f aca="false" t="array" ref="T543:T543">_xlfn.TEXTJOIN("; ", 1, _xlfn.unique(IF(ISNUMBER(SEARCH('UN Geoscheme'!A$1:A$249, Worksheet!R543)), 'UN Geoscheme'!G$1:G$249, "")))</f>
        <v>#NAME?</v>
      </c>
      <c r="V543" s="0" t="e">
        <f aca="false" t="array" ref="V543:V543">_xlfn.TEXTJOIN("; ", 1, _xlfn.unique(IF(ISNUMBER(SEARCH('UN Geoscheme'!A$1:A$249, Worksheet!R543)), 'UN Geoscheme'!E$1:E$249, "")))</f>
        <v>#NAME?</v>
      </c>
      <c r="X543" s="0" t="n">
        <v>1</v>
      </c>
      <c r="Y543" s="0" t="s">
        <v>10213</v>
      </c>
      <c r="Z543" s="0" t="n">
        <v>6506763755</v>
      </c>
      <c r="AA543" s="0" t="s">
        <v>10214</v>
      </c>
      <c r="AB543" s="0" t="s">
        <v>10183</v>
      </c>
      <c r="AC543" s="0" t="n">
        <v>2005</v>
      </c>
      <c r="AD543" s="0" t="s">
        <v>10215</v>
      </c>
      <c r="AE543" s="0" t="n">
        <v>9636048</v>
      </c>
      <c r="AF543" s="0" t="n">
        <v>16056</v>
      </c>
      <c r="AH543" s="0" t="s">
        <v>883</v>
      </c>
      <c r="AI543" s="0" t="n">
        <v>7</v>
      </c>
      <c r="AJ543" s="0" t="s">
        <v>3919</v>
      </c>
      <c r="AL543" s="0" t="s">
        <v>10216</v>
      </c>
      <c r="AM543" s="0" t="s">
        <v>10217</v>
      </c>
      <c r="AN543" s="0" t="s">
        <v>10218</v>
      </c>
      <c r="AO543" s="0" t="n">
        <v>2</v>
      </c>
      <c r="AP543" s="0" t="n">
        <v>0</v>
      </c>
      <c r="AT543" s="0" t="s">
        <v>887</v>
      </c>
      <c r="AV543" s="0" t="s">
        <v>889</v>
      </c>
      <c r="AW543" s="0" t="s">
        <v>10219</v>
      </c>
      <c r="AX543" s="0" t="s">
        <v>10220</v>
      </c>
      <c r="AY543" s="0" t="s">
        <v>916</v>
      </c>
      <c r="AZ543" s="13" t="s">
        <v>10221</v>
      </c>
      <c r="BA543" s="0" t="s">
        <v>10222</v>
      </c>
      <c r="BB543" s="0" t="s">
        <v>894</v>
      </c>
      <c r="BC543" s="11" t="s">
        <v>895</v>
      </c>
      <c r="BE543" s="4" t="str">
        <f aca="false" t="array" ref="BE543:BE543">_xlfn.TEXTJOIN("; ", 1, IF(ISNUMBER(SEARCH('UN Geoscheme'!A$1:A$249, Worksheet!BD543)), 'UN Geoscheme'!A$1:A$249, ""))</f>
        <v/>
      </c>
      <c r="BI543" s="0" t="e">
        <f aca="false" t="array" ref="BI543:BI543">_xlfn.TEXTJOIN("; ", 1, _xlfn.unique(IF(ISNUMBER(SEARCH('UN Geoscheme'!A$1:A$249, Worksheet!BE543)), 'UN Geoscheme'!G$1:G$249, "")))</f>
        <v>#NAME?</v>
      </c>
      <c r="BJ543" s="0" t="e">
        <f aca="false" t="array" ref="BJ543:BJ543">_xlfn.TEXTJOIN("; ", 1, _xlfn.unique(IF(ISNUMBER(SEARCH('UN Geoscheme'!G$1:G$249, Worksheet!BD543)), 'UN Geoscheme'!G$1:G$249, "")))</f>
        <v>#NAME?</v>
      </c>
      <c r="BK543" s="0" t="e">
        <f aca="false" t="array" ref="BK543:BK543">_xlfn.TEXTJOIN("; ", 1, _xlfn.unique(_xlfn._xlws.filter(BI543:BJ543, BI543:BJ543&lt;&gt;"")))</f>
        <v>#NAME?</v>
      </c>
      <c r="BN543" s="0" t="e">
        <f aca="false" t="array" ref="BN543:BN543">_xlfn.TEXTJOIN("; ", 1, _xlfn.unique(IF(ISNUMBER(SEARCH('UN Geoscheme'!A$1:A$249, Worksheet!BE543)), 'UN Geoscheme'!E$1:E$249, "")))</f>
        <v>#NAME?</v>
      </c>
      <c r="BO543" s="0" t="e">
        <f aca="false" t="array" ref="BO543:BO543">_xlfn.TEXTJOIN("; ", 1, _xlfn.unique(IF(ISNUMBER(SEARCH('UN Geoscheme'!E$1:E$249, Worksheet!BD543)), 'UN Geoscheme'!E$1:E$249, "")))</f>
        <v>#NAME?</v>
      </c>
      <c r="BP543" s="0" t="e">
        <f aca="false" t="array" ref="BP543:BP543">_xlfn.TEXTJOIN("; ", 1, _xlfn.unique(_xlfn._xlws.filter(BN543:BO543, BN543:BO543&lt;&gt;"")))</f>
        <v>#NAME?</v>
      </c>
    </row>
    <row r="544" customFormat="false" ht="32" hidden="false" customHeight="false" outlineLevel="0" collapsed="false">
      <c r="A544" s="0" t="n">
        <v>793</v>
      </c>
      <c r="B544" s="0" t="n">
        <v>793</v>
      </c>
      <c r="C544" s="0" t="n">
        <v>793</v>
      </c>
      <c r="D544" s="0" t="n">
        <v>793</v>
      </c>
      <c r="E544" s="0" t="n">
        <v>793</v>
      </c>
      <c r="F544" s="0" t="n">
        <v>793</v>
      </c>
      <c r="G544" s="0" t="s">
        <v>10223</v>
      </c>
      <c r="H544" s="0" t="s">
        <v>10224</v>
      </c>
      <c r="K544" s="0" t="s">
        <v>10225</v>
      </c>
      <c r="L544" s="0" t="s">
        <v>870</v>
      </c>
      <c r="M544" s="0" t="s">
        <v>871</v>
      </c>
      <c r="N544" s="0" t="s">
        <v>10226</v>
      </c>
      <c r="O544" s="0" t="n">
        <v>60006332</v>
      </c>
      <c r="P544" s="0" t="s">
        <v>10227</v>
      </c>
      <c r="Q544" s="0" t="s">
        <v>1125</v>
      </c>
      <c r="R544" s="0" t="s">
        <v>379</v>
      </c>
      <c r="S544" s="0" t="s">
        <v>945</v>
      </c>
      <c r="T544" s="0" t="e">
        <f aca="false" t="array" ref="T544:T544">_xlfn.TEXTJOIN("; ", 1, _xlfn.unique(IF(ISNUMBER(SEARCH('UN Geoscheme'!A$1:A$249, Worksheet!R544)), 'UN Geoscheme'!G$1:G$249, "")))</f>
        <v>#NAME?</v>
      </c>
      <c r="U544" s="11" t="s">
        <v>367</v>
      </c>
      <c r="V544" s="0" t="e">
        <f aca="false" t="array" ref="V544:V544">_xlfn.TEXTJOIN("; ", 1, _xlfn.unique(IF(ISNUMBER(SEARCH('UN Geoscheme'!A$1:A$249, Worksheet!R544)), 'UN Geoscheme'!E$1:E$249, "")))</f>
        <v>#NAME?</v>
      </c>
      <c r="W544" s="12" t="s">
        <v>205</v>
      </c>
      <c r="X544" s="0" t="n">
        <v>1</v>
      </c>
      <c r="Y544" s="0" t="s">
        <v>10228</v>
      </c>
      <c r="Z544" s="0" t="n">
        <v>6602490497</v>
      </c>
      <c r="AA544" s="0" t="n">
        <v>60006332</v>
      </c>
      <c r="AB544" s="0" t="s">
        <v>10229</v>
      </c>
      <c r="AC544" s="0" t="n">
        <v>2002</v>
      </c>
      <c r="AD544" s="0" t="s">
        <v>10215</v>
      </c>
      <c r="AE544" s="0" t="n">
        <v>9636048</v>
      </c>
      <c r="AF544" s="0" t="n">
        <v>16056</v>
      </c>
      <c r="AH544" s="0" t="s">
        <v>883</v>
      </c>
      <c r="AI544" s="0" t="n">
        <v>4</v>
      </c>
      <c r="AJ544" s="0" t="s">
        <v>10230</v>
      </c>
      <c r="AL544" s="0" t="s">
        <v>4008</v>
      </c>
      <c r="AM544" s="0" t="s">
        <v>10231</v>
      </c>
      <c r="AN544" s="0" t="s">
        <v>10232</v>
      </c>
      <c r="AO544" s="0" t="n">
        <v>2</v>
      </c>
      <c r="AP544" s="0" t="n">
        <v>0</v>
      </c>
      <c r="AT544" s="0" t="s">
        <v>887</v>
      </c>
      <c r="AV544" s="0" t="s">
        <v>889</v>
      </c>
      <c r="AW544" s="0" t="s">
        <v>10233</v>
      </c>
      <c r="AX544" s="0" t="s">
        <v>10234</v>
      </c>
      <c r="AY544" s="0" t="s">
        <v>889</v>
      </c>
      <c r="AZ544" s="13" t="s">
        <v>10235</v>
      </c>
      <c r="BA544" s="0" t="s">
        <v>10236</v>
      </c>
      <c r="BB544" s="0" t="s">
        <v>894</v>
      </c>
      <c r="BC544" s="11" t="s">
        <v>894</v>
      </c>
      <c r="BD544" s="11" t="s">
        <v>10237</v>
      </c>
      <c r="BE544" s="4" t="str">
        <f aca="false" t="array" ref="BE544:BE544">_xlfn.TEXTJOIN("; ", 1, IF(ISNUMBER(SEARCH('UN Geoscheme'!A$1:A$249, Worksheet!BD544)), 'UN Geoscheme'!A$1:A$249, ""))</f>
        <v>United States of America</v>
      </c>
      <c r="BF544" s="12" t="s">
        <v>10238</v>
      </c>
      <c r="BG544" s="12" t="s">
        <v>945</v>
      </c>
      <c r="BH544" s="12" t="s">
        <v>1024</v>
      </c>
      <c r="BI544" s="0" t="e">
        <f aca="false" t="array" ref="BI544:BI544">_xlfn.TEXTJOIN("; ", 1, _xlfn.unique(IF(ISNUMBER(SEARCH('UN Geoscheme'!A$1:A$249, Worksheet!BE544)), 'UN Geoscheme'!G$1:G$249, "")))</f>
        <v>#NAME?</v>
      </c>
      <c r="BJ544" s="0" t="e">
        <f aca="false" t="array" ref="BJ544:BJ544">_xlfn.TEXTJOIN("; ", 1, _xlfn.unique(IF(ISNUMBER(SEARCH('UN Geoscheme'!G$1:G$249, Worksheet!BD544)), 'UN Geoscheme'!G$1:G$249, "")))</f>
        <v>#NAME?</v>
      </c>
      <c r="BK544" s="0" t="e">
        <f aca="false" t="array" ref="BK544:BK544">_xlfn.TEXTJOIN("; ", 1, _xlfn.unique(_xlfn._xlws.filter(BI544:BJ544, BI544:BJ544&lt;&gt;"")))</f>
        <v>#NAME?</v>
      </c>
      <c r="BL544" s="4" t="s">
        <v>367</v>
      </c>
      <c r="BM544" s="12" t="s">
        <v>9366</v>
      </c>
      <c r="BN544" s="0" t="e">
        <f aca="false" t="array" ref="BN544:BN544">_xlfn.TEXTJOIN("; ", 1, _xlfn.unique(IF(ISNUMBER(SEARCH('UN Geoscheme'!A$1:A$249, Worksheet!BE544)), 'UN Geoscheme'!E$1:E$249, "")))</f>
        <v>#NAME?</v>
      </c>
      <c r="BO544" s="0" t="e">
        <f aca="false" t="array" ref="BO544:BO544">_xlfn.TEXTJOIN("; ", 1, _xlfn.unique(IF(ISNUMBER(SEARCH('UN Geoscheme'!E$1:E$249, Worksheet!BD544)), 'UN Geoscheme'!E$1:E$249, "")))</f>
        <v>#NAME?</v>
      </c>
      <c r="BP544" s="0" t="e">
        <f aca="false" t="array" ref="BP544:BP544">_xlfn.TEXTJOIN("; ", 1, _xlfn.unique(_xlfn._xlws.filter(BN544:BO544, BN544:BO544&lt;&gt;"")))</f>
        <v>#NAME?</v>
      </c>
      <c r="BQ544" s="4" t="s">
        <v>7542</v>
      </c>
      <c r="BR544" s="12" t="s">
        <v>7542</v>
      </c>
    </row>
    <row r="545" customFormat="false" ht="15" hidden="true" customHeight="false" outlineLevel="0" collapsed="false">
      <c r="A545" s="0" t="n">
        <v>795</v>
      </c>
      <c r="B545" s="0" t="n">
        <v>795</v>
      </c>
      <c r="C545" s="0" t="n">
        <v>795</v>
      </c>
      <c r="D545" s="0" t="n">
        <v>795</v>
      </c>
      <c r="E545" s="0" t="n">
        <v>795</v>
      </c>
      <c r="F545" s="0" t="n">
        <v>795</v>
      </c>
      <c r="G545" s="0" t="s">
        <v>10239</v>
      </c>
      <c r="K545" s="0" t="s">
        <v>10240</v>
      </c>
      <c r="L545" s="0" t="s">
        <v>992</v>
      </c>
      <c r="M545" s="0" t="s">
        <v>993</v>
      </c>
      <c r="N545" s="0" t="s">
        <v>10241</v>
      </c>
      <c r="O545" s="0" t="n">
        <v>60019311</v>
      </c>
      <c r="P545" s="0" t="s">
        <v>10242</v>
      </c>
      <c r="Q545" s="0" t="s">
        <v>7155</v>
      </c>
      <c r="R545" s="0" t="s">
        <v>676</v>
      </c>
      <c r="T545" s="0" t="e">
        <f aca="false" t="array" ref="T545:T545">_xlfn.TEXTJOIN("; ", 1, _xlfn.unique(IF(ISNUMBER(SEARCH('UN Geoscheme'!A$1:A$249, Worksheet!R545)), 'UN Geoscheme'!G$1:G$249, "")))</f>
        <v>#NAME?</v>
      </c>
      <c r="V545" s="0" t="e">
        <f aca="false" t="array" ref="V545:V545">_xlfn.TEXTJOIN("; ", 1, _xlfn.unique(IF(ISNUMBER(SEARCH('UN Geoscheme'!A$1:A$249, Worksheet!R545)), 'UN Geoscheme'!E$1:E$249, "")))</f>
        <v>#NAME?</v>
      </c>
      <c r="X545" s="0" t="n">
        <v>1</v>
      </c>
      <c r="Y545" s="0" t="s">
        <v>10243</v>
      </c>
      <c r="Z545" s="0" t="n">
        <v>6602121631</v>
      </c>
      <c r="AA545" s="0" t="n">
        <v>60019311</v>
      </c>
      <c r="AB545" s="0" t="s">
        <v>10244</v>
      </c>
      <c r="AC545" s="0" t="n">
        <v>1999</v>
      </c>
      <c r="AD545" s="0" t="s">
        <v>10245</v>
      </c>
      <c r="AE545" s="0" t="n">
        <v>206067</v>
      </c>
      <c r="AF545" s="0" t="n">
        <v>30051</v>
      </c>
      <c r="AH545" s="0" t="s">
        <v>9801</v>
      </c>
      <c r="AI545" s="0" t="n">
        <v>41</v>
      </c>
      <c r="AJ545" s="0" t="n">
        <v>2</v>
      </c>
      <c r="AL545" s="0" t="n">
        <v>2</v>
      </c>
      <c r="AM545" s="0" t="s">
        <v>10246</v>
      </c>
      <c r="AO545" s="0" t="n">
        <v>3</v>
      </c>
      <c r="AP545" s="0" t="n">
        <v>0</v>
      </c>
      <c r="AT545" s="0" t="s">
        <v>887</v>
      </c>
      <c r="AV545" s="0" t="s">
        <v>889</v>
      </c>
      <c r="AW545" s="0" t="s">
        <v>10247</v>
      </c>
      <c r="AX545" s="0" t="s">
        <v>10248</v>
      </c>
      <c r="AY545" s="0" t="s">
        <v>916</v>
      </c>
      <c r="AZ545" s="13" t="s">
        <v>10249</v>
      </c>
      <c r="BA545" s="0" t="s">
        <v>10250</v>
      </c>
      <c r="BB545" s="0" t="s">
        <v>894</v>
      </c>
      <c r="BC545" s="11" t="s">
        <v>895</v>
      </c>
      <c r="BE545" s="4" t="str">
        <f aca="false" t="array" ref="BE545:BE545">_xlfn.TEXTJOIN("; ", 1, IF(ISNUMBER(SEARCH('UN Geoscheme'!A$1:A$249, Worksheet!BD545)), 'UN Geoscheme'!A$1:A$249, ""))</f>
        <v/>
      </c>
      <c r="BI545" s="0" t="e">
        <f aca="false" t="array" ref="BI545:BI545">_xlfn.TEXTJOIN("; ", 1, _xlfn.unique(IF(ISNUMBER(SEARCH('UN Geoscheme'!A$1:A$249, Worksheet!BE545)), 'UN Geoscheme'!G$1:G$249, "")))</f>
        <v>#NAME?</v>
      </c>
      <c r="BJ545" s="0" t="e">
        <f aca="false" t="array" ref="BJ545:BJ545">_xlfn.TEXTJOIN("; ", 1, _xlfn.unique(IF(ISNUMBER(SEARCH('UN Geoscheme'!G$1:G$249, Worksheet!BD545)), 'UN Geoscheme'!G$1:G$249, "")))</f>
        <v>#NAME?</v>
      </c>
      <c r="BK545" s="0" t="e">
        <f aca="false" t="array" ref="BK545:BK545">_xlfn.TEXTJOIN("; ", 1, _xlfn.unique(_xlfn._xlws.filter(BI545:BJ545, BI545:BJ545&lt;&gt;"")))</f>
        <v>#NAME?</v>
      </c>
      <c r="BN545" s="0" t="e">
        <f aca="false" t="array" ref="BN545:BN545">_xlfn.TEXTJOIN("; ", 1, _xlfn.unique(IF(ISNUMBER(SEARCH('UN Geoscheme'!A$1:A$249, Worksheet!BE545)), 'UN Geoscheme'!E$1:E$249, "")))</f>
        <v>#NAME?</v>
      </c>
      <c r="BO545" s="0" t="e">
        <f aca="false" t="array" ref="BO545:BO545">_xlfn.TEXTJOIN("; ", 1, _xlfn.unique(IF(ISNUMBER(SEARCH('UN Geoscheme'!E$1:E$249, Worksheet!BD545)), 'UN Geoscheme'!E$1:E$249, "")))</f>
        <v>#NAME?</v>
      </c>
      <c r="BP545" s="0" t="e">
        <f aca="false" t="array" ref="BP545:BP545">_xlfn.TEXTJOIN("; ", 1, _xlfn.unique(_xlfn._xlws.filter(BN545:BO545, BN545:BO545&lt;&gt;"")))</f>
        <v>#NAME?</v>
      </c>
    </row>
    <row r="546" customFormat="false" ht="15" hidden="true" customHeight="false" outlineLevel="0" collapsed="false">
      <c r="A546" s="0" t="n">
        <v>796</v>
      </c>
      <c r="B546" s="0" t="n">
        <v>796</v>
      </c>
      <c r="C546" s="0" t="n">
        <v>796</v>
      </c>
      <c r="D546" s="0" t="n">
        <v>796</v>
      </c>
      <c r="E546" s="0" t="n">
        <v>796</v>
      </c>
      <c r="F546" s="0" t="n">
        <v>796</v>
      </c>
      <c r="G546" s="0" t="s">
        <v>10251</v>
      </c>
      <c r="H546" s="0" t="s">
        <v>10252</v>
      </c>
      <c r="K546" s="0" t="s">
        <v>10253</v>
      </c>
      <c r="L546" s="0" t="s">
        <v>895</v>
      </c>
      <c r="M546" s="0" t="s">
        <v>2134</v>
      </c>
      <c r="R546" s="18"/>
      <c r="S546" s="18"/>
      <c r="T546" s="0" t="e">
        <f aca="false" t="array" ref="T546:T546">_xlfn.TEXTJOIN("; ", 1, _xlfn.unique(IF(ISNUMBER(SEARCH('UN Geoscheme'!A$1:A$249, Worksheet!R546)), 'UN Geoscheme'!G$1:G$249, "")))</f>
        <v>#NAME?</v>
      </c>
      <c r="V546" s="0" t="e">
        <f aca="false" t="array" ref="V546:V546">_xlfn.TEXTJOIN("; ", 1, _xlfn.unique(IF(ISNUMBER(SEARCH('UN Geoscheme'!A$1:A$249, Worksheet!R546)), 'UN Geoscheme'!E$1:E$249, "")))</f>
        <v>#NAME?</v>
      </c>
      <c r="AB546" s="0" t="s">
        <v>10254</v>
      </c>
      <c r="AC546" s="0" t="s">
        <v>10255</v>
      </c>
      <c r="AD546" s="0" t="s">
        <v>3347</v>
      </c>
      <c r="AE546" s="0" t="n">
        <v>280836</v>
      </c>
      <c r="AF546" s="0" t="n">
        <v>21206</v>
      </c>
      <c r="AH546" s="0" t="s">
        <v>883</v>
      </c>
      <c r="AI546" s="0" t="n">
        <v>393</v>
      </c>
      <c r="AJ546" s="0" t="n">
        <v>6685</v>
      </c>
      <c r="AL546" s="0" t="n">
        <v>499</v>
      </c>
      <c r="AO546" s="0" t="n">
        <v>0</v>
      </c>
      <c r="AP546" s="0" t="n">
        <v>1</v>
      </c>
      <c r="AQ546" s="0" t="s">
        <v>1840</v>
      </c>
      <c r="AR546" s="0" t="s">
        <v>1841</v>
      </c>
      <c r="AT546" s="0" t="s">
        <v>887</v>
      </c>
      <c r="AV546" s="0" t="s">
        <v>889</v>
      </c>
      <c r="AW546" s="0" t="s">
        <v>10256</v>
      </c>
      <c r="AX546" s="0" t="s">
        <v>10257</v>
      </c>
      <c r="AY546" s="0" t="s">
        <v>889</v>
      </c>
      <c r="AZ546" s="0" t="s">
        <v>10258</v>
      </c>
      <c r="BA546" s="0" t="s">
        <v>10259</v>
      </c>
      <c r="BB546" s="0" t="s">
        <v>894</v>
      </c>
      <c r="BC546" s="11" t="s">
        <v>1157</v>
      </c>
      <c r="BE546" s="4" t="str">
        <f aca="false" t="array" ref="BE546:BE546">_xlfn.TEXTJOIN("; ", 1, IF(ISNUMBER(SEARCH('UN Geoscheme'!A$1:A$249, Worksheet!BD546)), 'UN Geoscheme'!A$1:A$249, ""))</f>
        <v/>
      </c>
      <c r="BI546" s="0" t="e">
        <f aca="false" t="array" ref="BI546:BI546">_xlfn.TEXTJOIN("; ", 1, _xlfn.unique(IF(ISNUMBER(SEARCH('UN Geoscheme'!A$1:A$249, Worksheet!BE546)), 'UN Geoscheme'!G$1:G$249, "")))</f>
        <v>#NAME?</v>
      </c>
      <c r="BJ546" s="0" t="e">
        <f aca="false" t="array" ref="BJ546:BJ546">_xlfn.TEXTJOIN("; ", 1, _xlfn.unique(IF(ISNUMBER(SEARCH('UN Geoscheme'!G$1:G$249, Worksheet!BD546)), 'UN Geoscheme'!G$1:G$249, "")))</f>
        <v>#NAME?</v>
      </c>
      <c r="BK546" s="0" t="e">
        <f aca="false" t="array" ref="BK546:BK546">_xlfn.TEXTJOIN("; ", 1, _xlfn.unique(_xlfn._xlws.filter(BI546:BJ546, BI546:BJ546&lt;&gt;"")))</f>
        <v>#NAME?</v>
      </c>
      <c r="BN546" s="0" t="e">
        <f aca="false" t="array" ref="BN546:BN546">_xlfn.TEXTJOIN("; ", 1, _xlfn.unique(IF(ISNUMBER(SEARCH('UN Geoscheme'!A$1:A$249, Worksheet!BE546)), 'UN Geoscheme'!E$1:E$249, "")))</f>
        <v>#NAME?</v>
      </c>
      <c r="BO546" s="0" t="e">
        <f aca="false" t="array" ref="BO546:BO546">_xlfn.TEXTJOIN("; ", 1, _xlfn.unique(IF(ISNUMBER(SEARCH('UN Geoscheme'!E$1:E$249, Worksheet!BD546)), 'UN Geoscheme'!E$1:E$249, "")))</f>
        <v>#NAME?</v>
      </c>
      <c r="BP546" s="0" t="e">
        <f aca="false" t="array" ref="BP546:BP546">_xlfn.TEXTJOIN("; ", 1, _xlfn.unique(_xlfn._xlws.filter(BN546:BO546, BN546:BO546&lt;&gt;"")))</f>
        <v>#NAME?</v>
      </c>
    </row>
    <row r="547" customFormat="false" ht="15" hidden="true" customHeight="false" outlineLevel="0" collapsed="false">
      <c r="A547" s="0" t="n">
        <v>797</v>
      </c>
      <c r="B547" s="0" t="n">
        <v>797</v>
      </c>
      <c r="C547" s="0" t="n">
        <v>797</v>
      </c>
      <c r="D547" s="0" t="n">
        <v>797</v>
      </c>
      <c r="E547" s="0" t="n">
        <v>797</v>
      </c>
      <c r="F547" s="0" t="n">
        <v>797</v>
      </c>
      <c r="G547" s="0" t="s">
        <v>10260</v>
      </c>
      <c r="H547" s="0" t="s">
        <v>10261</v>
      </c>
      <c r="K547" s="0" t="s">
        <v>10262</v>
      </c>
      <c r="L547" s="0" t="s">
        <v>870</v>
      </c>
      <c r="M547" s="0" t="s">
        <v>871</v>
      </c>
      <c r="N547" s="0" t="s">
        <v>10263</v>
      </c>
      <c r="O547" s="0" t="s">
        <v>10264</v>
      </c>
      <c r="P547" s="0" t="s">
        <v>10265</v>
      </c>
      <c r="Q547" s="0" t="s">
        <v>10266</v>
      </c>
      <c r="R547" s="11" t="s">
        <v>415</v>
      </c>
      <c r="S547" s="11"/>
      <c r="T547" s="0" t="e">
        <f aca="false" t="array" ref="T547:T547">_xlfn.TEXTJOIN("; ", 1, _xlfn.unique(IF(ISNUMBER(SEARCH('UN Geoscheme'!A$1:A$249, Worksheet!R547)), 'UN Geoscheme'!G$1:G$249, "")))</f>
        <v>#NAME?</v>
      </c>
      <c r="V547" s="0" t="e">
        <f aca="false" t="array" ref="V547:V547">_xlfn.TEXTJOIN("; ", 1, _xlfn.unique(IF(ISNUMBER(SEARCH('UN Geoscheme'!A$1:A$249, Worksheet!R547)), 'UN Geoscheme'!E$1:E$249, "")))</f>
        <v>#NAME?</v>
      </c>
      <c r="X547" s="0" t="n">
        <v>2</v>
      </c>
      <c r="Y547" s="0" t="s">
        <v>10267</v>
      </c>
      <c r="Z547" s="0" t="s">
        <v>10268</v>
      </c>
      <c r="AA547" s="0" t="s">
        <v>10264</v>
      </c>
      <c r="AB547" s="0" t="s">
        <v>10269</v>
      </c>
      <c r="AC547" s="0" t="s">
        <v>10270</v>
      </c>
      <c r="AD547" s="0" t="s">
        <v>2023</v>
      </c>
      <c r="AE547" s="0" t="n">
        <v>13439006</v>
      </c>
      <c r="AF547" s="0" t="n">
        <v>5600156022</v>
      </c>
      <c r="AG547" s="0" t="n">
        <v>14692937</v>
      </c>
      <c r="AH547" s="0" t="s">
        <v>883</v>
      </c>
      <c r="AI547" s="0" t="n">
        <v>5</v>
      </c>
      <c r="AJ547" s="0" t="n">
        <v>2</v>
      </c>
      <c r="AL547" s="0" t="s">
        <v>10271</v>
      </c>
      <c r="AM547" s="0" t="s">
        <v>10272</v>
      </c>
      <c r="AO547" s="0" t="n">
        <v>3</v>
      </c>
      <c r="AP547" s="0" t="n">
        <v>0</v>
      </c>
      <c r="AT547" s="0" t="s">
        <v>887</v>
      </c>
      <c r="AV547" s="0" t="s">
        <v>889</v>
      </c>
      <c r="AW547" s="0" t="s">
        <v>10273</v>
      </c>
      <c r="AX547" s="0" t="s">
        <v>10274</v>
      </c>
      <c r="AY547" s="0" t="s">
        <v>889</v>
      </c>
      <c r="AZ547" s="13" t="s">
        <v>10275</v>
      </c>
      <c r="BA547" s="0" t="s">
        <v>10276</v>
      </c>
      <c r="BB547" s="0" t="s">
        <v>894</v>
      </c>
      <c r="BC547" s="11" t="s">
        <v>895</v>
      </c>
      <c r="BE547" s="4" t="str">
        <f aca="false" t="array" ref="BE547:BE547">_xlfn.TEXTJOIN("; ", 1, IF(ISNUMBER(SEARCH('UN Geoscheme'!A$1:A$249, Worksheet!BD547)), 'UN Geoscheme'!A$1:A$249, ""))</f>
        <v/>
      </c>
      <c r="BI547" s="0" t="e">
        <f aca="false" t="array" ref="BI547:BI547">_xlfn.TEXTJOIN("; ", 1, _xlfn.unique(IF(ISNUMBER(SEARCH('UN Geoscheme'!A$1:A$249, Worksheet!BE547)), 'UN Geoscheme'!G$1:G$249, "")))</f>
        <v>#NAME?</v>
      </c>
      <c r="BJ547" s="0" t="e">
        <f aca="false" t="array" ref="BJ547:BJ547">_xlfn.TEXTJOIN("; ", 1, _xlfn.unique(IF(ISNUMBER(SEARCH('UN Geoscheme'!G$1:G$249, Worksheet!BD547)), 'UN Geoscheme'!G$1:G$249, "")))</f>
        <v>#NAME?</v>
      </c>
      <c r="BK547" s="0" t="e">
        <f aca="false" t="array" ref="BK547:BK547">_xlfn.TEXTJOIN("; ", 1, _xlfn.unique(_xlfn._xlws.filter(BI547:BJ547, BI547:BJ547&lt;&gt;"")))</f>
        <v>#NAME?</v>
      </c>
      <c r="BN547" s="0" t="e">
        <f aca="false" t="array" ref="BN547:BN547">_xlfn.TEXTJOIN("; ", 1, _xlfn.unique(IF(ISNUMBER(SEARCH('UN Geoscheme'!A$1:A$249, Worksheet!BE547)), 'UN Geoscheme'!E$1:E$249, "")))</f>
        <v>#NAME?</v>
      </c>
      <c r="BO547" s="0" t="e">
        <f aca="false" t="array" ref="BO547:BO547">_xlfn.TEXTJOIN("; ", 1, _xlfn.unique(IF(ISNUMBER(SEARCH('UN Geoscheme'!E$1:E$249, Worksheet!BD547)), 'UN Geoscheme'!E$1:E$249, "")))</f>
        <v>#NAME?</v>
      </c>
      <c r="BP547" s="0" t="e">
        <f aca="false" t="array" ref="BP547:BP547">_xlfn.TEXTJOIN("; ", 1, _xlfn.unique(_xlfn._xlws.filter(BN547:BO547, BN547:BO547&lt;&gt;"")))</f>
        <v>#NAME?</v>
      </c>
    </row>
    <row r="548" customFormat="false" ht="15" hidden="true" customHeight="false" outlineLevel="0" collapsed="false">
      <c r="A548" s="0" t="n">
        <v>800</v>
      </c>
      <c r="B548" s="0" t="n">
        <v>800</v>
      </c>
      <c r="C548" s="0" t="n">
        <v>800</v>
      </c>
      <c r="D548" s="0" t="n">
        <v>800</v>
      </c>
      <c r="E548" s="0" t="n">
        <v>800</v>
      </c>
      <c r="F548" s="0" t="n">
        <v>800</v>
      </c>
      <c r="G548" s="0" t="s">
        <v>10277</v>
      </c>
      <c r="J548" s="0" t="n">
        <v>10143625</v>
      </c>
      <c r="K548" s="0" t="s">
        <v>10278</v>
      </c>
      <c r="L548" s="0" t="s">
        <v>870</v>
      </c>
      <c r="M548" s="0" t="s">
        <v>871</v>
      </c>
      <c r="N548" s="0" t="s">
        <v>10279</v>
      </c>
      <c r="R548" s="18"/>
      <c r="S548" s="18"/>
      <c r="T548" s="0" t="e">
        <f aca="false" t="array" ref="T548:T548">_xlfn.TEXTJOIN("; ", 1, _xlfn.unique(IF(ISNUMBER(SEARCH('UN Geoscheme'!A$1:A$249, Worksheet!R548)), 'UN Geoscheme'!G$1:G$249, "")))</f>
        <v>#NAME?</v>
      </c>
      <c r="V548" s="0" t="e">
        <f aca="false" t="array" ref="V548:V548">_xlfn.TEXTJOIN("; ", 1, _xlfn.unique(IF(ISNUMBER(SEARCH('UN Geoscheme'!A$1:A$249, Worksheet!R548)), 'UN Geoscheme'!E$1:E$249, "")))</f>
        <v>#NAME?</v>
      </c>
      <c r="X548" s="0" t="n">
        <v>1</v>
      </c>
      <c r="Y548" s="0" t="s">
        <v>10280</v>
      </c>
      <c r="Z548" s="0" t="n">
        <v>35313685600</v>
      </c>
      <c r="AB548" s="0" t="s">
        <v>10281</v>
      </c>
      <c r="AC548" s="0" t="s">
        <v>10282</v>
      </c>
      <c r="AD548" s="0" t="s">
        <v>10283</v>
      </c>
      <c r="AE548" s="0" t="n">
        <v>10695699</v>
      </c>
      <c r="AF548" s="0" t="n">
        <v>98874</v>
      </c>
      <c r="AH548" s="0" t="s">
        <v>883</v>
      </c>
      <c r="AI548" s="0" t="n">
        <v>1</v>
      </c>
      <c r="AJ548" s="0" t="n">
        <v>2</v>
      </c>
      <c r="AL548" s="0" t="s">
        <v>10284</v>
      </c>
      <c r="AO548" s="0" t="n">
        <v>0</v>
      </c>
      <c r="AP548" s="0" t="n">
        <v>0</v>
      </c>
      <c r="AT548" s="0" t="s">
        <v>887</v>
      </c>
      <c r="AV548" s="0" t="s">
        <v>889</v>
      </c>
      <c r="AW548" s="0" t="s">
        <v>10285</v>
      </c>
      <c r="AX548" s="0" t="s">
        <v>10286</v>
      </c>
      <c r="AY548" s="0" t="s">
        <v>889</v>
      </c>
      <c r="AZ548" s="0" t="s">
        <v>10287</v>
      </c>
      <c r="BA548" s="0" t="s">
        <v>10288</v>
      </c>
      <c r="BB548" s="0" t="s">
        <v>894</v>
      </c>
      <c r="BC548" s="14" t="s">
        <v>1157</v>
      </c>
      <c r="BE548" s="4" t="str">
        <f aca="false" t="array" ref="BE548:BE548">_xlfn.TEXTJOIN("; ", 1, IF(ISNUMBER(SEARCH('UN Geoscheme'!A$1:A$249, Worksheet!BD548)), 'UN Geoscheme'!A$1:A$249, ""))</f>
        <v/>
      </c>
      <c r="BI548" s="0" t="e">
        <f aca="false" t="array" ref="BI548:BI548">_xlfn.TEXTJOIN("; ", 1, _xlfn.unique(IF(ISNUMBER(SEARCH('UN Geoscheme'!A$1:A$249, Worksheet!BE548)), 'UN Geoscheme'!G$1:G$249, "")))</f>
        <v>#NAME?</v>
      </c>
      <c r="BJ548" s="0" t="e">
        <f aca="false" t="array" ref="BJ548:BJ548">_xlfn.TEXTJOIN("; ", 1, _xlfn.unique(IF(ISNUMBER(SEARCH('UN Geoscheme'!G$1:G$249, Worksheet!BD548)), 'UN Geoscheme'!G$1:G$249, "")))</f>
        <v>#NAME?</v>
      </c>
      <c r="BK548" s="0" t="e">
        <f aca="false" t="array" ref="BK548:BK548">_xlfn.TEXTJOIN("; ", 1, _xlfn.unique(_xlfn._xlws.filter(BI548:BJ548, BI548:BJ548&lt;&gt;"")))</f>
        <v>#NAME?</v>
      </c>
      <c r="BN548" s="0" t="e">
        <f aca="false" t="array" ref="BN548:BN548">_xlfn.TEXTJOIN("; ", 1, _xlfn.unique(IF(ISNUMBER(SEARCH('UN Geoscheme'!A$1:A$249, Worksheet!BE548)), 'UN Geoscheme'!E$1:E$249, "")))</f>
        <v>#NAME?</v>
      </c>
      <c r="BO548" s="0" t="e">
        <f aca="false" t="array" ref="BO548:BO548">_xlfn.TEXTJOIN("; ", 1, _xlfn.unique(IF(ISNUMBER(SEARCH('UN Geoscheme'!E$1:E$249, Worksheet!BD548)), 'UN Geoscheme'!E$1:E$249, "")))</f>
        <v>#NAME?</v>
      </c>
      <c r="BP548" s="0" t="e">
        <f aca="false" t="array" ref="BP548:BP548">_xlfn.TEXTJOIN("; ", 1, _xlfn.unique(_xlfn._xlws.filter(BN548:BO548, BN548:BO548&lt;&gt;"")))</f>
        <v>#NAME?</v>
      </c>
    </row>
    <row r="549" customFormat="false" ht="15" hidden="true" customHeight="false" outlineLevel="0" collapsed="false">
      <c r="A549" s="0" t="n">
        <v>801</v>
      </c>
      <c r="B549" s="0" t="n">
        <v>801</v>
      </c>
      <c r="C549" s="0" t="n">
        <v>801</v>
      </c>
      <c r="D549" s="0" t="n">
        <v>801</v>
      </c>
      <c r="E549" s="0" t="n">
        <v>801</v>
      </c>
      <c r="F549" s="0" t="n">
        <v>801</v>
      </c>
      <c r="G549" s="0" t="s">
        <v>10289</v>
      </c>
      <c r="H549" s="0" t="s">
        <v>10290</v>
      </c>
      <c r="K549" s="0" t="s">
        <v>10291</v>
      </c>
      <c r="L549" s="0" t="s">
        <v>870</v>
      </c>
      <c r="M549" s="0" t="s">
        <v>871</v>
      </c>
      <c r="R549" s="18"/>
      <c r="S549" s="18"/>
      <c r="T549" s="0" t="e">
        <f aca="false" t="array" ref="T549:T549">_xlfn.TEXTJOIN("; ", 1, _xlfn.unique(IF(ISNUMBER(SEARCH('UN Geoscheme'!A$1:A$249, Worksheet!R549)), 'UN Geoscheme'!G$1:G$249, "")))</f>
        <v>#NAME?</v>
      </c>
      <c r="V549" s="0" t="e">
        <f aca="false" t="array" ref="V549:V549">_xlfn.TEXTJOIN("; ", 1, _xlfn.unique(IF(ISNUMBER(SEARCH('UN Geoscheme'!A$1:A$249, Worksheet!R549)), 'UN Geoscheme'!E$1:E$249, "")))</f>
        <v>#NAME?</v>
      </c>
      <c r="AB549" s="0" t="s">
        <v>10292</v>
      </c>
      <c r="AC549" s="0" t="s">
        <v>10293</v>
      </c>
      <c r="AD549" s="0" t="s">
        <v>10294</v>
      </c>
      <c r="AE549" s="0" t="n">
        <v>323179</v>
      </c>
      <c r="AF549" s="0" t="n">
        <v>22863</v>
      </c>
      <c r="AG549" s="0" t="s">
        <v>10295</v>
      </c>
      <c r="AH549" s="0" t="s">
        <v>883</v>
      </c>
      <c r="AI549" s="0" t="n">
        <v>63</v>
      </c>
      <c r="AJ549" s="0" t="n">
        <v>4</v>
      </c>
      <c r="AL549" s="0" t="s">
        <v>10296</v>
      </c>
      <c r="AM549" s="0" t="s">
        <v>10297</v>
      </c>
      <c r="AO549" s="0" t="n">
        <v>0</v>
      </c>
      <c r="AP549" s="0" t="n">
        <v>0</v>
      </c>
      <c r="AT549" s="0" t="s">
        <v>887</v>
      </c>
      <c r="AV549" s="0" t="s">
        <v>889</v>
      </c>
      <c r="AW549" s="0" t="s">
        <v>10298</v>
      </c>
      <c r="AX549" s="0" t="s">
        <v>10299</v>
      </c>
      <c r="AY549" s="0" t="s">
        <v>916</v>
      </c>
      <c r="AZ549" s="13" t="s">
        <v>10300</v>
      </c>
      <c r="BA549" s="0" t="s">
        <v>10301</v>
      </c>
      <c r="BB549" s="0" t="s">
        <v>894</v>
      </c>
      <c r="BC549" s="14" t="s">
        <v>1157</v>
      </c>
      <c r="BE549" s="4" t="str">
        <f aca="false" t="array" ref="BE549:BE549">_xlfn.TEXTJOIN("; ", 1, IF(ISNUMBER(SEARCH('UN Geoscheme'!A$1:A$249, Worksheet!BD549)), 'UN Geoscheme'!A$1:A$249, ""))</f>
        <v/>
      </c>
      <c r="BI549" s="0" t="e">
        <f aca="false" t="array" ref="BI549:BI549">_xlfn.TEXTJOIN("; ", 1, _xlfn.unique(IF(ISNUMBER(SEARCH('UN Geoscheme'!A$1:A$249, Worksheet!BE549)), 'UN Geoscheme'!G$1:G$249, "")))</f>
        <v>#NAME?</v>
      </c>
      <c r="BJ549" s="0" t="e">
        <f aca="false" t="array" ref="BJ549:BJ549">_xlfn.TEXTJOIN("; ", 1, _xlfn.unique(IF(ISNUMBER(SEARCH('UN Geoscheme'!G$1:G$249, Worksheet!BD549)), 'UN Geoscheme'!G$1:G$249, "")))</f>
        <v>#NAME?</v>
      </c>
      <c r="BK549" s="0" t="e">
        <f aca="false" t="array" ref="BK549:BK549">_xlfn.TEXTJOIN("; ", 1, _xlfn.unique(_xlfn._xlws.filter(BI549:BJ549, BI549:BJ549&lt;&gt;"")))</f>
        <v>#NAME?</v>
      </c>
      <c r="BN549" s="0" t="e">
        <f aca="false" t="array" ref="BN549:BN549">_xlfn.TEXTJOIN("; ", 1, _xlfn.unique(IF(ISNUMBER(SEARCH('UN Geoscheme'!A$1:A$249, Worksheet!BE549)), 'UN Geoscheme'!E$1:E$249, "")))</f>
        <v>#NAME?</v>
      </c>
      <c r="BO549" s="0" t="e">
        <f aca="false" t="array" ref="BO549:BO549">_xlfn.TEXTJOIN("; ", 1, _xlfn.unique(IF(ISNUMBER(SEARCH('UN Geoscheme'!E$1:E$249, Worksheet!BD549)), 'UN Geoscheme'!E$1:E$249, "")))</f>
        <v>#NAME?</v>
      </c>
      <c r="BP549" s="0" t="e">
        <f aca="false" t="array" ref="BP549:BP549">_xlfn.TEXTJOIN("; ", 1, _xlfn.unique(_xlfn._xlws.filter(BN549:BO549, BN549:BO549&lt;&gt;"")))</f>
        <v>#NAME?</v>
      </c>
    </row>
    <row r="550" customFormat="false" ht="15" hidden="true" customHeight="false" outlineLevel="0" collapsed="false">
      <c r="A550" s="0" t="n">
        <v>802</v>
      </c>
      <c r="B550" s="0" t="n">
        <v>802</v>
      </c>
      <c r="C550" s="0" t="n">
        <v>802</v>
      </c>
      <c r="D550" s="0" t="n">
        <v>802</v>
      </c>
      <c r="E550" s="0" t="n">
        <v>802</v>
      </c>
      <c r="F550" s="0" t="n">
        <v>802</v>
      </c>
      <c r="G550" s="0" t="s">
        <v>10302</v>
      </c>
      <c r="H550" s="0" t="s">
        <v>10303</v>
      </c>
      <c r="I550" s="0" t="s">
        <v>10304</v>
      </c>
      <c r="K550" s="0" t="s">
        <v>10305</v>
      </c>
      <c r="L550" s="0" t="s">
        <v>870</v>
      </c>
      <c r="M550" s="0" t="s">
        <v>871</v>
      </c>
      <c r="N550" s="0" t="s">
        <v>10306</v>
      </c>
      <c r="O550" s="0" t="n">
        <v>60006332</v>
      </c>
      <c r="P550" s="0" t="s">
        <v>10227</v>
      </c>
      <c r="Q550" s="0" t="s">
        <v>1125</v>
      </c>
      <c r="R550" s="0" t="s">
        <v>379</v>
      </c>
      <c r="T550" s="0" t="e">
        <f aca="false" t="array" ref="T550:T550">_xlfn.TEXTJOIN("; ", 1, _xlfn.unique(IF(ISNUMBER(SEARCH('UN Geoscheme'!A$1:A$249, Worksheet!R550)), 'UN Geoscheme'!G$1:G$249, "")))</f>
        <v>#NAME?</v>
      </c>
      <c r="V550" s="0" t="e">
        <f aca="false" t="array" ref="V550:V550">_xlfn.TEXTJOIN("; ", 1, _xlfn.unique(IF(ISNUMBER(SEARCH('UN Geoscheme'!A$1:A$249, Worksheet!R550)), 'UN Geoscheme'!E$1:E$249, "")))</f>
        <v>#NAME?</v>
      </c>
      <c r="X550" s="0" t="n">
        <v>1</v>
      </c>
      <c r="Y550" s="0" t="s">
        <v>10307</v>
      </c>
      <c r="Z550" s="0" t="n">
        <v>6603310056</v>
      </c>
      <c r="AA550" s="0" t="n">
        <v>60006332</v>
      </c>
      <c r="AB550" s="0" t="s">
        <v>10292</v>
      </c>
      <c r="AC550" s="0" t="n">
        <v>1992</v>
      </c>
      <c r="AD550" s="0" t="s">
        <v>9176</v>
      </c>
      <c r="AE550" s="0" t="s">
        <v>9177</v>
      </c>
      <c r="AF550" s="0" t="n">
        <v>18676</v>
      </c>
      <c r="AH550" s="0" t="s">
        <v>883</v>
      </c>
      <c r="AI550" s="0" t="n">
        <v>14</v>
      </c>
      <c r="AJ550" s="0" t="n">
        <v>4</v>
      </c>
      <c r="AL550" s="0" t="s">
        <v>10308</v>
      </c>
      <c r="AM550" s="0" t="s">
        <v>10309</v>
      </c>
      <c r="AO550" s="0" t="n">
        <v>8</v>
      </c>
      <c r="AP550" s="0" t="n">
        <v>0</v>
      </c>
      <c r="AT550" s="0" t="s">
        <v>887</v>
      </c>
      <c r="AV550" s="0" t="s">
        <v>889</v>
      </c>
      <c r="AW550" s="0" t="s">
        <v>10310</v>
      </c>
      <c r="AX550" s="0" t="s">
        <v>10311</v>
      </c>
      <c r="AY550" s="0" t="s">
        <v>889</v>
      </c>
      <c r="AZ550" s="13" t="s">
        <v>10312</v>
      </c>
      <c r="BA550" s="0" t="s">
        <v>10313</v>
      </c>
      <c r="BB550" s="0" t="s">
        <v>894</v>
      </c>
      <c r="BC550" s="11" t="s">
        <v>895</v>
      </c>
      <c r="BE550" s="4" t="str">
        <f aca="false" t="array" ref="BE550:BE550">_xlfn.TEXTJOIN("; ", 1, IF(ISNUMBER(SEARCH('UN Geoscheme'!A$1:A$249, Worksheet!BD550)), 'UN Geoscheme'!A$1:A$249, ""))</f>
        <v/>
      </c>
      <c r="BI550" s="0" t="e">
        <f aca="false" t="array" ref="BI550:BI550">_xlfn.TEXTJOIN("; ", 1, _xlfn.unique(IF(ISNUMBER(SEARCH('UN Geoscheme'!A$1:A$249, Worksheet!BE550)), 'UN Geoscheme'!G$1:G$249, "")))</f>
        <v>#NAME?</v>
      </c>
      <c r="BJ550" s="0" t="e">
        <f aca="false" t="array" ref="BJ550:BJ550">_xlfn.TEXTJOIN("; ", 1, _xlfn.unique(IF(ISNUMBER(SEARCH('UN Geoscheme'!G$1:G$249, Worksheet!BD550)), 'UN Geoscheme'!G$1:G$249, "")))</f>
        <v>#NAME?</v>
      </c>
      <c r="BK550" s="0" t="e">
        <f aca="false" t="array" ref="BK550:BK550">_xlfn.TEXTJOIN("; ", 1, _xlfn.unique(_xlfn._xlws.filter(BI550:BJ550, BI550:BJ550&lt;&gt;"")))</f>
        <v>#NAME?</v>
      </c>
      <c r="BN550" s="0" t="e">
        <f aca="false" t="array" ref="BN550:BN550">_xlfn.TEXTJOIN("; ", 1, _xlfn.unique(IF(ISNUMBER(SEARCH('UN Geoscheme'!A$1:A$249, Worksheet!BE550)), 'UN Geoscheme'!E$1:E$249, "")))</f>
        <v>#NAME?</v>
      </c>
      <c r="BO550" s="0" t="e">
        <f aca="false" t="array" ref="BO550:BO550">_xlfn.TEXTJOIN("; ", 1, _xlfn.unique(IF(ISNUMBER(SEARCH('UN Geoscheme'!E$1:E$249, Worksheet!BD550)), 'UN Geoscheme'!E$1:E$249, "")))</f>
        <v>#NAME?</v>
      </c>
      <c r="BP550" s="0" t="e">
        <f aca="false" t="array" ref="BP550:BP550">_xlfn.TEXTJOIN("; ", 1, _xlfn.unique(_xlfn._xlws.filter(BN550:BO550, BN550:BO550&lt;&gt;"")))</f>
        <v>#NAME?</v>
      </c>
    </row>
    <row r="551" customFormat="false" ht="15" hidden="true" customHeight="false" outlineLevel="0" collapsed="false">
      <c r="A551" s="0" t="n">
        <v>803</v>
      </c>
      <c r="B551" s="0" t="n">
        <v>803</v>
      </c>
      <c r="C551" s="0" t="n">
        <v>803</v>
      </c>
      <c r="D551" s="0" t="n">
        <v>803</v>
      </c>
      <c r="E551" s="0" t="n">
        <v>803</v>
      </c>
      <c r="F551" s="0" t="n">
        <v>803</v>
      </c>
      <c r="G551" s="0" t="s">
        <v>10314</v>
      </c>
      <c r="H551" s="0" t="s">
        <v>10315</v>
      </c>
      <c r="K551" s="0" t="s">
        <v>10316</v>
      </c>
      <c r="L551" s="0" t="s">
        <v>870</v>
      </c>
      <c r="M551" s="0" t="s">
        <v>871</v>
      </c>
      <c r="N551" s="0" t="s">
        <v>10317</v>
      </c>
      <c r="O551" s="0" t="n">
        <v>60014846</v>
      </c>
      <c r="P551" s="0" t="s">
        <v>10318</v>
      </c>
      <c r="Q551" s="0" t="s">
        <v>1692</v>
      </c>
      <c r="R551" s="0" t="s">
        <v>379</v>
      </c>
      <c r="T551" s="0" t="e">
        <f aca="false" t="array" ref="T551:T551">_xlfn.TEXTJOIN("; ", 1, _xlfn.unique(IF(ISNUMBER(SEARCH('UN Geoscheme'!A$1:A$249, Worksheet!R551)), 'UN Geoscheme'!G$1:G$249, "")))</f>
        <v>#NAME?</v>
      </c>
      <c r="V551" s="0" t="e">
        <f aca="false" t="array" ref="V551:V551">_xlfn.TEXTJOIN("; ", 1, _xlfn.unique(IF(ISNUMBER(SEARCH('UN Geoscheme'!A$1:A$249, Worksheet!R551)), 'UN Geoscheme'!E$1:E$249, "")))</f>
        <v>#NAME?</v>
      </c>
      <c r="X551" s="0" t="n">
        <v>1</v>
      </c>
      <c r="Y551" s="0" t="s">
        <v>10319</v>
      </c>
      <c r="Z551" s="0" t="n">
        <v>7102204561</v>
      </c>
      <c r="AA551" s="0" t="n">
        <v>60014846</v>
      </c>
      <c r="AB551" s="0" t="s">
        <v>10320</v>
      </c>
      <c r="AC551" s="0" t="s">
        <v>10321</v>
      </c>
      <c r="AD551" s="0" t="s">
        <v>10318</v>
      </c>
      <c r="AE551" s="0" t="n">
        <v>189235</v>
      </c>
      <c r="AF551" s="0" t="n">
        <v>17318</v>
      </c>
      <c r="AH551" s="0" t="s">
        <v>883</v>
      </c>
      <c r="AI551" s="0" t="n">
        <v>23</v>
      </c>
      <c r="AJ551" s="0" t="n">
        <v>7</v>
      </c>
      <c r="AL551" s="0" t="s">
        <v>10322</v>
      </c>
      <c r="AM551" s="0" t="s">
        <v>10323</v>
      </c>
      <c r="AO551" s="0" t="n">
        <v>0</v>
      </c>
      <c r="AP551" s="0" t="n">
        <v>0</v>
      </c>
      <c r="AT551" s="0" t="s">
        <v>887</v>
      </c>
      <c r="AV551" s="0" t="s">
        <v>889</v>
      </c>
      <c r="AW551" s="0" t="s">
        <v>10324</v>
      </c>
      <c r="AX551" s="0" t="s">
        <v>10325</v>
      </c>
      <c r="AY551" s="0" t="s">
        <v>889</v>
      </c>
      <c r="AZ551" s="13" t="s">
        <v>10326</v>
      </c>
      <c r="BA551" s="0" t="s">
        <v>10327</v>
      </c>
      <c r="BB551" s="0" t="s">
        <v>894</v>
      </c>
      <c r="BC551" s="11" t="s">
        <v>895</v>
      </c>
      <c r="BE551" s="4" t="str">
        <f aca="false" t="array" ref="BE551:BE551">_xlfn.TEXTJOIN("; ", 1, IF(ISNUMBER(SEARCH('UN Geoscheme'!A$1:A$249, Worksheet!BD551)), 'UN Geoscheme'!A$1:A$249, ""))</f>
        <v/>
      </c>
      <c r="BI551" s="0" t="e">
        <f aca="false" t="array" ref="BI551:BI551">_xlfn.TEXTJOIN("; ", 1, _xlfn.unique(IF(ISNUMBER(SEARCH('UN Geoscheme'!A$1:A$249, Worksheet!BE551)), 'UN Geoscheme'!G$1:G$249, "")))</f>
        <v>#NAME?</v>
      </c>
      <c r="BJ551" s="0" t="e">
        <f aca="false" t="array" ref="BJ551:BJ551">_xlfn.TEXTJOIN("; ", 1, _xlfn.unique(IF(ISNUMBER(SEARCH('UN Geoscheme'!G$1:G$249, Worksheet!BD551)), 'UN Geoscheme'!G$1:G$249, "")))</f>
        <v>#NAME?</v>
      </c>
      <c r="BK551" s="0" t="e">
        <f aca="false" t="array" ref="BK551:BK551">_xlfn.TEXTJOIN("; ", 1, _xlfn.unique(_xlfn._xlws.filter(BI551:BJ551, BI551:BJ551&lt;&gt;"")))</f>
        <v>#NAME?</v>
      </c>
      <c r="BN551" s="0" t="e">
        <f aca="false" t="array" ref="BN551:BN551">_xlfn.TEXTJOIN("; ", 1, _xlfn.unique(IF(ISNUMBER(SEARCH('UN Geoscheme'!A$1:A$249, Worksheet!BE551)), 'UN Geoscheme'!E$1:E$249, "")))</f>
        <v>#NAME?</v>
      </c>
      <c r="BO551" s="0" t="e">
        <f aca="false" t="array" ref="BO551:BO551">_xlfn.TEXTJOIN("; ", 1, _xlfn.unique(IF(ISNUMBER(SEARCH('UN Geoscheme'!E$1:E$249, Worksheet!BD551)), 'UN Geoscheme'!E$1:E$249, "")))</f>
        <v>#NAME?</v>
      </c>
      <c r="BP551" s="0" t="e">
        <f aca="false" t="array" ref="BP551:BP551">_xlfn.TEXTJOIN("; ", 1, _xlfn.unique(_xlfn._xlws.filter(BN551:BO551, BN551:BO551&lt;&gt;"")))</f>
        <v>#NAME?</v>
      </c>
    </row>
    <row r="552" customFormat="false" ht="15" hidden="true" customHeight="false" outlineLevel="0" collapsed="false">
      <c r="A552" s="0" t="n">
        <v>808</v>
      </c>
      <c r="B552" s="0" t="n">
        <v>808</v>
      </c>
      <c r="C552" s="0" t="n">
        <v>808</v>
      </c>
      <c r="D552" s="0" t="n">
        <v>808</v>
      </c>
      <c r="E552" s="0" t="n">
        <v>808</v>
      </c>
      <c r="F552" s="0" t="n">
        <v>808</v>
      </c>
      <c r="G552" s="0" t="s">
        <v>10328</v>
      </c>
      <c r="H552" s="0" t="s">
        <v>10329</v>
      </c>
      <c r="K552" s="0" t="s">
        <v>10330</v>
      </c>
      <c r="L552" s="0" t="s">
        <v>870</v>
      </c>
      <c r="M552" s="0" t="s">
        <v>871</v>
      </c>
      <c r="N552" s="0" t="s">
        <v>10331</v>
      </c>
      <c r="O552" s="0" t="n">
        <v>60031105</v>
      </c>
      <c r="P552" s="0" t="s">
        <v>10332</v>
      </c>
      <c r="Q552" s="0" t="s">
        <v>10333</v>
      </c>
      <c r="R552" s="0" t="s">
        <v>614</v>
      </c>
      <c r="T552" s="0" t="e">
        <f aca="false" t="array" ref="T552:T552">_xlfn.TEXTJOIN("; ", 1, _xlfn.unique(IF(ISNUMBER(SEARCH('UN Geoscheme'!A$1:A$249, Worksheet!R552)), 'UN Geoscheme'!G$1:G$249, "")))</f>
        <v>#NAME?</v>
      </c>
      <c r="V552" s="0" t="e">
        <f aca="false" t="array" ref="V552:V552">_xlfn.TEXTJOIN("; ", 1, _xlfn.unique(IF(ISNUMBER(SEARCH('UN Geoscheme'!A$1:A$249, Worksheet!R552)), 'UN Geoscheme'!E$1:E$249, "")))</f>
        <v>#NAME?</v>
      </c>
      <c r="X552" s="0" t="n">
        <v>1</v>
      </c>
      <c r="Y552" s="0" t="s">
        <v>10334</v>
      </c>
      <c r="Z552" s="0" t="n">
        <v>6507336838</v>
      </c>
      <c r="AA552" s="0" t="n">
        <v>60031105</v>
      </c>
      <c r="AB552" s="0" t="s">
        <v>10335</v>
      </c>
      <c r="AC552" s="0" t="s">
        <v>10336</v>
      </c>
      <c r="AD552" s="0" t="s">
        <v>10337</v>
      </c>
      <c r="AE552" s="0" t="n">
        <v>3043754</v>
      </c>
      <c r="AF552" s="0" t="n">
        <v>26623</v>
      </c>
      <c r="AG552" s="0" t="n">
        <v>21633150</v>
      </c>
      <c r="AH552" s="0" t="s">
        <v>883</v>
      </c>
      <c r="AI552" s="0" t="n">
        <v>4</v>
      </c>
      <c r="AJ552" s="0" t="n">
        <v>1</v>
      </c>
      <c r="AL552" s="0" t="s">
        <v>10338</v>
      </c>
      <c r="AM552" s="0" t="s">
        <v>10339</v>
      </c>
      <c r="AO552" s="0" t="n">
        <v>2</v>
      </c>
      <c r="AP552" s="0" t="n">
        <v>0</v>
      </c>
      <c r="AT552" s="0" t="s">
        <v>887</v>
      </c>
      <c r="AV552" s="0" t="s">
        <v>889</v>
      </c>
      <c r="AW552" s="0" t="s">
        <v>10340</v>
      </c>
      <c r="AX552" s="0" t="s">
        <v>10341</v>
      </c>
      <c r="AY552" s="0" t="s">
        <v>889</v>
      </c>
      <c r="AZ552" s="13" t="s">
        <v>10342</v>
      </c>
      <c r="BA552" s="0" t="s">
        <v>10343</v>
      </c>
      <c r="BB552" s="0" t="s">
        <v>894</v>
      </c>
      <c r="BC552" s="11" t="s">
        <v>895</v>
      </c>
      <c r="BE552" s="4" t="str">
        <f aca="false" t="array" ref="BE552:BE552">_xlfn.TEXTJOIN("; ", 1, IF(ISNUMBER(SEARCH('UN Geoscheme'!A$1:A$249, Worksheet!BD552)), 'UN Geoscheme'!A$1:A$249, ""))</f>
        <v/>
      </c>
      <c r="BI552" s="0" t="e">
        <f aca="false" t="array" ref="BI552:BI552">_xlfn.TEXTJOIN("; ", 1, _xlfn.unique(IF(ISNUMBER(SEARCH('UN Geoscheme'!A$1:A$249, Worksheet!BE552)), 'UN Geoscheme'!G$1:G$249, "")))</f>
        <v>#NAME?</v>
      </c>
      <c r="BJ552" s="0" t="e">
        <f aca="false" t="array" ref="BJ552:BJ552">_xlfn.TEXTJOIN("; ", 1, _xlfn.unique(IF(ISNUMBER(SEARCH('UN Geoscheme'!G$1:G$249, Worksheet!BD552)), 'UN Geoscheme'!G$1:G$249, "")))</f>
        <v>#NAME?</v>
      </c>
      <c r="BK552" s="0" t="e">
        <f aca="false" t="array" ref="BK552:BK552">_xlfn.TEXTJOIN("; ", 1, _xlfn.unique(_xlfn._xlws.filter(BI552:BJ552, BI552:BJ552&lt;&gt;"")))</f>
        <v>#NAME?</v>
      </c>
      <c r="BN552" s="0" t="e">
        <f aca="false" t="array" ref="BN552:BN552">_xlfn.TEXTJOIN("; ", 1, _xlfn.unique(IF(ISNUMBER(SEARCH('UN Geoscheme'!A$1:A$249, Worksheet!BE552)), 'UN Geoscheme'!E$1:E$249, "")))</f>
        <v>#NAME?</v>
      </c>
      <c r="BO552" s="0" t="e">
        <f aca="false" t="array" ref="BO552:BO552">_xlfn.TEXTJOIN("; ", 1, _xlfn.unique(IF(ISNUMBER(SEARCH('UN Geoscheme'!E$1:E$249, Worksheet!BD552)), 'UN Geoscheme'!E$1:E$249, "")))</f>
        <v>#NAME?</v>
      </c>
      <c r="BP552" s="0" t="e">
        <f aca="false" t="array" ref="BP552:BP552">_xlfn.TEXTJOIN("; ", 1, _xlfn.unique(_xlfn._xlws.filter(BN552:BO552, BN552:BO552&lt;&gt;"")))</f>
        <v>#NAME?</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57.84"/>
    <col collapsed="false" customWidth="true" hidden="false" outlineLevel="0" max="2" min="2" style="0" width="18.67"/>
    <col collapsed="false" customWidth="true" hidden="false" outlineLevel="0" max="1025" min="3" style="0" width="10.66"/>
  </cols>
  <sheetData>
    <row r="1" customFormat="false" ht="15" hidden="false" customHeight="false" outlineLevel="0" collapsed="false">
      <c r="A1" s="24" t="s">
        <v>10344</v>
      </c>
      <c r="B1" s="11" t="s">
        <v>10345</v>
      </c>
    </row>
    <row r="2" customFormat="false" ht="15" hidden="false" customHeight="false" outlineLevel="0" collapsed="false">
      <c r="A2" s="11" t="s">
        <v>10346</v>
      </c>
      <c r="B2" s="11" t="s">
        <v>10347</v>
      </c>
    </row>
    <row r="3" customFormat="false" ht="15" hidden="false" customHeight="false" outlineLevel="0" collapsed="false">
      <c r="A3" s="11" t="s">
        <v>10348</v>
      </c>
    </row>
    <row r="4" customFormat="false" ht="15" hidden="false" customHeight="false" outlineLevel="0" collapsed="false">
      <c r="A4" s="11" t="s">
        <v>10349</v>
      </c>
    </row>
    <row r="5" customFormat="false" ht="15" hidden="false" customHeight="false" outlineLevel="0" collapsed="false">
      <c r="A5" s="11" t="s">
        <v>10350</v>
      </c>
    </row>
    <row r="6" customFormat="false" ht="15" hidden="false" customHeight="false" outlineLevel="0" collapsed="false">
      <c r="A6" s="11" t="s">
        <v>10351</v>
      </c>
    </row>
    <row r="7" customFormat="false" ht="15" hidden="false" customHeight="false" outlineLevel="0" collapsed="false">
      <c r="A7" s="11" t="s">
        <v>10352</v>
      </c>
    </row>
    <row r="8" customFormat="false" ht="15" hidden="false" customHeight="false" outlineLevel="0" collapsed="false">
      <c r="A8" s="11" t="s">
        <v>10353</v>
      </c>
    </row>
    <row r="9" customFormat="false" ht="15" hidden="false" customHeight="false" outlineLevel="0" collapsed="false">
      <c r="A9" s="2" t="s">
        <v>10354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5" zeroHeight="false" outlineLevelRow="0" outlineLevelCol="0"/>
  <cols>
    <col collapsed="false" customWidth="true" hidden="false" outlineLevel="0" max="1" min="1" style="0" width="13.66"/>
    <col collapsed="false" customWidth="true" hidden="false" outlineLevel="0" max="2" min="2" style="0" width="22.67"/>
    <col collapsed="false" customWidth="true" hidden="false" outlineLevel="0" max="3" min="3" style="0" width="74.33"/>
    <col collapsed="false" customWidth="true" hidden="false" outlineLevel="0" max="1025" min="4" style="0" width="10.66"/>
  </cols>
  <sheetData>
    <row r="1" customFormat="false" ht="15" hidden="false" customHeight="false" outlineLevel="0" collapsed="false">
      <c r="A1" s="0" t="s">
        <v>10355</v>
      </c>
      <c r="B1" s="0" t="s">
        <v>7</v>
      </c>
      <c r="C1" s="0" t="s">
        <v>10356</v>
      </c>
      <c r="D1" s="0" t="s">
        <v>10357</v>
      </c>
    </row>
    <row r="2" customFormat="false" ht="15" hidden="false" customHeight="false" outlineLevel="0" collapsed="false">
      <c r="A2" s="16" t="s">
        <v>458</v>
      </c>
      <c r="B2" s="16" t="s">
        <v>945</v>
      </c>
    </row>
    <row r="3" customFormat="false" ht="15" hidden="false" customHeight="false" outlineLevel="0" collapsed="false">
      <c r="A3" s="16" t="s">
        <v>15</v>
      </c>
      <c r="B3" s="16" t="s">
        <v>945</v>
      </c>
    </row>
    <row r="4" customFormat="false" ht="15" hidden="false" customHeight="false" outlineLevel="0" collapsed="false">
      <c r="A4" s="16" t="s">
        <v>382</v>
      </c>
      <c r="B4" s="16" t="s">
        <v>945</v>
      </c>
      <c r="C4" s="16" t="s">
        <v>382</v>
      </c>
      <c r="D4" s="16" t="s">
        <v>382</v>
      </c>
    </row>
    <row r="5" customFormat="false" ht="15" hidden="false" customHeight="false" outlineLevel="0" collapsed="false">
      <c r="A5" s="11" t="s">
        <v>316</v>
      </c>
      <c r="B5" s="16" t="s">
        <v>317</v>
      </c>
    </row>
    <row r="6" customFormat="false" ht="15" hidden="false" customHeight="false" outlineLevel="0" collapsed="false">
      <c r="A6" s="16" t="s">
        <v>487</v>
      </c>
      <c r="B6" s="16" t="s">
        <v>945</v>
      </c>
    </row>
    <row r="7" customFormat="false" ht="15" hidden="false" customHeight="false" outlineLevel="0" collapsed="false">
      <c r="A7" s="11" t="s">
        <v>705</v>
      </c>
      <c r="B7" s="16" t="s">
        <v>945</v>
      </c>
    </row>
    <row r="8" customFormat="false" ht="15" hidden="false" customHeight="false" outlineLevel="0" collapsed="false">
      <c r="A8" s="11" t="s">
        <v>676</v>
      </c>
      <c r="B8" s="16" t="s">
        <v>945</v>
      </c>
    </row>
    <row r="9" customFormat="false" ht="15" hidden="false" customHeight="false" outlineLevel="0" collapsed="false">
      <c r="A9" s="16" t="s">
        <v>491</v>
      </c>
      <c r="B9" s="16" t="s">
        <v>945</v>
      </c>
    </row>
    <row r="10" customFormat="false" ht="15" hidden="false" customHeight="false" outlineLevel="0" collapsed="false">
      <c r="A10" s="16" t="s">
        <v>494</v>
      </c>
      <c r="B10" s="16" t="s">
        <v>945</v>
      </c>
    </row>
    <row r="11" customFormat="false" ht="15" hidden="false" customHeight="false" outlineLevel="0" collapsed="false">
      <c r="A11" s="16" t="s">
        <v>462</v>
      </c>
      <c r="B11" s="16" t="s">
        <v>945</v>
      </c>
    </row>
    <row r="12" customFormat="false" ht="15" hidden="false" customHeight="false" outlineLevel="0" collapsed="false">
      <c r="A12" s="11" t="s">
        <v>219</v>
      </c>
      <c r="B12" s="16" t="s">
        <v>207</v>
      </c>
    </row>
    <row r="13" customFormat="false" ht="15" hidden="false" customHeight="false" outlineLevel="0" collapsed="false">
      <c r="A13" s="11" t="s">
        <v>545</v>
      </c>
      <c r="B13" s="16" t="s">
        <v>945</v>
      </c>
    </row>
    <row r="14" customFormat="false" ht="15" hidden="false" customHeight="false" outlineLevel="0" collapsed="false">
      <c r="A14" s="0" t="s">
        <v>680</v>
      </c>
      <c r="B14" s="16" t="s">
        <v>945</v>
      </c>
    </row>
    <row r="15" customFormat="false" ht="15" hidden="false" customHeight="false" outlineLevel="0" collapsed="false">
      <c r="A15" s="16" t="s">
        <v>465</v>
      </c>
      <c r="B15" s="16" t="s">
        <v>945</v>
      </c>
    </row>
    <row r="16" customFormat="false" ht="15" hidden="false" customHeight="false" outlineLevel="0" collapsed="false">
      <c r="A16" s="11" t="s">
        <v>320</v>
      </c>
      <c r="B16" s="16" t="s">
        <v>317</v>
      </c>
    </row>
    <row r="17" customFormat="false" ht="15" hidden="false" customHeight="false" outlineLevel="0" collapsed="false">
      <c r="A17" s="11" t="s">
        <v>320</v>
      </c>
      <c r="B17" s="16" t="s">
        <v>317</v>
      </c>
    </row>
    <row r="18" customFormat="false" ht="15" hidden="false" customHeight="false" outlineLevel="0" collapsed="false">
      <c r="A18" s="16" t="s">
        <v>634</v>
      </c>
      <c r="B18" s="16" t="s">
        <v>945</v>
      </c>
    </row>
    <row r="19" customFormat="false" ht="15" hidden="false" customHeight="false" outlineLevel="0" collapsed="false">
      <c r="A19" s="11" t="s">
        <v>136</v>
      </c>
      <c r="B19" s="16" t="s">
        <v>137</v>
      </c>
    </row>
    <row r="20" customFormat="false" ht="15" hidden="false" customHeight="false" outlineLevel="0" collapsed="false">
      <c r="A20" s="0" t="s">
        <v>327</v>
      </c>
      <c r="B20" s="0" t="s">
        <v>317</v>
      </c>
    </row>
    <row r="21" customFormat="false" ht="15" hidden="false" customHeight="false" outlineLevel="0" collapsed="false">
      <c r="A21" s="11" t="s">
        <v>550</v>
      </c>
      <c r="B21" s="16" t="s">
        <v>945</v>
      </c>
    </row>
    <row r="22" customFormat="false" ht="15" hidden="false" customHeight="false" outlineLevel="0" collapsed="false">
      <c r="A22" s="0" t="s">
        <v>370</v>
      </c>
      <c r="B22" s="16" t="s">
        <v>945</v>
      </c>
    </row>
    <row r="23" customFormat="false" ht="15" hidden="false" customHeight="false" outlineLevel="0" collapsed="false">
      <c r="A23" s="11" t="s">
        <v>10358</v>
      </c>
      <c r="B23" s="16" t="s">
        <v>317</v>
      </c>
      <c r="C23" s="4"/>
    </row>
    <row r="24" customFormat="false" ht="15" hidden="false" customHeight="false" outlineLevel="0" collapsed="false">
      <c r="A24" s="0" t="s">
        <v>402</v>
      </c>
      <c r="B24" s="0" t="s">
        <v>945</v>
      </c>
    </row>
    <row r="25" customFormat="false" ht="15" hidden="false" customHeight="false" outlineLevel="0" collapsed="false">
      <c r="A25" s="11" t="s">
        <v>333</v>
      </c>
      <c r="B25" s="16" t="s">
        <v>317</v>
      </c>
    </row>
    <row r="26" customFormat="false" ht="15" hidden="false" customHeight="false" outlineLevel="0" collapsed="false">
      <c r="A26" s="0" t="s">
        <v>231</v>
      </c>
      <c r="B26" s="16" t="s">
        <v>7590</v>
      </c>
    </row>
    <row r="27" customFormat="false" ht="15" hidden="false" customHeight="false" outlineLevel="0" collapsed="false">
      <c r="A27" s="11" t="s">
        <v>10359</v>
      </c>
      <c r="B27" s="16" t="s">
        <v>945</v>
      </c>
    </row>
    <row r="28" customFormat="false" ht="15" hidden="false" customHeight="false" outlineLevel="0" collapsed="false">
      <c r="A28" s="16" t="s">
        <v>553</v>
      </c>
      <c r="B28" s="16" t="s">
        <v>945</v>
      </c>
    </row>
    <row r="29" customFormat="false" ht="15" hidden="false" customHeight="false" outlineLevel="0" collapsed="false">
      <c r="A29" s="0" t="s">
        <v>581</v>
      </c>
      <c r="B29" s="0" t="s">
        <v>945</v>
      </c>
      <c r="C29" s="4"/>
    </row>
    <row r="30" customFormat="false" ht="15" hidden="false" customHeight="false" outlineLevel="0" collapsed="false">
      <c r="A30" s="16" t="s">
        <v>51</v>
      </c>
      <c r="B30" s="16" t="s">
        <v>42</v>
      </c>
    </row>
    <row r="31" customFormat="false" ht="15" hidden="false" customHeight="false" outlineLevel="0" collapsed="false">
      <c r="A31" s="11" t="s">
        <v>2715</v>
      </c>
      <c r="B31" s="16" t="s">
        <v>945</v>
      </c>
    </row>
    <row r="32" customFormat="false" ht="15" hidden="false" customHeight="false" outlineLevel="0" collapsed="false">
      <c r="A32" s="16" t="s">
        <v>298</v>
      </c>
      <c r="B32" s="16" t="s">
        <v>292</v>
      </c>
    </row>
    <row r="33" customFormat="false" ht="15" hidden="false" customHeight="false" outlineLevel="0" collapsed="false">
      <c r="A33" s="11" t="s">
        <v>10360</v>
      </c>
      <c r="B33" s="16" t="s">
        <v>42</v>
      </c>
    </row>
    <row r="34" customFormat="false" ht="15" hidden="false" customHeight="false" outlineLevel="0" collapsed="false">
      <c r="A34" s="0" t="s">
        <v>590</v>
      </c>
      <c r="B34" s="16" t="s">
        <v>945</v>
      </c>
    </row>
    <row r="35" customFormat="false" ht="15" hidden="false" customHeight="false" outlineLevel="0" collapsed="false">
      <c r="A35" s="0" t="s">
        <v>683</v>
      </c>
      <c r="B35" s="16" t="s">
        <v>945</v>
      </c>
    </row>
    <row r="36" customFormat="false" ht="15" hidden="false" customHeight="false" outlineLevel="0" collapsed="false">
      <c r="A36" s="11" t="s">
        <v>10361</v>
      </c>
      <c r="B36" s="16" t="s">
        <v>292</v>
      </c>
    </row>
    <row r="37" customFormat="false" ht="15" hidden="false" customHeight="false" outlineLevel="0" collapsed="false">
      <c r="A37" s="0" t="s">
        <v>686</v>
      </c>
      <c r="B37" s="16" t="s">
        <v>945</v>
      </c>
    </row>
    <row r="38" customFormat="false" ht="15" hidden="false" customHeight="false" outlineLevel="0" collapsed="false">
      <c r="A38" s="0" t="s">
        <v>643</v>
      </c>
      <c r="B38" s="16" t="s">
        <v>945</v>
      </c>
    </row>
    <row r="39" customFormat="false" ht="15" hidden="false" customHeight="false" outlineLevel="0" collapsed="false">
      <c r="A39" s="0" t="s">
        <v>373</v>
      </c>
      <c r="B39" s="16" t="s">
        <v>945</v>
      </c>
    </row>
    <row r="40" customFormat="false" ht="15" hidden="false" customHeight="false" outlineLevel="0" collapsed="false">
      <c r="A40" s="16" t="s">
        <v>301</v>
      </c>
      <c r="B40" s="16" t="s">
        <v>292</v>
      </c>
    </row>
    <row r="41" customFormat="false" ht="15" hidden="false" customHeight="false" outlineLevel="0" collapsed="false">
      <c r="A41" s="16" t="s">
        <v>304</v>
      </c>
      <c r="B41" s="16" t="s">
        <v>292</v>
      </c>
    </row>
    <row r="42" customFormat="false" ht="15" hidden="false" customHeight="false" outlineLevel="0" collapsed="false">
      <c r="A42" s="0" t="s">
        <v>556</v>
      </c>
      <c r="B42" s="0" t="s">
        <v>945</v>
      </c>
    </row>
    <row r="43" customFormat="false" ht="15" hidden="false" customHeight="false" outlineLevel="0" collapsed="false">
      <c r="A43" s="11" t="s">
        <v>596</v>
      </c>
      <c r="B43" s="16" t="s">
        <v>945</v>
      </c>
    </row>
    <row r="44" customFormat="false" ht="15" hidden="false" customHeight="false" outlineLevel="0" collapsed="false">
      <c r="A44" s="0" t="s">
        <v>468</v>
      </c>
      <c r="B44" s="0" t="s">
        <v>945</v>
      </c>
    </row>
    <row r="45" customFormat="false" ht="15" hidden="false" customHeight="false" outlineLevel="0" collapsed="false">
      <c r="A45" s="11" t="s">
        <v>431</v>
      </c>
      <c r="B45" s="16" t="s">
        <v>945</v>
      </c>
    </row>
    <row r="46" customFormat="false" ht="15" hidden="false" customHeight="false" outlineLevel="0" collapsed="false">
      <c r="A46" s="0" t="s">
        <v>471</v>
      </c>
      <c r="B46" s="16" t="s">
        <v>945</v>
      </c>
    </row>
    <row r="47" customFormat="false" ht="15" hidden="false" customHeight="false" outlineLevel="0" collapsed="false">
      <c r="A47" s="0" t="s">
        <v>503</v>
      </c>
      <c r="B47" s="16" t="s">
        <v>945</v>
      </c>
    </row>
    <row r="48" customFormat="false" ht="15" hidden="false" customHeight="false" outlineLevel="0" collapsed="false">
      <c r="A48" s="11" t="s">
        <v>10362</v>
      </c>
      <c r="B48" s="16" t="s">
        <v>945</v>
      </c>
    </row>
    <row r="49" customFormat="false" ht="15" hidden="false" customHeight="false" outlineLevel="0" collapsed="false">
      <c r="A49" s="16" t="s">
        <v>506</v>
      </c>
      <c r="B49" s="16" t="s">
        <v>945</v>
      </c>
    </row>
    <row r="50" customFormat="false" ht="15" hidden="false" customHeight="false" outlineLevel="0" collapsed="false">
      <c r="A50" s="0" t="s">
        <v>649</v>
      </c>
      <c r="B50" s="16" t="s">
        <v>945</v>
      </c>
    </row>
    <row r="51" customFormat="false" ht="15" hidden="false" customHeight="false" outlineLevel="0" collapsed="false">
      <c r="A51" s="0" t="s">
        <v>415</v>
      </c>
      <c r="B51" s="0" t="s">
        <v>945</v>
      </c>
    </row>
    <row r="52" customFormat="false" ht="15" hidden="false" customHeight="false" outlineLevel="0" collapsed="false">
      <c r="A52" s="11" t="s">
        <v>509</v>
      </c>
      <c r="B52" s="16" t="s">
        <v>945</v>
      </c>
    </row>
    <row r="53" customFormat="false" ht="15" hidden="false" customHeight="false" outlineLevel="0" collapsed="false">
      <c r="A53" s="0" t="s">
        <v>385</v>
      </c>
      <c r="B53" s="16" t="s">
        <v>945</v>
      </c>
    </row>
    <row r="54" customFormat="false" ht="15" hidden="false" customHeight="false" outlineLevel="0" collapsed="false">
      <c r="A54" s="0" t="s">
        <v>63</v>
      </c>
      <c r="B54" s="16" t="s">
        <v>42</v>
      </c>
    </row>
    <row r="55" customFormat="false" ht="15" hidden="false" customHeight="false" outlineLevel="0" collapsed="false">
      <c r="A55" s="11" t="s">
        <v>512</v>
      </c>
      <c r="B55" s="16" t="s">
        <v>945</v>
      </c>
    </row>
    <row r="56" customFormat="false" ht="15" hidden="false" customHeight="false" outlineLevel="0" collapsed="false">
      <c r="A56" s="16" t="s">
        <v>390</v>
      </c>
      <c r="B56" s="16" t="s">
        <v>945</v>
      </c>
    </row>
    <row r="57" customFormat="false" ht="15" hidden="false" customHeight="false" outlineLevel="0" collapsed="false">
      <c r="A57" s="11" t="s">
        <v>608</v>
      </c>
      <c r="B57" s="16" t="s">
        <v>945</v>
      </c>
    </row>
    <row r="58" customFormat="false" ht="15" hidden="false" customHeight="false" outlineLevel="0" collapsed="false">
      <c r="A58" s="16" t="s">
        <v>515</v>
      </c>
      <c r="B58" s="16" t="s">
        <v>945</v>
      </c>
    </row>
    <row r="59" customFormat="false" ht="15" hidden="false" customHeight="false" outlineLevel="0" collapsed="false">
      <c r="A59" s="16" t="s">
        <v>24</v>
      </c>
      <c r="B59" s="16" t="s">
        <v>945</v>
      </c>
    </row>
    <row r="60" customFormat="false" ht="15" hidden="false" customHeight="false" outlineLevel="0" collapsed="false">
      <c r="A60" s="16" t="s">
        <v>611</v>
      </c>
      <c r="B60" s="16" t="s">
        <v>945</v>
      </c>
    </row>
    <row r="61" customFormat="false" ht="15" hidden="false" customHeight="false" outlineLevel="0" collapsed="false">
      <c r="A61" s="11" t="s">
        <v>10363</v>
      </c>
      <c r="B61" s="16" t="s">
        <v>945</v>
      </c>
    </row>
    <row r="62" customFormat="false" ht="15" hidden="false" customHeight="false" outlineLevel="0" collapsed="false">
      <c r="A62" s="0" t="s">
        <v>437</v>
      </c>
      <c r="B62" s="16" t="s">
        <v>945</v>
      </c>
    </row>
    <row r="63" customFormat="false" ht="15" hidden="false" customHeight="false" outlineLevel="0" collapsed="false">
      <c r="A63" s="16" t="s">
        <v>475</v>
      </c>
      <c r="B63" s="16" t="s">
        <v>945</v>
      </c>
    </row>
    <row r="64" customFormat="false" ht="15" hidden="false" customHeight="false" outlineLevel="0" collapsed="false">
      <c r="A64" s="16" t="s">
        <v>652</v>
      </c>
      <c r="B64" s="16" t="s">
        <v>945</v>
      </c>
    </row>
    <row r="65" customFormat="false" ht="15" hidden="false" customHeight="false" outlineLevel="0" collapsed="false">
      <c r="A65" s="16" t="s">
        <v>183</v>
      </c>
      <c r="B65" s="16" t="s">
        <v>153</v>
      </c>
    </row>
    <row r="66" customFormat="false" ht="15" hidden="false" customHeight="false" outlineLevel="0" collapsed="false">
      <c r="A66" s="0" t="s">
        <v>72</v>
      </c>
      <c r="B66" s="16" t="s">
        <v>42</v>
      </c>
    </row>
    <row r="67" customFormat="false" ht="15" hidden="false" customHeight="false" outlineLevel="0" collapsed="false">
      <c r="A67" s="11" t="s">
        <v>307</v>
      </c>
      <c r="B67" s="16" t="s">
        <v>292</v>
      </c>
    </row>
    <row r="68" customFormat="false" ht="15" hidden="false" customHeight="false" outlineLevel="0" collapsed="false">
      <c r="A68" s="11" t="s">
        <v>418</v>
      </c>
      <c r="B68" s="16" t="s">
        <v>945</v>
      </c>
    </row>
    <row r="69" customFormat="false" ht="15" hidden="false" customHeight="false" outlineLevel="0" collapsed="false">
      <c r="A69" s="11" t="s">
        <v>655</v>
      </c>
      <c r="B69" s="16" t="s">
        <v>945</v>
      </c>
    </row>
    <row r="70" customFormat="false" ht="15" hidden="false" customHeight="false" outlineLevel="0" collapsed="false">
      <c r="A70" s="0" t="s">
        <v>27</v>
      </c>
      <c r="B70" s="0" t="s">
        <v>945</v>
      </c>
    </row>
    <row r="71" customFormat="false" ht="15" hidden="false" customHeight="false" outlineLevel="0" collapsed="false">
      <c r="A71" s="16" t="s">
        <v>440</v>
      </c>
      <c r="B71" s="16" t="s">
        <v>2572</v>
      </c>
    </row>
    <row r="72" customFormat="false" ht="15" hidden="false" customHeight="false" outlineLevel="0" collapsed="false">
      <c r="A72" s="0" t="s">
        <v>478</v>
      </c>
      <c r="B72" s="0" t="s">
        <v>945</v>
      </c>
    </row>
    <row r="73" customFormat="false" ht="15" hidden="false" customHeight="false" outlineLevel="0" collapsed="false">
      <c r="A73" s="0" t="s">
        <v>698</v>
      </c>
      <c r="B73" s="16" t="s">
        <v>945</v>
      </c>
    </row>
    <row r="74" customFormat="false" ht="15" hidden="false" customHeight="false" outlineLevel="0" collapsed="false">
      <c r="A74" s="0" t="s">
        <v>10364</v>
      </c>
      <c r="B74" s="0" t="s">
        <v>945</v>
      </c>
    </row>
    <row r="75" customFormat="false" ht="15" hidden="false" customHeight="false" outlineLevel="0" collapsed="false">
      <c r="A75" s="11" t="s">
        <v>189</v>
      </c>
      <c r="B75" s="16" t="s">
        <v>153</v>
      </c>
    </row>
    <row r="76" customFormat="false" ht="15" hidden="false" customHeight="false" outlineLevel="0" collapsed="false">
      <c r="A76" s="0" t="s">
        <v>658</v>
      </c>
      <c r="B76" s="16" t="s">
        <v>945</v>
      </c>
    </row>
    <row r="77" customFormat="false" ht="15" hidden="false" customHeight="false" outlineLevel="0" collapsed="false">
      <c r="A77" s="0" t="s">
        <v>614</v>
      </c>
      <c r="B77" s="0" t="s">
        <v>945</v>
      </c>
    </row>
    <row r="78" customFormat="false" ht="15" hidden="false" customHeight="false" outlineLevel="0" collapsed="false">
      <c r="A78" s="11" t="s">
        <v>518</v>
      </c>
      <c r="B78" s="16" t="s">
        <v>945</v>
      </c>
    </row>
    <row r="79" customFormat="false" ht="15" hidden="false" customHeight="false" outlineLevel="0" collapsed="false">
      <c r="A79" s="11" t="s">
        <v>481</v>
      </c>
      <c r="B79" s="16" t="s">
        <v>945</v>
      </c>
    </row>
    <row r="80" customFormat="false" ht="15" hidden="false" customHeight="false" outlineLevel="0" collapsed="false">
      <c r="A80" s="11" t="s">
        <v>527</v>
      </c>
      <c r="B80" s="16" t="s">
        <v>945</v>
      </c>
    </row>
    <row r="81" customFormat="false" ht="15" hidden="false" customHeight="false" outlineLevel="0" collapsed="false">
      <c r="A81" s="11" t="s">
        <v>313</v>
      </c>
      <c r="B81" s="16" t="s">
        <v>292</v>
      </c>
    </row>
    <row r="82" customFormat="false" ht="15" hidden="false" customHeight="false" outlineLevel="0" collapsed="false">
      <c r="A82" s="16" t="s">
        <v>443</v>
      </c>
      <c r="B82" s="16" t="s">
        <v>945</v>
      </c>
    </row>
    <row r="83" customFormat="false" ht="15" hidden="false" customHeight="false" outlineLevel="0" collapsed="false">
      <c r="A83" s="25" t="s">
        <v>559</v>
      </c>
      <c r="B83" s="26" t="s">
        <v>945</v>
      </c>
    </row>
    <row r="84" customFormat="false" ht="15" hidden="false" customHeight="false" outlineLevel="0" collapsed="false">
      <c r="A84" s="0" t="s">
        <v>661</v>
      </c>
      <c r="B84" s="16" t="s">
        <v>945</v>
      </c>
    </row>
    <row r="85" customFormat="false" ht="15" hidden="false" customHeight="false" outlineLevel="0" collapsed="false">
      <c r="A85" s="0" t="s">
        <v>521</v>
      </c>
      <c r="B85" s="16" t="s">
        <v>945</v>
      </c>
    </row>
    <row r="86" customFormat="false" ht="15" hidden="false" customHeight="false" outlineLevel="0" collapsed="false">
      <c r="A86" s="0" t="s">
        <v>10365</v>
      </c>
      <c r="B86" s="0" t="s">
        <v>945</v>
      </c>
    </row>
    <row r="87" customFormat="false" ht="15" hidden="false" customHeight="false" outlineLevel="0" collapsed="false">
      <c r="A87" s="16" t="s">
        <v>524</v>
      </c>
      <c r="B87" s="16" t="s">
        <v>945</v>
      </c>
    </row>
    <row r="88" customFormat="false" ht="15" hidden="false" customHeight="false" outlineLevel="0" collapsed="false">
      <c r="A88" s="11" t="s">
        <v>667</v>
      </c>
      <c r="B88" s="16" t="s">
        <v>945</v>
      </c>
    </row>
    <row r="89" customFormat="false" ht="15" hidden="false" customHeight="false" outlineLevel="0" collapsed="false">
      <c r="A89" s="11" t="s">
        <v>198</v>
      </c>
      <c r="B89" s="16" t="s">
        <v>153</v>
      </c>
    </row>
    <row r="90" customFormat="false" ht="15" hidden="false" customHeight="false" outlineLevel="0" collapsed="false">
      <c r="A90" s="11" t="s">
        <v>446</v>
      </c>
      <c r="B90" s="16" t="s">
        <v>945</v>
      </c>
    </row>
    <row r="91" customFormat="false" ht="15" hidden="false" customHeight="false" outlineLevel="0" collapsed="false">
      <c r="A91" s="11" t="s">
        <v>571</v>
      </c>
      <c r="B91" s="16" t="s">
        <v>945</v>
      </c>
    </row>
    <row r="92" customFormat="false" ht="15" hidden="false" customHeight="false" outlineLevel="0" collapsed="false">
      <c r="A92" s="11" t="s">
        <v>670</v>
      </c>
      <c r="B92" s="16" t="s">
        <v>945</v>
      </c>
    </row>
    <row r="93" customFormat="false" ht="15" hidden="false" customHeight="false" outlineLevel="0" collapsed="false">
      <c r="A93" s="0" t="s">
        <v>149</v>
      </c>
      <c r="B93" s="16" t="s">
        <v>137</v>
      </c>
    </row>
    <row r="94" customFormat="false" ht="15" hidden="false" customHeight="false" outlineLevel="0" collapsed="false">
      <c r="A94" s="0" t="s">
        <v>2173</v>
      </c>
      <c r="B94" s="0" t="s">
        <v>945</v>
      </c>
      <c r="C94" s="0" t="s">
        <v>403</v>
      </c>
      <c r="D94" s="0" t="s">
        <v>386</v>
      </c>
    </row>
    <row r="95" customFormat="false" ht="15" hidden="false" customHeight="false" outlineLevel="0" collapsed="false">
      <c r="A95" s="0" t="s">
        <v>10366</v>
      </c>
      <c r="B95" s="16" t="s">
        <v>945</v>
      </c>
    </row>
    <row r="96" customFormat="false" ht="15" hidden="false" customHeight="false" outlineLevel="0" collapsed="false">
      <c r="A96" s="11" t="s">
        <v>484</v>
      </c>
      <c r="B96" s="16" t="s">
        <v>945</v>
      </c>
    </row>
    <row r="97" customFormat="false" ht="15" hidden="false" customHeight="false" outlineLevel="0" collapsed="false">
      <c r="A97" s="16" t="s">
        <v>30</v>
      </c>
      <c r="B97" s="16" t="s">
        <v>945</v>
      </c>
    </row>
    <row r="98" customFormat="false" ht="15" hidden="false" customHeight="false" outlineLevel="0" collapsed="false">
      <c r="A98" s="0" t="s">
        <v>620</v>
      </c>
      <c r="B98" s="0" t="s">
        <v>945</v>
      </c>
    </row>
    <row r="99" customFormat="false" ht="15" hidden="false" customHeight="false" outlineLevel="0" collapsed="false">
      <c r="A99" s="16" t="s">
        <v>702</v>
      </c>
      <c r="B99" s="16" t="s">
        <v>945</v>
      </c>
    </row>
    <row r="100" customFormat="false" ht="15" hidden="false" customHeight="false" outlineLevel="0" collapsed="false">
      <c r="A100" s="16" t="s">
        <v>531</v>
      </c>
      <c r="B100" s="16" t="s">
        <v>945</v>
      </c>
    </row>
    <row r="101" customFormat="false" ht="15" hidden="false" customHeight="false" outlineLevel="0" collapsed="false">
      <c r="A101" s="16" t="s">
        <v>393</v>
      </c>
      <c r="B101" s="16" t="s">
        <v>945</v>
      </c>
    </row>
    <row r="102" customFormat="false" ht="15" hidden="false" customHeight="false" outlineLevel="0" collapsed="false">
      <c r="A102" s="11" t="s">
        <v>449</v>
      </c>
      <c r="B102" s="16" t="s">
        <v>945</v>
      </c>
    </row>
    <row r="103" customFormat="false" ht="15" hidden="false" customHeight="false" outlineLevel="0" collapsed="false">
      <c r="A103" s="16" t="s">
        <v>34</v>
      </c>
      <c r="B103" s="16" t="s">
        <v>945</v>
      </c>
    </row>
    <row r="104" customFormat="false" ht="15" hidden="false" customHeight="false" outlineLevel="0" collapsed="false">
      <c r="A104" s="0" t="s">
        <v>535</v>
      </c>
      <c r="B104" s="0" t="s">
        <v>945</v>
      </c>
    </row>
    <row r="105" customFormat="false" ht="15" hidden="false" customHeight="false" outlineLevel="0" collapsed="false">
      <c r="A105" s="16" t="s">
        <v>396</v>
      </c>
      <c r="B105" s="16" t="s">
        <v>945</v>
      </c>
    </row>
    <row r="106" customFormat="false" ht="15" hidden="false" customHeight="false" outlineLevel="0" collapsed="false">
      <c r="A106" s="0" t="s">
        <v>10367</v>
      </c>
      <c r="B106" s="0" t="s">
        <v>945</v>
      </c>
    </row>
    <row r="107" customFormat="false" ht="15" hidden="false" customHeight="false" outlineLevel="0" collapsed="false">
      <c r="A107" s="11" t="s">
        <v>574</v>
      </c>
      <c r="B107" s="16" t="s">
        <v>945</v>
      </c>
    </row>
    <row r="108" customFormat="false" ht="15" hidden="false" customHeight="false" outlineLevel="0" collapsed="false">
      <c r="A108" s="11" t="s">
        <v>539</v>
      </c>
      <c r="B108" s="16" t="s">
        <v>945</v>
      </c>
    </row>
    <row r="109" customFormat="false" ht="15" hidden="false" customHeight="false" outlineLevel="0" collapsed="false">
      <c r="A109" s="16" t="s">
        <v>360</v>
      </c>
      <c r="B109" s="16" t="s">
        <v>317</v>
      </c>
    </row>
    <row r="110" customFormat="false" ht="15" hidden="false" customHeight="false" outlineLevel="0" collapsed="false">
      <c r="A110" s="0" t="s">
        <v>381</v>
      </c>
      <c r="B110" s="0" t="s">
        <v>945</v>
      </c>
    </row>
    <row r="111" customFormat="false" ht="15" hidden="false" customHeight="false" outlineLevel="0" collapsed="false">
      <c r="A111" s="16" t="s">
        <v>399</v>
      </c>
      <c r="B111" s="16" t="s">
        <v>945</v>
      </c>
    </row>
    <row r="112" customFormat="false" ht="15" hidden="false" customHeight="false" outlineLevel="0" collapsed="false">
      <c r="A112" s="11" t="s">
        <v>10368</v>
      </c>
      <c r="B112" s="16" t="s">
        <v>317</v>
      </c>
    </row>
    <row r="113" customFormat="false" ht="15" hidden="false" customHeight="false" outlineLevel="0" collapsed="false">
      <c r="A113" s="11" t="s">
        <v>455</v>
      </c>
      <c r="B113" s="16" t="s">
        <v>945</v>
      </c>
    </row>
    <row r="114" customFormat="false" ht="15" hidden="false" customHeight="false" outlineLevel="0" collapsed="false">
      <c r="A114" s="11" t="s">
        <v>542</v>
      </c>
      <c r="B114" s="16" t="s">
        <v>945</v>
      </c>
    </row>
  </sheetData>
  <autoFilter ref="A1:D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K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27" width="25.17"/>
    <col collapsed="false" customWidth="true" hidden="false" outlineLevel="0" max="11" min="2" style="0" width="39.34"/>
    <col collapsed="false" customWidth="true" hidden="false" outlineLevel="0" max="1025" min="12" style="0" width="10.53"/>
  </cols>
  <sheetData>
    <row r="1" customFormat="false" ht="15" hidden="false" customHeight="false" outlineLevel="0" collapsed="false">
      <c r="A1" s="28" t="s">
        <v>10369</v>
      </c>
      <c r="B1" s="11" t="s">
        <v>10370</v>
      </c>
      <c r="C1" s="11" t="s">
        <v>10371</v>
      </c>
      <c r="D1" s="11" t="s">
        <v>10372</v>
      </c>
      <c r="E1" s="11" t="s">
        <v>10373</v>
      </c>
      <c r="F1" s="11" t="s">
        <v>10374</v>
      </c>
      <c r="G1" s="11" t="s">
        <v>10375</v>
      </c>
      <c r="H1" s="11" t="s">
        <v>10376</v>
      </c>
      <c r="I1" s="11" t="s">
        <v>10377</v>
      </c>
      <c r="J1" s="11" t="s">
        <v>10378</v>
      </c>
      <c r="K1" s="11" t="s">
        <v>10379</v>
      </c>
    </row>
    <row r="2" customFormat="false" ht="48" hidden="false" customHeight="false" outlineLevel="0" collapsed="false">
      <c r="A2" s="27" t="n">
        <v>2023</v>
      </c>
      <c r="B2" s="12" t="s">
        <v>10380</v>
      </c>
      <c r="C2" s="12"/>
      <c r="D2" s="12"/>
      <c r="E2" s="12"/>
      <c r="F2" s="12"/>
      <c r="G2" s="12"/>
      <c r="H2" s="12"/>
      <c r="I2" s="12"/>
      <c r="J2" s="12"/>
      <c r="K2" s="12"/>
    </row>
    <row r="3" customFormat="false" ht="15" hidden="false" customHeight="false" outlineLevel="0" collapsed="false">
      <c r="A3" s="27" t="n">
        <v>2023</v>
      </c>
      <c r="B3" s="0" t="s">
        <v>614</v>
      </c>
    </row>
    <row r="4" customFormat="false" ht="15" hidden="false" customHeight="false" outlineLevel="0" collapsed="false">
      <c r="A4" s="27" t="n">
        <v>2023</v>
      </c>
      <c r="B4" s="11" t="s">
        <v>568</v>
      </c>
      <c r="C4" s="11"/>
      <c r="D4" s="11"/>
      <c r="E4" s="11"/>
      <c r="F4" s="11"/>
      <c r="G4" s="11"/>
      <c r="H4" s="11"/>
      <c r="I4" s="11"/>
      <c r="J4" s="11"/>
      <c r="K4" s="11"/>
    </row>
    <row r="5" customFormat="false" ht="15" hidden="false" customHeight="false" outlineLevel="0" collapsed="false">
      <c r="A5" s="27" t="n">
        <v>2023</v>
      </c>
      <c r="B5" s="0" t="s">
        <v>10381</v>
      </c>
    </row>
    <row r="6" customFormat="false" ht="32" hidden="false" customHeight="false" outlineLevel="0" collapsed="false">
      <c r="A6" s="27" t="n">
        <v>2023</v>
      </c>
      <c r="B6" s="12" t="s">
        <v>10382</v>
      </c>
      <c r="C6" s="12"/>
      <c r="D6" s="12"/>
      <c r="E6" s="12"/>
      <c r="F6" s="12"/>
      <c r="G6" s="12"/>
      <c r="H6" s="12"/>
      <c r="I6" s="12"/>
      <c r="J6" s="12"/>
      <c r="K6" s="12"/>
    </row>
    <row r="7" customFormat="false" ht="15" hidden="false" customHeight="false" outlineLevel="0" collapsed="false">
      <c r="A7" s="27" t="n">
        <v>2023</v>
      </c>
      <c r="B7" s="0" t="s">
        <v>10383</v>
      </c>
    </row>
    <row r="8" customFormat="false" ht="48" hidden="false" customHeight="false" outlineLevel="0" collapsed="false">
      <c r="A8" s="27" t="n">
        <v>2023</v>
      </c>
      <c r="B8" s="21" t="s">
        <v>10384</v>
      </c>
      <c r="C8" s="12"/>
      <c r="D8" s="12"/>
      <c r="E8" s="12"/>
      <c r="F8" s="12"/>
      <c r="G8" s="12"/>
      <c r="H8" s="12"/>
      <c r="I8" s="12"/>
      <c r="J8" s="12"/>
      <c r="K8" s="12"/>
    </row>
    <row r="9" customFormat="false" ht="15" hidden="false" customHeight="false" outlineLevel="0" collapsed="false">
      <c r="A9" s="27" t="n">
        <v>2023</v>
      </c>
      <c r="B9" s="0" t="s">
        <v>4693</v>
      </c>
    </row>
    <row r="10" customFormat="false" ht="32" hidden="false" customHeight="false" outlineLevel="0" collapsed="false">
      <c r="A10" s="27" t="n">
        <v>2023</v>
      </c>
      <c r="B10" s="12" t="s">
        <v>10385</v>
      </c>
      <c r="C10" s="12"/>
      <c r="D10" s="12"/>
      <c r="E10" s="12"/>
      <c r="F10" s="12"/>
      <c r="G10" s="12"/>
      <c r="H10" s="12"/>
      <c r="I10" s="12"/>
      <c r="J10" s="12"/>
      <c r="K10" s="12"/>
    </row>
    <row r="11" customFormat="false" ht="15" hidden="false" customHeight="false" outlineLevel="0" collapsed="false">
      <c r="A11" s="27" t="n">
        <v>2023</v>
      </c>
      <c r="B11" s="11" t="s">
        <v>27</v>
      </c>
      <c r="C11" s="11"/>
      <c r="D11" s="11"/>
      <c r="E11" s="11"/>
      <c r="F11" s="11"/>
      <c r="G11" s="11"/>
      <c r="H11" s="11"/>
      <c r="I11" s="11"/>
      <c r="J11" s="11"/>
      <c r="K11" s="11"/>
    </row>
    <row r="12" customFormat="false" ht="15" hidden="false" customHeight="false" outlineLevel="0" collapsed="false">
      <c r="A12" s="27" t="n">
        <v>2023</v>
      </c>
      <c r="B12" s="0" t="s">
        <v>468</v>
      </c>
    </row>
    <row r="13" customFormat="false" ht="15" hidden="false" customHeight="false" outlineLevel="0" collapsed="false">
      <c r="A13" s="27" t="n">
        <v>2023</v>
      </c>
      <c r="B13" s="0" t="s">
        <v>27</v>
      </c>
    </row>
    <row r="14" customFormat="false" ht="15" hidden="false" customHeight="false" outlineLevel="0" collapsed="false">
      <c r="A14" s="27" t="n">
        <v>2023</v>
      </c>
      <c r="B14" s="0" t="s">
        <v>27</v>
      </c>
    </row>
    <row r="15" customFormat="false" ht="15" hidden="false" customHeight="false" outlineLevel="0" collapsed="false">
      <c r="A15" s="27" t="n">
        <v>2023</v>
      </c>
      <c r="B15" s="0" t="s">
        <v>535</v>
      </c>
    </row>
    <row r="16" customFormat="false" ht="15" hidden="false" customHeight="false" outlineLevel="0" collapsed="false">
      <c r="A16" s="27" t="n">
        <v>2023</v>
      </c>
      <c r="B16" s="0" t="s">
        <v>63</v>
      </c>
    </row>
    <row r="17" customFormat="false" ht="15" hidden="false" customHeight="false" outlineLevel="0" collapsed="false">
      <c r="A17" s="27" t="n">
        <v>2023</v>
      </c>
      <c r="B17" s="11" t="s">
        <v>10386</v>
      </c>
      <c r="C17" s="11"/>
      <c r="D17" s="11"/>
      <c r="E17" s="11"/>
      <c r="F17" s="11"/>
      <c r="G17" s="11"/>
      <c r="H17" s="11"/>
      <c r="I17" s="11"/>
      <c r="J17" s="11"/>
      <c r="K17" s="11"/>
    </row>
    <row r="18" customFormat="false" ht="15" hidden="false" customHeight="false" outlineLevel="0" collapsed="false">
      <c r="A18" s="27" t="n">
        <v>2023</v>
      </c>
      <c r="B18" s="11" t="s">
        <v>27</v>
      </c>
      <c r="C18" s="11"/>
      <c r="D18" s="11"/>
      <c r="E18" s="11"/>
      <c r="F18" s="11"/>
      <c r="G18" s="11"/>
      <c r="H18" s="11"/>
      <c r="I18" s="11"/>
      <c r="J18" s="11"/>
      <c r="K18" s="11"/>
    </row>
    <row r="19" customFormat="false" ht="15" hidden="false" customHeight="false" outlineLevel="0" collapsed="false">
      <c r="A19" s="27" t="n">
        <v>2023</v>
      </c>
      <c r="B19" s="0" t="s">
        <v>568</v>
      </c>
    </row>
    <row r="20" customFormat="false" ht="15" hidden="false" customHeight="false" outlineLevel="0" collapsed="false">
      <c r="A20" s="27" t="n">
        <v>2023</v>
      </c>
      <c r="B20" s="0" t="s">
        <v>10387</v>
      </c>
    </row>
    <row r="21" customFormat="false" ht="15" hidden="false" customHeight="false" outlineLevel="0" collapsed="false">
      <c r="A21" s="27" t="n">
        <v>2023</v>
      </c>
      <c r="B21" s="11" t="s">
        <v>623</v>
      </c>
      <c r="C21" s="11"/>
      <c r="D21" s="11"/>
      <c r="E21" s="11"/>
      <c r="F21" s="11"/>
      <c r="G21" s="11"/>
      <c r="H21" s="11"/>
      <c r="I21" s="11"/>
      <c r="J21" s="11"/>
      <c r="K21" s="11"/>
    </row>
    <row r="22" customFormat="false" ht="15" hidden="false" customHeight="false" outlineLevel="0" collapsed="false">
      <c r="A22" s="27" t="n">
        <v>2023</v>
      </c>
      <c r="B22" s="0" t="s">
        <v>10388</v>
      </c>
    </row>
    <row r="23" customFormat="false" ht="15" hidden="false" customHeight="false" outlineLevel="0" collapsed="false">
      <c r="A23" s="27" t="n">
        <v>2023</v>
      </c>
      <c r="B23" s="0" t="s">
        <v>673</v>
      </c>
    </row>
    <row r="24" customFormat="false" ht="15" hidden="false" customHeight="false" outlineLevel="0" collapsed="false">
      <c r="A24" s="27" t="n">
        <v>2023</v>
      </c>
      <c r="B24" s="11" t="s">
        <v>568</v>
      </c>
      <c r="C24" s="11"/>
      <c r="D24" s="11"/>
      <c r="E24" s="11"/>
      <c r="F24" s="11"/>
      <c r="G24" s="11"/>
      <c r="H24" s="11"/>
      <c r="I24" s="11"/>
      <c r="J24" s="11"/>
      <c r="K24" s="11"/>
    </row>
    <row r="25" customFormat="false" ht="15" hidden="false" customHeight="false" outlineLevel="0" collapsed="false">
      <c r="A25" s="27" t="n">
        <v>2023</v>
      </c>
      <c r="B25" s="11" t="s">
        <v>10389</v>
      </c>
      <c r="C25" s="11"/>
      <c r="D25" s="11"/>
      <c r="E25" s="11"/>
      <c r="F25" s="11"/>
      <c r="G25" s="11"/>
      <c r="H25" s="11"/>
      <c r="I25" s="11"/>
      <c r="J25" s="11"/>
      <c r="K25" s="11"/>
    </row>
    <row r="26" customFormat="false" ht="15" hidden="false" customHeight="false" outlineLevel="0" collapsed="false">
      <c r="A26" s="27" t="n">
        <v>2023</v>
      </c>
      <c r="B26" s="0" t="s">
        <v>661</v>
      </c>
    </row>
    <row r="27" customFormat="false" ht="15" hidden="false" customHeight="false" outlineLevel="0" collapsed="false">
      <c r="A27" s="27" t="n">
        <v>2023</v>
      </c>
      <c r="B27" s="0" t="s">
        <v>468</v>
      </c>
    </row>
    <row r="28" customFormat="false" ht="15" hidden="false" customHeight="false" outlineLevel="0" collapsed="false">
      <c r="A28" s="27" t="n">
        <v>2023</v>
      </c>
      <c r="B28" s="0" t="s">
        <v>10390</v>
      </c>
    </row>
    <row r="29" customFormat="false" ht="15" hidden="false" customHeight="false" outlineLevel="0" collapsed="false">
      <c r="A29" s="27" t="n">
        <v>2023</v>
      </c>
      <c r="B29" s="0" t="s">
        <v>649</v>
      </c>
    </row>
    <row r="30" customFormat="false" ht="15" hidden="false" customHeight="false" outlineLevel="0" collapsed="false">
      <c r="A30" s="27" t="n">
        <v>2023</v>
      </c>
      <c r="B30" s="11" t="s">
        <v>10391</v>
      </c>
      <c r="C30" s="11"/>
      <c r="D30" s="11"/>
      <c r="E30" s="11"/>
      <c r="F30" s="11"/>
      <c r="G30" s="11"/>
      <c r="H30" s="11"/>
      <c r="I30" s="11"/>
      <c r="J30" s="11"/>
      <c r="K30" s="11"/>
    </row>
    <row r="31" customFormat="false" ht="15" hidden="false" customHeight="false" outlineLevel="0" collapsed="false">
      <c r="A31" s="27" t="n">
        <v>2023</v>
      </c>
      <c r="B31" s="0" t="s">
        <v>4693</v>
      </c>
    </row>
    <row r="32" customFormat="false" ht="15" hidden="false" customHeight="false" outlineLevel="0" collapsed="false">
      <c r="A32" s="27" t="n">
        <v>2023</v>
      </c>
      <c r="B32" s="0" t="s">
        <v>415</v>
      </c>
    </row>
    <row r="33" customFormat="false" ht="15" hidden="false" customHeight="false" outlineLevel="0" collapsed="false">
      <c r="A33" s="27" t="n">
        <v>2023</v>
      </c>
      <c r="B33" s="11" t="s">
        <v>568</v>
      </c>
      <c r="C33" s="11"/>
      <c r="D33" s="11"/>
      <c r="E33" s="11"/>
      <c r="F33" s="11"/>
      <c r="G33" s="11"/>
      <c r="H33" s="11"/>
      <c r="I33" s="11"/>
      <c r="J33" s="11"/>
      <c r="K33" s="11"/>
    </row>
    <row r="34" customFormat="false" ht="15" hidden="false" customHeight="false" outlineLevel="0" collapsed="false">
      <c r="A34" s="27" t="n">
        <v>2023</v>
      </c>
      <c r="B34" s="0" t="s">
        <v>683</v>
      </c>
    </row>
    <row r="35" customFormat="false" ht="15" hidden="false" customHeight="false" outlineLevel="0" collapsed="false">
      <c r="A35" s="27" t="n">
        <v>2023</v>
      </c>
      <c r="B35" s="0" t="s">
        <v>437</v>
      </c>
    </row>
    <row r="36" customFormat="false" ht="15" hidden="false" customHeight="false" outlineLevel="0" collapsed="false">
      <c r="A36" s="27" t="n">
        <v>2023</v>
      </c>
      <c r="B36" s="11" t="s">
        <v>623</v>
      </c>
      <c r="C36" s="11"/>
      <c r="D36" s="11"/>
      <c r="E36" s="11"/>
      <c r="F36" s="11"/>
      <c r="G36" s="11"/>
      <c r="H36" s="11"/>
      <c r="I36" s="11"/>
      <c r="J36" s="11"/>
      <c r="K36" s="11"/>
    </row>
    <row r="37" customFormat="false" ht="15" hidden="false" customHeight="false" outlineLevel="0" collapsed="false">
      <c r="A37" s="27" t="n">
        <v>2023</v>
      </c>
      <c r="B37" s="0" t="s">
        <v>2173</v>
      </c>
    </row>
    <row r="38" customFormat="false" ht="15" hidden="false" customHeight="false" outlineLevel="0" collapsed="false">
      <c r="A38" s="27" t="n">
        <v>2023</v>
      </c>
      <c r="B38" s="0" t="s">
        <v>385</v>
      </c>
    </row>
    <row r="39" customFormat="false" ht="15" hidden="false" customHeight="false" outlineLevel="0" collapsed="false">
      <c r="A39" s="27" t="n">
        <v>2023</v>
      </c>
      <c r="B39" s="0" t="s">
        <v>2173</v>
      </c>
    </row>
    <row r="40" customFormat="false" ht="15" hidden="false" customHeight="false" outlineLevel="0" collapsed="false">
      <c r="A40" s="27" t="n">
        <v>2023</v>
      </c>
      <c r="B40" s="0" t="s">
        <v>686</v>
      </c>
    </row>
    <row r="41" customFormat="false" ht="15" hidden="false" customHeight="false" outlineLevel="0" collapsed="false">
      <c r="A41" s="27" t="n">
        <v>2023</v>
      </c>
      <c r="B41" s="0" t="s">
        <v>698</v>
      </c>
    </row>
    <row r="42" customFormat="false" ht="15" hidden="false" customHeight="false" outlineLevel="0" collapsed="false">
      <c r="A42" s="27" t="n">
        <v>2023</v>
      </c>
      <c r="B42" s="0" t="s">
        <v>10392</v>
      </c>
    </row>
    <row r="43" customFormat="false" ht="15" hidden="false" customHeight="false" outlineLevel="0" collapsed="false">
      <c r="A43" s="27" t="n">
        <v>2023</v>
      </c>
      <c r="B43" s="11" t="s">
        <v>471</v>
      </c>
      <c r="C43" s="11"/>
      <c r="D43" s="11"/>
      <c r="E43" s="11"/>
      <c r="F43" s="11"/>
      <c r="G43" s="11"/>
      <c r="H43" s="11"/>
      <c r="I43" s="11"/>
      <c r="J43" s="11"/>
      <c r="K43" s="11"/>
    </row>
    <row r="44" customFormat="false" ht="15" hidden="false" customHeight="false" outlineLevel="0" collapsed="false">
      <c r="A44" s="27" t="n">
        <v>2023</v>
      </c>
      <c r="B44" s="0" t="s">
        <v>149</v>
      </c>
    </row>
    <row r="45" customFormat="false" ht="15" hidden="false" customHeight="false" outlineLevel="0" collapsed="false">
      <c r="A45" s="27" t="n">
        <v>2023</v>
      </c>
      <c r="B45" s="0" t="s">
        <v>478</v>
      </c>
    </row>
    <row r="46" customFormat="false" ht="15" hidden="false" customHeight="false" outlineLevel="0" collapsed="false">
      <c r="A46" s="27" t="n">
        <v>2023</v>
      </c>
      <c r="B46" s="0" t="s">
        <v>484</v>
      </c>
    </row>
    <row r="47" customFormat="false" ht="15" hidden="false" customHeight="false" outlineLevel="0" collapsed="false">
      <c r="A47" s="27" t="n">
        <v>2023</v>
      </c>
      <c r="B47" s="0" t="s">
        <v>149</v>
      </c>
    </row>
    <row r="48" customFormat="false" ht="15" hidden="false" customHeight="false" outlineLevel="0" collapsed="false">
      <c r="A48" s="27" t="n">
        <v>2023</v>
      </c>
      <c r="B48" s="0" t="s">
        <v>468</v>
      </c>
    </row>
    <row r="49" customFormat="false" ht="15" hidden="false" customHeight="false" outlineLevel="0" collapsed="false">
      <c r="A49" s="27" t="n">
        <v>2023</v>
      </c>
      <c r="B49" s="2" t="s">
        <v>527</v>
      </c>
      <c r="C49" s="2"/>
      <c r="D49" s="2"/>
      <c r="E49" s="2"/>
      <c r="F49" s="2"/>
      <c r="G49" s="2"/>
      <c r="H49" s="2"/>
      <c r="I49" s="2"/>
      <c r="J49" s="2"/>
      <c r="K49" s="2"/>
    </row>
    <row r="50" customFormat="false" ht="15" hidden="false" customHeight="false" outlineLevel="0" collapsed="false">
      <c r="A50" s="27" t="n">
        <v>2023</v>
      </c>
      <c r="B50" s="0" t="s">
        <v>686</v>
      </c>
    </row>
    <row r="51" customFormat="false" ht="15" hidden="false" customHeight="false" outlineLevel="0" collapsed="false">
      <c r="A51" s="27" t="n">
        <v>2023</v>
      </c>
      <c r="B51" s="0" t="s">
        <v>149</v>
      </c>
    </row>
    <row r="52" customFormat="false" ht="15" hidden="false" customHeight="false" outlineLevel="0" collapsed="false">
      <c r="A52" s="27" t="n">
        <v>2023</v>
      </c>
      <c r="B52" s="0" t="s">
        <v>468</v>
      </c>
    </row>
    <row r="53" customFormat="false" ht="15" hidden="false" customHeight="false" outlineLevel="0" collapsed="false">
      <c r="A53" s="27" t="n">
        <v>2023</v>
      </c>
      <c r="B53" s="0" t="s">
        <v>468</v>
      </c>
    </row>
    <row r="54" customFormat="false" ht="15" hidden="false" customHeight="false" outlineLevel="0" collapsed="false">
      <c r="A54" s="27" t="n">
        <v>2023</v>
      </c>
      <c r="B54" s="11" t="s">
        <v>10393</v>
      </c>
      <c r="C54" s="11"/>
      <c r="D54" s="11"/>
      <c r="E54" s="11"/>
      <c r="F54" s="11"/>
      <c r="G54" s="11"/>
      <c r="H54" s="11"/>
      <c r="I54" s="11"/>
      <c r="J54" s="11"/>
      <c r="K54" s="11"/>
    </row>
    <row r="55" customFormat="false" ht="15" hidden="false" customHeight="false" outlineLevel="0" collapsed="false">
      <c r="A55" s="27" t="n">
        <v>2023</v>
      </c>
      <c r="B55" s="0" t="s">
        <v>72</v>
      </c>
    </row>
    <row r="56" customFormat="false" ht="15" hidden="false" customHeight="false" outlineLevel="0" collapsed="false">
      <c r="A56" s="27" t="n">
        <v>2023</v>
      </c>
      <c r="B56" s="0" t="s">
        <v>478</v>
      </c>
    </row>
    <row r="57" customFormat="false" ht="15" hidden="false" customHeight="false" outlineLevel="0" collapsed="false">
      <c r="A57" s="27" t="n">
        <v>2023</v>
      </c>
      <c r="B57" s="0" t="s">
        <v>10394</v>
      </c>
    </row>
    <row r="58" customFormat="false" ht="15" hidden="false" customHeight="false" outlineLevel="0" collapsed="false">
      <c r="A58" s="27" t="n">
        <v>2023</v>
      </c>
      <c r="B58" s="0" t="s">
        <v>320</v>
      </c>
    </row>
    <row r="59" customFormat="false" ht="15" hidden="false" customHeight="false" outlineLevel="0" collapsed="false">
      <c r="A59" s="27" t="n">
        <v>2023</v>
      </c>
      <c r="B59" s="0" t="s">
        <v>21</v>
      </c>
    </row>
    <row r="60" customFormat="false" ht="15" hidden="false" customHeight="false" outlineLevel="0" collapsed="false">
      <c r="A60" s="27" t="n">
        <v>2023</v>
      </c>
      <c r="B60" s="0" t="s">
        <v>149</v>
      </c>
    </row>
    <row r="61" customFormat="false" ht="15" hidden="false" customHeight="false" outlineLevel="0" collapsed="false">
      <c r="A61" s="27" t="n">
        <v>2023</v>
      </c>
      <c r="B61" s="0" t="s">
        <v>10395</v>
      </c>
    </row>
    <row r="62" customFormat="false" ht="15" hidden="false" customHeight="false" outlineLevel="0" collapsed="false">
      <c r="A62" s="27" t="n">
        <v>2022</v>
      </c>
      <c r="B62" s="11" t="s">
        <v>568</v>
      </c>
      <c r="C62" s="11"/>
      <c r="D62" s="11"/>
      <c r="E62" s="11"/>
      <c r="F62" s="11"/>
      <c r="G62" s="11"/>
      <c r="H62" s="11"/>
      <c r="I62" s="11"/>
      <c r="J62" s="11"/>
      <c r="K62" s="11"/>
    </row>
    <row r="63" customFormat="false" ht="15" hidden="false" customHeight="false" outlineLevel="0" collapsed="false">
      <c r="A63" s="27" t="n">
        <v>2022</v>
      </c>
      <c r="B63" s="11" t="s">
        <v>535</v>
      </c>
      <c r="C63" s="11"/>
      <c r="D63" s="11"/>
      <c r="E63" s="11"/>
      <c r="F63" s="11"/>
      <c r="G63" s="11"/>
      <c r="H63" s="11"/>
      <c r="I63" s="11"/>
      <c r="J63" s="11"/>
      <c r="K63" s="11"/>
    </row>
    <row r="64" customFormat="false" ht="16" hidden="false" customHeight="false" outlineLevel="0" collapsed="false">
      <c r="A64" s="27" t="n">
        <v>2022</v>
      </c>
      <c r="B64" s="12" t="s">
        <v>10396</v>
      </c>
      <c r="C64" s="12"/>
      <c r="D64" s="12"/>
      <c r="E64" s="12"/>
      <c r="F64" s="12"/>
      <c r="G64" s="12"/>
      <c r="H64" s="12"/>
      <c r="I64" s="12"/>
      <c r="J64" s="12"/>
      <c r="K64" s="12"/>
    </row>
    <row r="65" customFormat="false" ht="15" hidden="false" customHeight="false" outlineLevel="0" collapsed="false">
      <c r="A65" s="27" t="n">
        <v>2022</v>
      </c>
      <c r="B65" s="0" t="s">
        <v>10397</v>
      </c>
    </row>
    <row r="66" customFormat="false" ht="15" hidden="false" customHeight="false" outlineLevel="0" collapsed="false">
      <c r="A66" s="27" t="n">
        <v>2022</v>
      </c>
      <c r="B66" s="11" t="s">
        <v>10398</v>
      </c>
      <c r="C66" s="11"/>
      <c r="D66" s="11"/>
      <c r="E66" s="11"/>
      <c r="F66" s="11"/>
      <c r="G66" s="11"/>
      <c r="H66" s="11"/>
      <c r="I66" s="11"/>
      <c r="J66" s="11"/>
      <c r="K66" s="11"/>
    </row>
    <row r="67" customFormat="false" ht="15" hidden="false" customHeight="false" outlineLevel="0" collapsed="false">
      <c r="A67" s="27" t="n">
        <v>2022</v>
      </c>
      <c r="B67" s="0" t="s">
        <v>10399</v>
      </c>
    </row>
    <row r="68" customFormat="false" ht="15" hidden="false" customHeight="false" outlineLevel="0" collapsed="false">
      <c r="A68" s="27" t="n">
        <v>2022</v>
      </c>
      <c r="B68" s="0" t="s">
        <v>468</v>
      </c>
    </row>
    <row r="69" customFormat="false" ht="15" hidden="false" customHeight="false" outlineLevel="0" collapsed="false">
      <c r="A69" s="27" t="n">
        <v>2022</v>
      </c>
      <c r="B69" s="0" t="s">
        <v>402</v>
      </c>
    </row>
    <row r="70" customFormat="false" ht="16" hidden="false" customHeight="false" outlineLevel="0" collapsed="false">
      <c r="A70" s="27" t="n">
        <v>2022</v>
      </c>
      <c r="B70" s="12" t="s">
        <v>10400</v>
      </c>
      <c r="C70" s="12"/>
      <c r="D70" s="12"/>
      <c r="E70" s="12"/>
      <c r="F70" s="12"/>
      <c r="G70" s="12"/>
      <c r="H70" s="12"/>
      <c r="I70" s="12"/>
      <c r="J70" s="12"/>
      <c r="K70" s="12"/>
    </row>
    <row r="71" customFormat="false" ht="15" hidden="false" customHeight="false" outlineLevel="0" collapsed="false">
      <c r="A71" s="27" t="n">
        <v>2022</v>
      </c>
      <c r="B71" s="0" t="s">
        <v>590</v>
      </c>
    </row>
    <row r="72" customFormat="false" ht="15" hidden="false" customHeight="false" outlineLevel="0" collapsed="false">
      <c r="A72" s="27" t="n">
        <v>2022</v>
      </c>
      <c r="B72" s="0" t="s">
        <v>686</v>
      </c>
    </row>
    <row r="73" customFormat="false" ht="15" hidden="false" customHeight="false" outlineLevel="0" collapsed="false">
      <c r="A73" s="27" t="n">
        <v>2022</v>
      </c>
      <c r="B73" s="11" t="s">
        <v>568</v>
      </c>
      <c r="C73" s="11"/>
      <c r="D73" s="11"/>
      <c r="E73" s="11"/>
      <c r="F73" s="11"/>
      <c r="G73" s="11"/>
      <c r="H73" s="11"/>
      <c r="I73" s="11"/>
      <c r="J73" s="11"/>
      <c r="K73" s="11"/>
    </row>
    <row r="74" customFormat="false" ht="15" hidden="false" customHeight="false" outlineLevel="0" collapsed="false">
      <c r="A74" s="27" t="n">
        <v>2022</v>
      </c>
      <c r="B74" s="0" t="s">
        <v>661</v>
      </c>
    </row>
    <row r="75" customFormat="false" ht="15" hidden="false" customHeight="false" outlineLevel="0" collapsed="false">
      <c r="A75" s="27" t="n">
        <v>2022</v>
      </c>
      <c r="B75" s="11" t="s">
        <v>10401</v>
      </c>
      <c r="C75" s="11"/>
      <c r="D75" s="11"/>
      <c r="E75" s="11"/>
      <c r="F75" s="11"/>
      <c r="G75" s="11"/>
      <c r="H75" s="11"/>
      <c r="I75" s="11"/>
      <c r="J75" s="11"/>
      <c r="K75" s="11"/>
    </row>
    <row r="76" customFormat="false" ht="15" hidden="false" customHeight="false" outlineLevel="0" collapsed="false">
      <c r="A76" s="27" t="n">
        <v>2022</v>
      </c>
      <c r="B76" s="0" t="s">
        <v>402</v>
      </c>
    </row>
    <row r="77" customFormat="false" ht="15" hidden="false" customHeight="false" outlineLevel="0" collapsed="false">
      <c r="A77" s="27" t="n">
        <v>2022</v>
      </c>
      <c r="B77" s="0" t="s">
        <v>149</v>
      </c>
    </row>
    <row r="78" customFormat="false" ht="15" hidden="false" customHeight="false" outlineLevel="0" collapsed="false">
      <c r="A78" s="27" t="n">
        <v>2022</v>
      </c>
      <c r="B78" s="0" t="s">
        <v>568</v>
      </c>
    </row>
    <row r="79" customFormat="false" ht="16" hidden="false" customHeight="false" outlineLevel="0" collapsed="false">
      <c r="A79" s="27" t="n">
        <v>2022</v>
      </c>
      <c r="B79" s="12" t="s">
        <v>10402</v>
      </c>
      <c r="C79" s="12"/>
      <c r="D79" s="12"/>
      <c r="E79" s="12"/>
      <c r="F79" s="12"/>
      <c r="G79" s="12"/>
      <c r="H79" s="12"/>
      <c r="I79" s="12"/>
      <c r="J79" s="12"/>
      <c r="K79" s="12"/>
    </row>
    <row r="80" customFormat="false" ht="15" hidden="false" customHeight="false" outlineLevel="0" collapsed="false">
      <c r="A80" s="27" t="n">
        <v>2022</v>
      </c>
      <c r="B80" s="0" t="s">
        <v>559</v>
      </c>
    </row>
    <row r="81" customFormat="false" ht="15" hidden="false" customHeight="false" outlineLevel="0" collapsed="false">
      <c r="A81" s="27" t="n">
        <v>2022</v>
      </c>
      <c r="B81" s="0" t="s">
        <v>10403</v>
      </c>
    </row>
    <row r="82" customFormat="false" ht="15" hidden="false" customHeight="false" outlineLevel="0" collapsed="false">
      <c r="A82" s="27" t="n">
        <v>2022</v>
      </c>
      <c r="B82" s="0" t="s">
        <v>568</v>
      </c>
    </row>
    <row r="83" customFormat="false" ht="15" hidden="false" customHeight="false" outlineLevel="0" collapsed="false">
      <c r="A83" s="27" t="n">
        <v>2022</v>
      </c>
      <c r="B83" s="0" t="s">
        <v>568</v>
      </c>
    </row>
    <row r="84" customFormat="false" ht="15" hidden="false" customHeight="false" outlineLevel="0" collapsed="false">
      <c r="A84" s="27" t="n">
        <v>2022</v>
      </c>
      <c r="B84" s="0" t="s">
        <v>568</v>
      </c>
    </row>
    <row r="85" customFormat="false" ht="15" hidden="false" customHeight="false" outlineLevel="0" collapsed="false">
      <c r="A85" s="27" t="n">
        <v>2022</v>
      </c>
      <c r="B85" s="11" t="s">
        <v>568</v>
      </c>
      <c r="C85" s="11"/>
      <c r="D85" s="11"/>
      <c r="E85" s="11"/>
      <c r="F85" s="11"/>
      <c r="G85" s="11"/>
      <c r="H85" s="11"/>
      <c r="I85" s="11"/>
      <c r="J85" s="11"/>
      <c r="K85" s="11"/>
    </row>
    <row r="86" customFormat="false" ht="15" hidden="false" customHeight="false" outlineLevel="0" collapsed="false">
      <c r="A86" s="27" t="n">
        <v>2022</v>
      </c>
      <c r="B86" s="0" t="s">
        <v>10404</v>
      </c>
    </row>
    <row r="87" customFormat="false" ht="15" hidden="false" customHeight="false" outlineLevel="0" collapsed="false">
      <c r="A87" s="27" t="n">
        <v>2022</v>
      </c>
      <c r="B87" s="11" t="s">
        <v>686</v>
      </c>
      <c r="C87" s="11"/>
      <c r="D87" s="11"/>
      <c r="E87" s="11"/>
      <c r="F87" s="11"/>
      <c r="G87" s="11"/>
      <c r="H87" s="11"/>
      <c r="I87" s="11"/>
      <c r="J87" s="11"/>
      <c r="K87" s="11"/>
    </row>
    <row r="88" customFormat="false" ht="15" hidden="false" customHeight="false" outlineLevel="0" collapsed="false">
      <c r="A88" s="27" t="n">
        <v>2022</v>
      </c>
      <c r="B88" s="0" t="s">
        <v>568</v>
      </c>
    </row>
    <row r="89" customFormat="false" ht="15" hidden="false" customHeight="false" outlineLevel="0" collapsed="false">
      <c r="A89" s="27" t="n">
        <v>2022</v>
      </c>
      <c r="B89" s="0" t="s">
        <v>698</v>
      </c>
    </row>
    <row r="90" customFormat="false" ht="15" hidden="false" customHeight="false" outlineLevel="0" collapsed="false">
      <c r="A90" s="27" t="n">
        <v>2022</v>
      </c>
      <c r="B90" s="11" t="s">
        <v>556</v>
      </c>
      <c r="C90" s="11"/>
      <c r="D90" s="11"/>
      <c r="E90" s="11"/>
      <c r="F90" s="11"/>
      <c r="G90" s="11"/>
      <c r="H90" s="11"/>
      <c r="I90" s="11"/>
      <c r="J90" s="11"/>
      <c r="K90" s="11"/>
    </row>
    <row r="91" customFormat="false" ht="15" hidden="false" customHeight="false" outlineLevel="0" collapsed="false">
      <c r="A91" s="27" t="n">
        <v>2022</v>
      </c>
      <c r="B91" s="11" t="s">
        <v>568</v>
      </c>
      <c r="C91" s="11"/>
      <c r="D91" s="11"/>
      <c r="E91" s="11"/>
      <c r="F91" s="11"/>
      <c r="G91" s="11"/>
      <c r="H91" s="11"/>
      <c r="I91" s="11"/>
      <c r="J91" s="11"/>
      <c r="K91" s="11"/>
    </row>
    <row r="92" customFormat="false" ht="15" hidden="false" customHeight="false" outlineLevel="0" collapsed="false">
      <c r="A92" s="27" t="n">
        <v>2022</v>
      </c>
      <c r="B92" s="0" t="s">
        <v>568</v>
      </c>
    </row>
    <row r="93" customFormat="false" ht="15" hidden="false" customHeight="false" outlineLevel="0" collapsed="false">
      <c r="A93" s="27" t="n">
        <v>2022</v>
      </c>
      <c r="B93" s="0" t="s">
        <v>649</v>
      </c>
    </row>
    <row r="94" customFormat="false" ht="15" hidden="false" customHeight="false" outlineLevel="0" collapsed="false">
      <c r="A94" s="27" t="n">
        <v>2022</v>
      </c>
      <c r="B94" s="11" t="s">
        <v>683</v>
      </c>
    </row>
    <row r="95" customFormat="false" ht="16" hidden="false" customHeight="false" outlineLevel="0" collapsed="false">
      <c r="A95" s="27" t="n">
        <v>2022</v>
      </c>
      <c r="B95" s="12" t="s">
        <v>568</v>
      </c>
      <c r="C95" s="12"/>
      <c r="D95" s="12"/>
      <c r="E95" s="12"/>
      <c r="F95" s="12"/>
      <c r="G95" s="12"/>
      <c r="H95" s="12"/>
      <c r="I95" s="12"/>
      <c r="J95" s="12"/>
      <c r="K95" s="12"/>
    </row>
    <row r="96" customFormat="false" ht="15" hidden="false" customHeight="false" outlineLevel="0" collapsed="false">
      <c r="A96" s="27" t="n">
        <v>2022</v>
      </c>
      <c r="B96" s="0" t="s">
        <v>608</v>
      </c>
    </row>
    <row r="97" customFormat="false" ht="15" hidden="false" customHeight="false" outlineLevel="0" collapsed="false">
      <c r="A97" s="27" t="n">
        <v>2022</v>
      </c>
      <c r="B97" s="0" t="s">
        <v>333</v>
      </c>
    </row>
    <row r="98" customFormat="false" ht="15" hidden="false" customHeight="false" outlineLevel="0" collapsed="false">
      <c r="A98" s="27" t="n">
        <v>2021</v>
      </c>
      <c r="B98" s="0" t="s">
        <v>680</v>
      </c>
    </row>
    <row r="99" customFormat="false" ht="15" hidden="false" customHeight="false" outlineLevel="0" collapsed="false">
      <c r="A99" s="27" t="n">
        <v>2021</v>
      </c>
      <c r="B99" s="0" t="s">
        <v>471</v>
      </c>
    </row>
    <row r="100" customFormat="false" ht="15" hidden="false" customHeight="false" outlineLevel="0" collapsed="false">
      <c r="A100" s="27" t="n">
        <v>2021</v>
      </c>
      <c r="B100" s="11" t="s">
        <v>4089</v>
      </c>
      <c r="C100" s="11"/>
      <c r="D100" s="11"/>
      <c r="E100" s="11"/>
      <c r="F100" s="11"/>
      <c r="G100" s="11"/>
      <c r="H100" s="11"/>
      <c r="I100" s="11"/>
      <c r="J100" s="11"/>
      <c r="K100" s="11"/>
    </row>
    <row r="101" customFormat="false" ht="15" hidden="false" customHeight="false" outlineLevel="0" collapsed="false">
      <c r="A101" s="27" t="n">
        <v>2021</v>
      </c>
      <c r="B101" s="0" t="s">
        <v>10405</v>
      </c>
    </row>
    <row r="102" customFormat="false" ht="15" hidden="false" customHeight="false" outlineLevel="0" collapsed="false">
      <c r="A102" s="27" t="n">
        <v>2021</v>
      </c>
      <c r="B102" s="0" t="s">
        <v>379</v>
      </c>
    </row>
    <row r="103" customFormat="false" ht="15" hidden="false" customHeight="false" outlineLevel="0" collapsed="false">
      <c r="A103" s="27" t="n">
        <v>2021</v>
      </c>
      <c r="B103" s="0" t="s">
        <v>620</v>
      </c>
    </row>
    <row r="104" customFormat="false" ht="15" hidden="false" customHeight="false" outlineLevel="0" collapsed="false">
      <c r="A104" s="27" t="n">
        <v>2021</v>
      </c>
      <c r="B104" s="0" t="s">
        <v>415</v>
      </c>
    </row>
    <row r="105" customFormat="false" ht="48" hidden="false" customHeight="false" outlineLevel="0" collapsed="false">
      <c r="A105" s="27" t="n">
        <v>2021</v>
      </c>
      <c r="B105" s="12" t="s">
        <v>10406</v>
      </c>
      <c r="C105" s="12"/>
      <c r="D105" s="12"/>
      <c r="E105" s="12"/>
      <c r="F105" s="12"/>
      <c r="G105" s="12"/>
      <c r="H105" s="12"/>
      <c r="I105" s="12"/>
      <c r="J105" s="12"/>
      <c r="K105" s="12"/>
    </row>
    <row r="106" customFormat="false" ht="32" hidden="false" customHeight="false" outlineLevel="0" collapsed="false">
      <c r="A106" s="27" t="n">
        <v>2021</v>
      </c>
      <c r="B106" s="12" t="s">
        <v>10407</v>
      </c>
      <c r="C106" s="12"/>
      <c r="D106" s="12"/>
      <c r="E106" s="12"/>
      <c r="F106" s="12"/>
      <c r="G106" s="12"/>
      <c r="H106" s="12"/>
      <c r="I106" s="12"/>
      <c r="J106" s="12"/>
      <c r="K106" s="12"/>
    </row>
    <row r="107" customFormat="false" ht="15" hidden="false" customHeight="false" outlineLevel="0" collapsed="false">
      <c r="A107" s="28" t="n">
        <v>2021</v>
      </c>
      <c r="B107" s="11" t="s">
        <v>535</v>
      </c>
      <c r="C107" s="11"/>
      <c r="D107" s="11"/>
      <c r="E107" s="11"/>
      <c r="F107" s="11"/>
      <c r="G107" s="11"/>
      <c r="H107" s="11"/>
      <c r="I107" s="11"/>
      <c r="J107" s="11"/>
      <c r="K107" s="11"/>
    </row>
    <row r="108" customFormat="false" ht="15" hidden="false" customHeight="false" outlineLevel="0" collapsed="false">
      <c r="A108" s="27" t="n">
        <v>2021</v>
      </c>
      <c r="B108" s="11" t="s">
        <v>568</v>
      </c>
      <c r="C108" s="11"/>
      <c r="D108" s="11"/>
      <c r="E108" s="11"/>
      <c r="F108" s="11"/>
      <c r="G108" s="11"/>
      <c r="H108" s="11"/>
      <c r="I108" s="11"/>
      <c r="J108" s="11"/>
      <c r="K108" s="11"/>
    </row>
    <row r="109" customFormat="false" ht="16" hidden="false" customHeight="false" outlineLevel="0" collapsed="false">
      <c r="A109" s="27" t="n">
        <v>2021</v>
      </c>
      <c r="B109" s="4" t="s">
        <v>379</v>
      </c>
      <c r="C109" s="4"/>
      <c r="D109" s="4"/>
      <c r="E109" s="4"/>
      <c r="F109" s="4"/>
      <c r="G109" s="4"/>
      <c r="H109" s="4"/>
      <c r="I109" s="4"/>
      <c r="J109" s="4"/>
      <c r="K109" s="4"/>
    </row>
    <row r="110" customFormat="false" ht="15" hidden="false" customHeight="false" outlineLevel="0" collapsed="false">
      <c r="A110" s="27" t="n">
        <v>2021</v>
      </c>
      <c r="B110" s="0" t="s">
        <v>686</v>
      </c>
    </row>
    <row r="111" customFormat="false" ht="15" hidden="false" customHeight="false" outlineLevel="0" collapsed="false">
      <c r="A111" s="27" t="n">
        <v>2021</v>
      </c>
      <c r="B111" s="0" t="s">
        <v>670</v>
      </c>
    </row>
    <row r="112" customFormat="false" ht="15" hidden="false" customHeight="false" outlineLevel="0" collapsed="false">
      <c r="A112" s="27" t="n">
        <v>2021</v>
      </c>
      <c r="B112" s="0" t="s">
        <v>568</v>
      </c>
    </row>
    <row r="113" customFormat="false" ht="15" hidden="false" customHeight="false" outlineLevel="0" collapsed="false">
      <c r="A113" s="27" t="n">
        <v>2021</v>
      </c>
      <c r="B113" s="11" t="s">
        <v>370</v>
      </c>
      <c r="C113" s="11"/>
      <c r="D113" s="11"/>
      <c r="E113" s="11"/>
      <c r="F113" s="11"/>
      <c r="G113" s="11"/>
      <c r="H113" s="11"/>
      <c r="I113" s="11"/>
      <c r="J113" s="11"/>
      <c r="K113" s="11"/>
    </row>
    <row r="114" customFormat="false" ht="15" hidden="false" customHeight="false" outlineLevel="0" collapsed="false">
      <c r="A114" s="27" t="n">
        <v>2021</v>
      </c>
      <c r="B114" s="0" t="s">
        <v>568</v>
      </c>
    </row>
    <row r="115" customFormat="false" ht="16" hidden="false" customHeight="false" outlineLevel="0" collapsed="false">
      <c r="A115" s="27" t="n">
        <v>2021</v>
      </c>
      <c r="B115" s="12" t="s">
        <v>10408</v>
      </c>
      <c r="C115" s="12"/>
      <c r="D115" s="12"/>
      <c r="E115" s="12"/>
      <c r="F115" s="12"/>
      <c r="G115" s="12"/>
      <c r="H115" s="12"/>
      <c r="I115" s="12"/>
      <c r="J115" s="12"/>
      <c r="K115" s="12"/>
    </row>
    <row r="116" customFormat="false" ht="15" hidden="false" customHeight="false" outlineLevel="0" collapsed="false">
      <c r="A116" s="27" t="n">
        <v>2021</v>
      </c>
      <c r="B116" s="11" t="s">
        <v>379</v>
      </c>
      <c r="C116" s="11"/>
      <c r="D116" s="11"/>
      <c r="E116" s="11"/>
      <c r="F116" s="11"/>
      <c r="G116" s="11"/>
      <c r="H116" s="11"/>
      <c r="I116" s="11"/>
      <c r="J116" s="11"/>
      <c r="K116" s="11"/>
    </row>
    <row r="117" customFormat="false" ht="15" hidden="false" customHeight="false" outlineLevel="0" collapsed="false">
      <c r="A117" s="27" t="n">
        <v>2021</v>
      </c>
      <c r="B117" s="0" t="s">
        <v>4729</v>
      </c>
    </row>
    <row r="118" customFormat="false" ht="15" hidden="false" customHeight="false" outlineLevel="0" collapsed="false">
      <c r="A118" s="27" t="n">
        <v>2021</v>
      </c>
      <c r="B118" s="11" t="s">
        <v>661</v>
      </c>
      <c r="C118" s="11"/>
      <c r="D118" s="11"/>
      <c r="E118" s="11"/>
      <c r="F118" s="11"/>
      <c r="G118" s="11"/>
      <c r="H118" s="11"/>
      <c r="I118" s="11"/>
      <c r="J118" s="11"/>
      <c r="K118" s="11"/>
    </row>
    <row r="119" customFormat="false" ht="15" hidden="false" customHeight="false" outlineLevel="0" collapsed="false">
      <c r="A119" s="27" t="n">
        <v>2021</v>
      </c>
      <c r="B119" s="19" t="s">
        <v>553</v>
      </c>
      <c r="C119" s="19"/>
      <c r="D119" s="19"/>
      <c r="E119" s="19"/>
      <c r="F119" s="19"/>
      <c r="G119" s="19"/>
      <c r="H119" s="19"/>
      <c r="I119" s="19"/>
      <c r="J119" s="19"/>
      <c r="K119" s="19"/>
    </row>
    <row r="120" customFormat="false" ht="15" hidden="false" customHeight="false" outlineLevel="0" collapsed="false">
      <c r="A120" s="27" t="n">
        <v>2021</v>
      </c>
      <c r="B120" s="11" t="s">
        <v>4807</v>
      </c>
      <c r="C120" s="11"/>
      <c r="D120" s="11"/>
      <c r="E120" s="11"/>
      <c r="F120" s="11"/>
      <c r="G120" s="11"/>
      <c r="H120" s="11"/>
      <c r="I120" s="11"/>
      <c r="J120" s="11"/>
      <c r="K120" s="11"/>
    </row>
    <row r="121" customFormat="false" ht="15" hidden="false" customHeight="false" outlineLevel="0" collapsed="false">
      <c r="A121" s="27" t="n">
        <v>2021</v>
      </c>
      <c r="B121" s="11" t="s">
        <v>623</v>
      </c>
      <c r="C121" s="11"/>
      <c r="D121" s="11"/>
      <c r="E121" s="11"/>
      <c r="F121" s="11"/>
      <c r="G121" s="11"/>
      <c r="H121" s="11"/>
      <c r="I121" s="11"/>
      <c r="J121" s="11"/>
      <c r="K121" s="11"/>
    </row>
    <row r="122" customFormat="false" ht="15" hidden="false" customHeight="false" outlineLevel="0" collapsed="false">
      <c r="A122" s="27" t="n">
        <v>2021</v>
      </c>
      <c r="B122" s="0" t="s">
        <v>686</v>
      </c>
    </row>
    <row r="123" customFormat="false" ht="32" hidden="false" customHeight="false" outlineLevel="0" collapsed="false">
      <c r="A123" s="27" t="n">
        <v>2021</v>
      </c>
      <c r="B123" s="12" t="s">
        <v>10409</v>
      </c>
      <c r="C123" s="12"/>
      <c r="D123" s="12"/>
      <c r="E123" s="12"/>
      <c r="F123" s="12"/>
      <c r="G123" s="12"/>
      <c r="H123" s="12"/>
      <c r="I123" s="12"/>
      <c r="J123" s="12"/>
      <c r="K123" s="12"/>
    </row>
    <row r="124" customFormat="false" ht="15" hidden="false" customHeight="false" outlineLevel="0" collapsed="false">
      <c r="A124" s="27" t="n">
        <v>2021</v>
      </c>
      <c r="B124" s="18" t="s">
        <v>945</v>
      </c>
      <c r="C124" s="18"/>
      <c r="D124" s="18"/>
      <c r="E124" s="18"/>
      <c r="F124" s="18"/>
      <c r="G124" s="18"/>
      <c r="H124" s="18"/>
      <c r="I124" s="18"/>
      <c r="J124" s="18"/>
      <c r="K124" s="18"/>
    </row>
    <row r="125" customFormat="false" ht="15" hidden="false" customHeight="false" outlineLevel="0" collapsed="false">
      <c r="A125" s="27" t="n">
        <v>2021</v>
      </c>
      <c r="B125" s="11" t="s">
        <v>680</v>
      </c>
    </row>
    <row r="126" customFormat="false" ht="15" hidden="false" customHeight="false" outlineLevel="0" collapsed="false">
      <c r="A126" s="27" t="n">
        <v>2021</v>
      </c>
      <c r="B126" s="11" t="s">
        <v>680</v>
      </c>
    </row>
    <row r="127" customFormat="false" ht="15" hidden="false" customHeight="false" outlineLevel="0" collapsed="false">
      <c r="A127" s="27" t="n">
        <v>2021</v>
      </c>
      <c r="B127" s="18" t="s">
        <v>945</v>
      </c>
      <c r="C127" s="18"/>
      <c r="D127" s="18"/>
      <c r="E127" s="18"/>
      <c r="F127" s="18"/>
      <c r="G127" s="18"/>
      <c r="H127" s="18"/>
      <c r="I127" s="18"/>
      <c r="J127" s="18"/>
      <c r="K127" s="18"/>
    </row>
    <row r="128" customFormat="false" ht="15" hidden="false" customHeight="false" outlineLevel="0" collapsed="false">
      <c r="A128" s="27" t="n">
        <v>2021</v>
      </c>
      <c r="B128" s="0" t="s">
        <v>468</v>
      </c>
    </row>
    <row r="129" customFormat="false" ht="15" hidden="false" customHeight="false" outlineLevel="0" collapsed="false">
      <c r="A129" s="27" t="n">
        <v>2021</v>
      </c>
      <c r="B129" s="0" t="s">
        <v>10410</v>
      </c>
    </row>
    <row r="130" customFormat="false" ht="15" hidden="false" customHeight="false" outlineLevel="0" collapsed="false">
      <c r="A130" s="27" t="n">
        <v>2021</v>
      </c>
      <c r="B130" s="11" t="s">
        <v>10383</v>
      </c>
      <c r="C130" s="11"/>
      <c r="D130" s="11"/>
      <c r="E130" s="11"/>
      <c r="F130" s="11"/>
      <c r="G130" s="11"/>
      <c r="H130" s="11"/>
      <c r="I130" s="11"/>
      <c r="J130" s="11"/>
      <c r="K130" s="11"/>
    </row>
    <row r="131" customFormat="false" ht="15" hidden="false" customHeight="false" outlineLevel="0" collapsed="false">
      <c r="A131" s="27" t="n">
        <v>2021</v>
      </c>
      <c r="B131" s="0" t="s">
        <v>568</v>
      </c>
    </row>
    <row r="132" customFormat="false" ht="15" hidden="false" customHeight="false" outlineLevel="0" collapsed="false">
      <c r="A132" s="27" t="n">
        <v>2021</v>
      </c>
      <c r="B132" s="11" t="s">
        <v>379</v>
      </c>
      <c r="C132" s="11"/>
      <c r="D132" s="11"/>
      <c r="E132" s="11"/>
      <c r="F132" s="11"/>
      <c r="G132" s="11"/>
      <c r="H132" s="11"/>
      <c r="I132" s="11"/>
      <c r="J132" s="11"/>
      <c r="K132" s="11"/>
    </row>
    <row r="133" customFormat="false" ht="15" hidden="false" customHeight="false" outlineLevel="0" collapsed="false">
      <c r="A133" s="27" t="n">
        <v>2021</v>
      </c>
      <c r="B133" s="0" t="s">
        <v>330</v>
      </c>
    </row>
    <row r="134" customFormat="false" ht="15" hidden="false" customHeight="false" outlineLevel="0" collapsed="false">
      <c r="A134" s="27" t="n">
        <v>2021</v>
      </c>
      <c r="B134" s="11" t="s">
        <v>535</v>
      </c>
      <c r="C134" s="11"/>
      <c r="D134" s="11"/>
      <c r="E134" s="11"/>
      <c r="F134" s="11"/>
      <c r="G134" s="11"/>
      <c r="H134" s="11"/>
      <c r="I134" s="11"/>
      <c r="J134" s="11"/>
      <c r="K134" s="11"/>
    </row>
    <row r="135" customFormat="false" ht="15" hidden="false" customHeight="false" outlineLevel="0" collapsed="false">
      <c r="A135" s="27" t="n">
        <v>2021</v>
      </c>
      <c r="B135" s="0" t="s">
        <v>327</v>
      </c>
    </row>
    <row r="136" customFormat="false" ht="15" hidden="false" customHeight="false" outlineLevel="0" collapsed="false">
      <c r="A136" s="27" t="n">
        <v>2021</v>
      </c>
      <c r="B136" s="0" t="s">
        <v>568</v>
      </c>
    </row>
    <row r="137" customFormat="false" ht="15" hidden="false" customHeight="false" outlineLevel="0" collapsed="false">
      <c r="A137" s="27" t="n">
        <v>2021</v>
      </c>
      <c r="B137" s="19" t="s">
        <v>553</v>
      </c>
      <c r="C137" s="19"/>
      <c r="D137" s="19"/>
      <c r="E137" s="19"/>
      <c r="F137" s="19"/>
      <c r="G137" s="19"/>
      <c r="H137" s="19"/>
      <c r="I137" s="19"/>
      <c r="J137" s="19"/>
      <c r="K137" s="19"/>
    </row>
    <row r="138" customFormat="false" ht="15" hidden="false" customHeight="false" outlineLevel="0" collapsed="false">
      <c r="A138" s="27" t="n">
        <v>2021</v>
      </c>
      <c r="B138" s="11" t="s">
        <v>379</v>
      </c>
      <c r="C138" s="11"/>
      <c r="D138" s="11"/>
      <c r="E138" s="11"/>
      <c r="F138" s="11"/>
      <c r="G138" s="11"/>
      <c r="H138" s="11"/>
      <c r="I138" s="11"/>
      <c r="J138" s="11"/>
      <c r="K138" s="11"/>
    </row>
    <row r="139" customFormat="false" ht="15" hidden="false" customHeight="false" outlineLevel="0" collapsed="false">
      <c r="A139" s="27" t="n">
        <v>2021</v>
      </c>
      <c r="B139" s="0" t="s">
        <v>415</v>
      </c>
    </row>
    <row r="140" customFormat="false" ht="15" hidden="false" customHeight="false" outlineLevel="0" collapsed="false">
      <c r="A140" s="27" t="n">
        <v>2021</v>
      </c>
      <c r="B140" s="0" t="s">
        <v>620</v>
      </c>
    </row>
    <row r="141" customFormat="false" ht="15" hidden="false" customHeight="false" outlineLevel="0" collapsed="false">
      <c r="A141" s="27" t="n">
        <v>2021</v>
      </c>
      <c r="B141" s="11" t="s">
        <v>468</v>
      </c>
      <c r="C141" s="11"/>
      <c r="D141" s="11"/>
      <c r="E141" s="11"/>
      <c r="F141" s="11"/>
      <c r="G141" s="11"/>
      <c r="H141" s="11"/>
      <c r="I141" s="11"/>
      <c r="J141" s="11"/>
      <c r="K141" s="11"/>
    </row>
    <row r="142" customFormat="false" ht="15" hidden="false" customHeight="false" outlineLevel="0" collapsed="false">
      <c r="A142" s="27" t="n">
        <v>2021</v>
      </c>
      <c r="B142" s="11" t="s">
        <v>5424</v>
      </c>
      <c r="C142" s="11"/>
      <c r="D142" s="11"/>
      <c r="E142" s="11"/>
      <c r="F142" s="11"/>
      <c r="G142" s="11"/>
      <c r="H142" s="11"/>
      <c r="I142" s="11"/>
      <c r="J142" s="11"/>
      <c r="K142" s="11"/>
    </row>
    <row r="143" customFormat="false" ht="15" hidden="false" customHeight="false" outlineLevel="0" collapsed="false">
      <c r="A143" s="27" t="n">
        <v>2021</v>
      </c>
      <c r="B143" s="11" t="s">
        <v>623</v>
      </c>
      <c r="C143" s="11"/>
      <c r="D143" s="11"/>
      <c r="E143" s="11"/>
      <c r="F143" s="11"/>
      <c r="G143" s="11"/>
      <c r="H143" s="11"/>
      <c r="I143" s="11"/>
      <c r="J143" s="11"/>
      <c r="K143" s="11"/>
    </row>
    <row r="144" customFormat="false" ht="15" hidden="false" customHeight="false" outlineLevel="0" collapsed="false">
      <c r="A144" s="27" t="n">
        <v>2020</v>
      </c>
      <c r="B144" s="11" t="s">
        <v>10389</v>
      </c>
      <c r="C144" s="11"/>
      <c r="D144" s="11"/>
      <c r="E144" s="11"/>
      <c r="F144" s="11"/>
      <c r="G144" s="11"/>
      <c r="H144" s="11"/>
      <c r="I144" s="11"/>
      <c r="J144" s="11"/>
      <c r="K144" s="11"/>
    </row>
    <row r="145" customFormat="false" ht="15" hidden="false" customHeight="false" outlineLevel="0" collapsed="false">
      <c r="A145" s="27" t="n">
        <v>2020</v>
      </c>
      <c r="B145" s="0" t="s">
        <v>468</v>
      </c>
    </row>
    <row r="146" customFormat="false" ht="15" hidden="false" customHeight="false" outlineLevel="0" collapsed="false">
      <c r="A146" s="27" t="n">
        <v>2020</v>
      </c>
      <c r="B146" s="11" t="s">
        <v>623</v>
      </c>
      <c r="C146" s="11"/>
      <c r="D146" s="11"/>
      <c r="E146" s="11"/>
      <c r="F146" s="11"/>
      <c r="G146" s="11"/>
      <c r="H146" s="11"/>
      <c r="I146" s="11"/>
      <c r="J146" s="11"/>
      <c r="K146" s="11"/>
    </row>
    <row r="147" customFormat="false" ht="15" hidden="false" customHeight="false" outlineLevel="0" collapsed="false">
      <c r="A147" s="27" t="n">
        <v>2020</v>
      </c>
      <c r="B147" s="0" t="s">
        <v>683</v>
      </c>
    </row>
    <row r="148" customFormat="false" ht="15" hidden="false" customHeight="false" outlineLevel="0" collapsed="false">
      <c r="A148" s="27" t="n">
        <v>2020</v>
      </c>
      <c r="B148" s="11" t="s">
        <v>705</v>
      </c>
      <c r="C148" s="11"/>
      <c r="D148" s="11"/>
      <c r="E148" s="11"/>
      <c r="F148" s="11"/>
      <c r="G148" s="11"/>
      <c r="H148" s="11"/>
      <c r="I148" s="11"/>
      <c r="J148" s="11"/>
      <c r="K148" s="11"/>
    </row>
    <row r="149" customFormat="false" ht="15" hidden="false" customHeight="false" outlineLevel="0" collapsed="false">
      <c r="A149" s="27" t="n">
        <v>2020</v>
      </c>
      <c r="B149" s="0" t="s">
        <v>10399</v>
      </c>
    </row>
    <row r="150" customFormat="false" ht="15" hidden="false" customHeight="false" outlineLevel="0" collapsed="false">
      <c r="A150" s="27" t="n">
        <v>2020</v>
      </c>
      <c r="B150" s="11" t="s">
        <v>673</v>
      </c>
      <c r="C150" s="11"/>
      <c r="D150" s="11"/>
      <c r="E150" s="11"/>
      <c r="F150" s="11"/>
      <c r="G150" s="11"/>
      <c r="H150" s="11"/>
      <c r="I150" s="11"/>
      <c r="J150" s="11"/>
      <c r="K150" s="11"/>
    </row>
    <row r="151" customFormat="false" ht="15" hidden="false" customHeight="false" outlineLevel="0" collapsed="false">
      <c r="A151" s="27" t="n">
        <v>2020</v>
      </c>
      <c r="B151" s="0" t="s">
        <v>692</v>
      </c>
    </row>
    <row r="152" customFormat="false" ht="15" hidden="false" customHeight="false" outlineLevel="0" collapsed="false">
      <c r="A152" s="27" t="n">
        <v>2020</v>
      </c>
      <c r="B152" s="0" t="s">
        <v>559</v>
      </c>
    </row>
    <row r="153" customFormat="false" ht="15" hidden="false" customHeight="false" outlineLevel="0" collapsed="false">
      <c r="A153" s="27" t="n">
        <v>2020</v>
      </c>
      <c r="B153" s="11" t="s">
        <v>614</v>
      </c>
      <c r="C153" s="11"/>
      <c r="D153" s="11"/>
      <c r="E153" s="11"/>
      <c r="F153" s="11"/>
      <c r="G153" s="11"/>
      <c r="H153" s="11"/>
      <c r="I153" s="11"/>
      <c r="J153" s="11"/>
      <c r="K153" s="11"/>
    </row>
    <row r="154" customFormat="false" ht="15" hidden="false" customHeight="false" outlineLevel="0" collapsed="false">
      <c r="A154" s="27" t="n">
        <v>2020</v>
      </c>
      <c r="B154" s="11" t="s">
        <v>10411</v>
      </c>
      <c r="C154" s="11"/>
      <c r="D154" s="11"/>
      <c r="E154" s="11"/>
      <c r="F154" s="11"/>
      <c r="G154" s="11"/>
      <c r="H154" s="11"/>
      <c r="I154" s="11"/>
      <c r="J154" s="11"/>
      <c r="K154" s="11"/>
    </row>
    <row r="155" customFormat="false" ht="15" hidden="false" customHeight="false" outlineLevel="0" collapsed="false">
      <c r="A155" s="27" t="n">
        <v>2020</v>
      </c>
      <c r="B155" s="11" t="s">
        <v>623</v>
      </c>
      <c r="C155" s="11"/>
      <c r="D155" s="11"/>
      <c r="E155" s="11"/>
      <c r="F155" s="11"/>
      <c r="G155" s="11"/>
      <c r="H155" s="11"/>
      <c r="I155" s="11"/>
      <c r="J155" s="11"/>
      <c r="K155" s="11"/>
    </row>
    <row r="156" customFormat="false" ht="15" hidden="false" customHeight="false" outlineLevel="0" collapsed="false">
      <c r="A156" s="27" t="n">
        <v>2020</v>
      </c>
      <c r="B156" s="11" t="s">
        <v>623</v>
      </c>
      <c r="C156" s="11"/>
      <c r="D156" s="11"/>
      <c r="E156" s="11"/>
      <c r="F156" s="11"/>
      <c r="G156" s="11"/>
      <c r="H156" s="11"/>
      <c r="I156" s="11"/>
      <c r="J156" s="11"/>
      <c r="K156" s="11"/>
    </row>
    <row r="157" customFormat="false" ht="15" hidden="false" customHeight="false" outlineLevel="0" collapsed="false">
      <c r="A157" s="27" t="n">
        <v>2020</v>
      </c>
      <c r="B157" s="19" t="s">
        <v>10412</v>
      </c>
      <c r="C157" s="11"/>
      <c r="D157" s="11"/>
      <c r="E157" s="11"/>
      <c r="F157" s="11"/>
      <c r="G157" s="11"/>
      <c r="H157" s="11"/>
      <c r="I157" s="11"/>
      <c r="J157" s="11"/>
      <c r="K157" s="11"/>
    </row>
    <row r="158" customFormat="false" ht="15" hidden="false" customHeight="false" outlineLevel="0" collapsed="false">
      <c r="A158" s="27" t="n">
        <v>2020</v>
      </c>
      <c r="B158" s="11" t="s">
        <v>568</v>
      </c>
      <c r="C158" s="11"/>
      <c r="D158" s="11"/>
      <c r="E158" s="11"/>
      <c r="F158" s="11"/>
      <c r="G158" s="11"/>
      <c r="H158" s="11"/>
      <c r="I158" s="11"/>
      <c r="J158" s="11"/>
      <c r="K158" s="11"/>
    </row>
    <row r="159" customFormat="false" ht="15" hidden="false" customHeight="false" outlineLevel="0" collapsed="false">
      <c r="A159" s="27" t="n">
        <v>2020</v>
      </c>
      <c r="B159" s="11" t="s">
        <v>568</v>
      </c>
      <c r="C159" s="11"/>
      <c r="D159" s="11"/>
      <c r="E159" s="11"/>
      <c r="F159" s="11"/>
      <c r="G159" s="11"/>
      <c r="H159" s="11"/>
      <c r="I159" s="11"/>
      <c r="J159" s="11"/>
      <c r="K159" s="11"/>
    </row>
    <row r="160" customFormat="false" ht="15" hidden="false" customHeight="false" outlineLevel="0" collapsed="false">
      <c r="A160" s="27" t="n">
        <v>2020</v>
      </c>
      <c r="B160" s="0" t="s">
        <v>189</v>
      </c>
    </row>
    <row r="161" customFormat="false" ht="15" hidden="false" customHeight="false" outlineLevel="0" collapsed="false">
      <c r="A161" s="27" t="n">
        <v>2020</v>
      </c>
      <c r="B161" s="11" t="s">
        <v>385</v>
      </c>
      <c r="C161" s="11"/>
      <c r="D161" s="11"/>
      <c r="E161" s="11"/>
      <c r="F161" s="11"/>
      <c r="G161" s="11"/>
      <c r="H161" s="11"/>
      <c r="I161" s="11"/>
      <c r="J161" s="11"/>
      <c r="K161" s="11"/>
    </row>
    <row r="162" customFormat="false" ht="15" hidden="false" customHeight="false" outlineLevel="0" collapsed="false">
      <c r="A162" s="27" t="n">
        <v>2020</v>
      </c>
      <c r="B162" s="0" t="s">
        <v>686</v>
      </c>
    </row>
    <row r="163" customFormat="false" ht="15" hidden="false" customHeight="false" outlineLevel="0" collapsed="false">
      <c r="A163" s="27" t="n">
        <v>2020</v>
      </c>
      <c r="B163" s="0" t="s">
        <v>614</v>
      </c>
    </row>
    <row r="164" customFormat="false" ht="15" hidden="false" customHeight="false" outlineLevel="0" collapsed="false">
      <c r="A164" s="27" t="n">
        <v>2020</v>
      </c>
      <c r="B164" s="11" t="s">
        <v>379</v>
      </c>
    </row>
    <row r="165" customFormat="false" ht="15" hidden="false" customHeight="false" outlineLevel="0" collapsed="false">
      <c r="A165" s="27" t="n">
        <v>2020</v>
      </c>
      <c r="B165" s="0" t="s">
        <v>568</v>
      </c>
    </row>
    <row r="166" customFormat="false" ht="15" hidden="false" customHeight="false" outlineLevel="0" collapsed="false">
      <c r="A166" s="27" t="n">
        <v>2020</v>
      </c>
      <c r="B166" s="0" t="s">
        <v>568</v>
      </c>
    </row>
    <row r="167" customFormat="false" ht="15" hidden="false" customHeight="false" outlineLevel="0" collapsed="false">
      <c r="A167" s="27" t="n">
        <v>2020</v>
      </c>
      <c r="B167" s="11" t="s">
        <v>680</v>
      </c>
    </row>
    <row r="168" customFormat="false" ht="15" hidden="false" customHeight="false" outlineLevel="0" collapsed="false">
      <c r="A168" s="27" t="n">
        <v>2020</v>
      </c>
      <c r="B168" s="0" t="s">
        <v>568</v>
      </c>
    </row>
    <row r="169" customFormat="false" ht="15" hidden="false" customHeight="false" outlineLevel="0" collapsed="false">
      <c r="A169" s="27" t="n">
        <v>2020</v>
      </c>
      <c r="B169" s="0" t="s">
        <v>10413</v>
      </c>
    </row>
    <row r="170" customFormat="false" ht="15" hidden="false" customHeight="false" outlineLevel="0" collapsed="false">
      <c r="A170" s="27" t="n">
        <v>2020</v>
      </c>
      <c r="B170" s="18" t="s">
        <v>945</v>
      </c>
      <c r="C170" s="18"/>
      <c r="D170" s="18"/>
      <c r="E170" s="18"/>
      <c r="F170" s="18"/>
      <c r="G170" s="18"/>
      <c r="H170" s="18"/>
      <c r="I170" s="18"/>
      <c r="J170" s="18"/>
      <c r="K170" s="18"/>
    </row>
    <row r="171" customFormat="false" ht="15" hidden="false" customHeight="false" outlineLevel="0" collapsed="false">
      <c r="A171" s="27" t="n">
        <v>2020</v>
      </c>
      <c r="B171" s="0" t="s">
        <v>10414</v>
      </c>
    </row>
    <row r="172" customFormat="false" ht="15" hidden="false" customHeight="false" outlineLevel="0" collapsed="false">
      <c r="A172" s="27" t="n">
        <v>2020</v>
      </c>
      <c r="B172" s="0" t="s">
        <v>568</v>
      </c>
    </row>
    <row r="173" customFormat="false" ht="15" hidden="false" customHeight="false" outlineLevel="0" collapsed="false">
      <c r="A173" s="27" t="n">
        <v>2020</v>
      </c>
      <c r="B173" s="0" t="s">
        <v>568</v>
      </c>
    </row>
    <row r="174" customFormat="false" ht="15" hidden="false" customHeight="false" outlineLevel="0" collapsed="false">
      <c r="A174" s="27" t="n">
        <v>2020</v>
      </c>
      <c r="B174" s="0" t="s">
        <v>333</v>
      </c>
    </row>
    <row r="175" customFormat="false" ht="15" hidden="false" customHeight="false" outlineLevel="0" collapsed="false">
      <c r="A175" s="27" t="n">
        <v>2019</v>
      </c>
      <c r="B175" s="11" t="s">
        <v>568</v>
      </c>
      <c r="C175" s="11"/>
      <c r="D175" s="11"/>
      <c r="E175" s="11"/>
      <c r="F175" s="11"/>
      <c r="G175" s="11"/>
      <c r="H175" s="11"/>
      <c r="I175" s="11"/>
      <c r="J175" s="11"/>
      <c r="K175" s="11"/>
    </row>
    <row r="176" customFormat="false" ht="15" hidden="false" customHeight="false" outlineLevel="0" collapsed="false">
      <c r="A176" s="27" t="n">
        <v>2019</v>
      </c>
      <c r="B176" s="0" t="s">
        <v>568</v>
      </c>
    </row>
    <row r="177" customFormat="false" ht="15" hidden="false" customHeight="false" outlineLevel="0" collapsed="false">
      <c r="A177" s="27" t="n">
        <v>2019</v>
      </c>
      <c r="B177" s="11" t="s">
        <v>10415</v>
      </c>
      <c r="C177" s="11"/>
      <c r="D177" s="11"/>
      <c r="E177" s="11"/>
      <c r="F177" s="11"/>
      <c r="G177" s="11"/>
      <c r="H177" s="11"/>
      <c r="I177" s="11"/>
      <c r="J177" s="11"/>
      <c r="K177" s="11"/>
    </row>
    <row r="178" customFormat="false" ht="15" hidden="false" customHeight="false" outlineLevel="0" collapsed="false">
      <c r="A178" s="27" t="n">
        <v>2019</v>
      </c>
      <c r="B178" s="0" t="s">
        <v>379</v>
      </c>
    </row>
    <row r="179" customFormat="false" ht="15" hidden="false" customHeight="false" outlineLevel="0" collapsed="false">
      <c r="A179" s="27" t="n">
        <v>2019</v>
      </c>
      <c r="B179" s="11" t="s">
        <v>10416</v>
      </c>
      <c r="C179" s="11"/>
      <c r="D179" s="11"/>
      <c r="E179" s="11"/>
      <c r="F179" s="11"/>
      <c r="G179" s="11"/>
      <c r="H179" s="11"/>
      <c r="I179" s="11"/>
      <c r="J179" s="11"/>
      <c r="K179" s="11"/>
    </row>
    <row r="180" customFormat="false" ht="15" hidden="false" customHeight="false" outlineLevel="0" collapsed="false">
      <c r="A180" s="27" t="n">
        <v>2019</v>
      </c>
      <c r="B180" s="11" t="s">
        <v>437</v>
      </c>
      <c r="C180" s="11"/>
      <c r="D180" s="11"/>
      <c r="E180" s="11"/>
      <c r="F180" s="11"/>
      <c r="G180" s="11"/>
      <c r="H180" s="11"/>
      <c r="I180" s="11"/>
      <c r="J180" s="11"/>
      <c r="K180" s="11"/>
    </row>
    <row r="181" customFormat="false" ht="15" hidden="false" customHeight="false" outlineLevel="0" collapsed="false">
      <c r="A181" s="27" t="n">
        <v>2019</v>
      </c>
      <c r="B181" s="0" t="s">
        <v>385</v>
      </c>
    </row>
    <row r="182" customFormat="false" ht="15" hidden="false" customHeight="false" outlineLevel="0" collapsed="false">
      <c r="A182" s="27" t="n">
        <v>2019</v>
      </c>
      <c r="B182" s="0" t="s">
        <v>468</v>
      </c>
    </row>
    <row r="183" customFormat="false" ht="16" hidden="false" customHeight="false" outlineLevel="0" collapsed="false">
      <c r="A183" s="27" t="n">
        <v>2019</v>
      </c>
      <c r="B183" s="12" t="s">
        <v>10417</v>
      </c>
      <c r="C183" s="12"/>
      <c r="D183" s="12"/>
      <c r="E183" s="12"/>
      <c r="F183" s="12"/>
      <c r="G183" s="12"/>
      <c r="H183" s="12"/>
      <c r="I183" s="12"/>
      <c r="J183" s="12"/>
      <c r="K183" s="12"/>
    </row>
    <row r="184" customFormat="false" ht="15" hidden="false" customHeight="false" outlineLevel="0" collapsed="false">
      <c r="A184" s="27" t="n">
        <v>2019</v>
      </c>
      <c r="B184" s="11" t="s">
        <v>402</v>
      </c>
      <c r="C184" s="11"/>
      <c r="D184" s="11"/>
      <c r="E184" s="11"/>
      <c r="F184" s="11"/>
      <c r="G184" s="11"/>
      <c r="H184" s="11"/>
      <c r="I184" s="11"/>
      <c r="J184" s="11"/>
      <c r="K184" s="11"/>
    </row>
    <row r="185" customFormat="false" ht="15" hidden="false" customHeight="false" outlineLevel="0" collapsed="false">
      <c r="A185" s="27" t="n">
        <v>2019</v>
      </c>
      <c r="B185" s="0" t="s">
        <v>568</v>
      </c>
    </row>
    <row r="186" customFormat="false" ht="15" hidden="false" customHeight="false" outlineLevel="0" collapsed="false">
      <c r="A186" s="27" t="n">
        <v>2019</v>
      </c>
      <c r="B186" s="11" t="s">
        <v>686</v>
      </c>
      <c r="C186" s="11"/>
      <c r="D186" s="11"/>
      <c r="E186" s="11"/>
      <c r="F186" s="11"/>
      <c r="G186" s="11"/>
      <c r="H186" s="11"/>
      <c r="I186" s="11"/>
      <c r="J186" s="11"/>
      <c r="K186" s="11"/>
    </row>
    <row r="187" customFormat="false" ht="15" hidden="false" customHeight="false" outlineLevel="0" collapsed="false">
      <c r="A187" s="27" t="n">
        <v>2019</v>
      </c>
      <c r="B187" s="0" t="s">
        <v>683</v>
      </c>
    </row>
    <row r="188" customFormat="false" ht="15" hidden="false" customHeight="false" outlineLevel="0" collapsed="false">
      <c r="A188" s="27" t="n">
        <v>2019</v>
      </c>
      <c r="B188" s="0" t="s">
        <v>680</v>
      </c>
    </row>
    <row r="189" customFormat="false" ht="15" hidden="false" customHeight="false" outlineLevel="0" collapsed="false">
      <c r="A189" s="27" t="n">
        <v>2019</v>
      </c>
      <c r="B189" s="0" t="s">
        <v>379</v>
      </c>
    </row>
    <row r="190" customFormat="false" ht="15" hidden="false" customHeight="false" outlineLevel="0" collapsed="false">
      <c r="A190" s="27" t="n">
        <v>2019</v>
      </c>
      <c r="B190" s="11" t="s">
        <v>10418</v>
      </c>
      <c r="C190" s="11"/>
      <c r="D190" s="11"/>
      <c r="E190" s="11"/>
      <c r="F190" s="11"/>
      <c r="G190" s="11"/>
      <c r="H190" s="11"/>
      <c r="I190" s="11"/>
      <c r="J190" s="11"/>
      <c r="K190" s="11"/>
    </row>
    <row r="191" customFormat="false" ht="32" hidden="false" customHeight="false" outlineLevel="0" collapsed="false">
      <c r="A191" s="27" t="n">
        <v>2018</v>
      </c>
      <c r="B191" s="12" t="s">
        <v>10419</v>
      </c>
      <c r="C191" s="12"/>
      <c r="D191" s="12"/>
      <c r="E191" s="12"/>
      <c r="F191" s="12"/>
      <c r="G191" s="12"/>
      <c r="H191" s="12"/>
      <c r="I191" s="12"/>
      <c r="J191" s="12"/>
      <c r="K191" s="12"/>
    </row>
    <row r="192" customFormat="false" ht="15" hidden="false" customHeight="false" outlineLevel="0" collapsed="false">
      <c r="A192" s="27" t="n">
        <v>2018</v>
      </c>
      <c r="B192" s="19" t="s">
        <v>553</v>
      </c>
      <c r="C192" s="19"/>
      <c r="D192" s="19"/>
      <c r="E192" s="19"/>
      <c r="F192" s="19"/>
      <c r="G192" s="19"/>
      <c r="H192" s="19"/>
      <c r="I192" s="19"/>
      <c r="J192" s="19"/>
      <c r="K192" s="19"/>
    </row>
    <row r="193" customFormat="false" ht="15" hidden="false" customHeight="false" outlineLevel="0" collapsed="false">
      <c r="A193" s="27" t="n">
        <v>2018</v>
      </c>
      <c r="B193" s="11" t="s">
        <v>402</v>
      </c>
      <c r="C193" s="11"/>
      <c r="D193" s="11"/>
      <c r="E193" s="11"/>
      <c r="F193" s="11"/>
      <c r="G193" s="11"/>
      <c r="H193" s="11"/>
      <c r="I193" s="11"/>
      <c r="J193" s="11"/>
      <c r="K193" s="11"/>
    </row>
    <row r="194" customFormat="false" ht="15" hidden="false" customHeight="false" outlineLevel="0" collapsed="false">
      <c r="A194" s="27" t="n">
        <v>2018</v>
      </c>
      <c r="B194" s="0" t="s">
        <v>3661</v>
      </c>
    </row>
    <row r="195" customFormat="false" ht="15" hidden="false" customHeight="false" outlineLevel="0" collapsed="false">
      <c r="A195" s="27" t="n">
        <v>2018</v>
      </c>
      <c r="B195" s="0" t="s">
        <v>702</v>
      </c>
    </row>
    <row r="196" customFormat="false" ht="15" hidden="false" customHeight="false" outlineLevel="0" collapsed="false">
      <c r="A196" s="27" t="n">
        <v>2018</v>
      </c>
      <c r="B196" s="0" t="s">
        <v>379</v>
      </c>
    </row>
    <row r="197" customFormat="false" ht="15" hidden="false" customHeight="false" outlineLevel="0" collapsed="false">
      <c r="A197" s="27" t="n">
        <v>2018</v>
      </c>
      <c r="B197" s="11" t="s">
        <v>568</v>
      </c>
      <c r="C197" s="11"/>
      <c r="D197" s="11"/>
      <c r="E197" s="11"/>
      <c r="F197" s="11"/>
      <c r="G197" s="11"/>
      <c r="H197" s="11"/>
      <c r="I197" s="11"/>
      <c r="J197" s="11"/>
      <c r="K197" s="11"/>
    </row>
    <row r="198" customFormat="false" ht="15" hidden="false" customHeight="false" outlineLevel="0" collapsed="false">
      <c r="A198" s="27" t="n">
        <v>2018</v>
      </c>
      <c r="B198" s="0" t="s">
        <v>10420</v>
      </c>
    </row>
    <row r="199" customFormat="false" ht="15" hidden="false" customHeight="false" outlineLevel="0" collapsed="false">
      <c r="A199" s="27" t="n">
        <v>2018</v>
      </c>
      <c r="B199" s="0" t="s">
        <v>431</v>
      </c>
    </row>
    <row r="200" customFormat="false" ht="48" hidden="false" customHeight="false" outlineLevel="0" collapsed="false">
      <c r="A200" s="27" t="n">
        <v>2018</v>
      </c>
      <c r="B200" s="12" t="s">
        <v>10421</v>
      </c>
      <c r="C200" s="12"/>
      <c r="D200" s="12"/>
      <c r="E200" s="12"/>
      <c r="F200" s="12"/>
      <c r="G200" s="12"/>
      <c r="H200" s="12"/>
      <c r="I200" s="12"/>
      <c r="J200" s="12"/>
      <c r="K200" s="12"/>
    </row>
    <row r="201" customFormat="false" ht="15" hidden="false" customHeight="false" outlineLevel="0" collapsed="false">
      <c r="A201" s="27" t="n">
        <v>2018</v>
      </c>
      <c r="B201" s="11" t="s">
        <v>680</v>
      </c>
      <c r="C201" s="11"/>
      <c r="D201" s="11"/>
      <c r="E201" s="11"/>
      <c r="F201" s="11"/>
      <c r="G201" s="11"/>
      <c r="H201" s="11"/>
      <c r="I201" s="11"/>
      <c r="J201" s="11"/>
      <c r="K201" s="11"/>
    </row>
    <row r="202" customFormat="false" ht="15" hidden="false" customHeight="false" outlineLevel="0" collapsed="false">
      <c r="A202" s="27" t="n">
        <v>2018</v>
      </c>
      <c r="B202" s="0" t="s">
        <v>379</v>
      </c>
    </row>
    <row r="203" customFormat="false" ht="15" hidden="false" customHeight="false" outlineLevel="0" collapsed="false">
      <c r="A203" s="27" t="n">
        <v>2018</v>
      </c>
      <c r="B203" s="0" t="s">
        <v>568</v>
      </c>
    </row>
    <row r="204" customFormat="false" ht="15" hidden="false" customHeight="false" outlineLevel="0" collapsed="false">
      <c r="A204" s="27" t="n">
        <v>2018</v>
      </c>
      <c r="B204" s="0" t="s">
        <v>2173</v>
      </c>
    </row>
    <row r="205" customFormat="false" ht="15" hidden="false" customHeight="false" outlineLevel="0" collapsed="false">
      <c r="A205" s="27" t="n">
        <v>2018</v>
      </c>
      <c r="B205" s="11" t="s">
        <v>568</v>
      </c>
      <c r="C205" s="11"/>
      <c r="D205" s="11"/>
      <c r="E205" s="11"/>
      <c r="F205" s="11"/>
      <c r="G205" s="11"/>
      <c r="H205" s="11"/>
      <c r="I205" s="11"/>
      <c r="J205" s="11"/>
      <c r="K205" s="11"/>
    </row>
    <row r="206" customFormat="false" ht="16" hidden="false" customHeight="false" outlineLevel="0" collapsed="false">
      <c r="A206" s="27" t="n">
        <v>2018</v>
      </c>
      <c r="B206" s="12" t="s">
        <v>10422</v>
      </c>
      <c r="C206" s="12"/>
      <c r="D206" s="12"/>
      <c r="E206" s="12"/>
      <c r="F206" s="12"/>
      <c r="G206" s="12"/>
      <c r="H206" s="12"/>
      <c r="I206" s="12"/>
      <c r="J206" s="12"/>
      <c r="K206" s="12"/>
    </row>
    <row r="207" customFormat="false" ht="15" hidden="false" customHeight="false" outlineLevel="0" collapsed="false">
      <c r="A207" s="27" t="n">
        <v>2017</v>
      </c>
      <c r="B207" s="0" t="s">
        <v>719</v>
      </c>
    </row>
    <row r="208" customFormat="false" ht="15" hidden="false" customHeight="false" outlineLevel="0" collapsed="false">
      <c r="A208" s="27" t="n">
        <v>2017</v>
      </c>
      <c r="B208" s="11" t="s">
        <v>686</v>
      </c>
      <c r="C208" s="11"/>
      <c r="D208" s="11"/>
      <c r="E208" s="11"/>
      <c r="F208" s="11"/>
      <c r="G208" s="11"/>
      <c r="H208" s="11"/>
      <c r="I208" s="11"/>
      <c r="J208" s="11"/>
      <c r="K208" s="11"/>
    </row>
    <row r="209" customFormat="false" ht="15" hidden="false" customHeight="false" outlineLevel="0" collapsed="false">
      <c r="A209" s="27" t="n">
        <v>2017</v>
      </c>
      <c r="B209" s="0" t="s">
        <v>568</v>
      </c>
    </row>
    <row r="210" customFormat="false" ht="15" hidden="false" customHeight="false" outlineLevel="0" collapsed="false">
      <c r="A210" s="27" t="n">
        <v>2017</v>
      </c>
      <c r="B210" s="0" t="s">
        <v>437</v>
      </c>
    </row>
    <row r="211" customFormat="false" ht="15" hidden="false" customHeight="false" outlineLevel="0" collapsed="false">
      <c r="A211" s="27" t="n">
        <v>2017</v>
      </c>
      <c r="B211" s="19" t="s">
        <v>553</v>
      </c>
      <c r="C211" s="19"/>
      <c r="D211" s="19"/>
      <c r="E211" s="19"/>
      <c r="F211" s="19"/>
      <c r="G211" s="19"/>
      <c r="H211" s="19"/>
      <c r="I211" s="19"/>
      <c r="J211" s="19"/>
      <c r="K211" s="19"/>
    </row>
    <row r="212" customFormat="false" ht="16" hidden="false" customHeight="false" outlineLevel="0" collapsed="false">
      <c r="A212" s="27" t="n">
        <v>2016</v>
      </c>
      <c r="B212" s="12" t="s">
        <v>10423</v>
      </c>
      <c r="C212" s="12"/>
      <c r="D212" s="12"/>
      <c r="E212" s="12"/>
      <c r="F212" s="12"/>
      <c r="G212" s="12"/>
      <c r="H212" s="12"/>
      <c r="I212" s="12"/>
      <c r="J212" s="12"/>
      <c r="K212" s="12"/>
    </row>
    <row r="213" customFormat="false" ht="15" hidden="false" customHeight="false" outlineLevel="0" collapsed="false">
      <c r="A213" s="27" t="n">
        <v>2016</v>
      </c>
      <c r="B213" s="11" t="s">
        <v>379</v>
      </c>
      <c r="C213" s="11"/>
      <c r="D213" s="11"/>
      <c r="E213" s="11"/>
      <c r="F213" s="11"/>
      <c r="G213" s="11"/>
      <c r="H213" s="11"/>
      <c r="I213" s="11"/>
      <c r="J213" s="11"/>
      <c r="K213" s="11"/>
    </row>
    <row r="214" customFormat="false" ht="15" hidden="false" customHeight="false" outlineLevel="0" collapsed="false">
      <c r="A214" s="27" t="n">
        <v>2016</v>
      </c>
      <c r="B214" s="0" t="s">
        <v>379</v>
      </c>
    </row>
    <row r="215" customFormat="false" ht="15" hidden="false" customHeight="false" outlineLevel="0" collapsed="false">
      <c r="A215" s="27" t="n">
        <v>2016</v>
      </c>
      <c r="B215" s="0" t="s">
        <v>437</v>
      </c>
    </row>
    <row r="216" customFormat="false" ht="15" hidden="false" customHeight="false" outlineLevel="0" collapsed="false">
      <c r="A216" s="27" t="n">
        <v>2016</v>
      </c>
      <c r="B216" s="0" t="s">
        <v>379</v>
      </c>
    </row>
    <row r="217" customFormat="false" ht="15" hidden="false" customHeight="false" outlineLevel="0" collapsed="false">
      <c r="A217" s="27" t="n">
        <v>2016</v>
      </c>
      <c r="B217" s="11" t="s">
        <v>568</v>
      </c>
      <c r="C217" s="11"/>
      <c r="D217" s="11"/>
      <c r="E217" s="11"/>
      <c r="F217" s="11"/>
      <c r="G217" s="11"/>
      <c r="H217" s="11"/>
      <c r="I217" s="11"/>
      <c r="J217" s="11"/>
      <c r="K217" s="11"/>
    </row>
    <row r="218" customFormat="false" ht="15" hidden="false" customHeight="false" outlineLevel="0" collapsed="false">
      <c r="A218" s="27" t="n">
        <v>2016</v>
      </c>
      <c r="B218" s="0" t="s">
        <v>10424</v>
      </c>
    </row>
    <row r="219" customFormat="false" ht="15" hidden="false" customHeight="false" outlineLevel="0" collapsed="false">
      <c r="A219" s="27" t="n">
        <v>2015</v>
      </c>
      <c r="B219" s="0" t="s">
        <v>559</v>
      </c>
    </row>
    <row r="220" customFormat="false" ht="15" hidden="false" customHeight="false" outlineLevel="0" collapsed="false">
      <c r="A220" s="27" t="n">
        <v>2015</v>
      </c>
      <c r="B220" s="11" t="s">
        <v>468</v>
      </c>
      <c r="C220" s="11"/>
      <c r="D220" s="11"/>
      <c r="E220" s="11"/>
      <c r="F220" s="11"/>
      <c r="G220" s="11"/>
      <c r="H220" s="11"/>
      <c r="I220" s="11"/>
      <c r="J220" s="11"/>
      <c r="K220" s="11"/>
    </row>
    <row r="221" customFormat="false" ht="15" hidden="false" customHeight="false" outlineLevel="0" collapsed="false">
      <c r="A221" s="27" t="n">
        <v>2015</v>
      </c>
      <c r="B221" s="11" t="s">
        <v>705</v>
      </c>
      <c r="C221" s="11"/>
      <c r="D221" s="11"/>
      <c r="E221" s="11"/>
      <c r="F221" s="11"/>
      <c r="G221" s="11"/>
      <c r="H221" s="11"/>
      <c r="I221" s="11"/>
      <c r="J221" s="11"/>
      <c r="K221" s="11"/>
    </row>
    <row r="222" customFormat="false" ht="15" hidden="false" customHeight="false" outlineLevel="0" collapsed="false">
      <c r="A222" s="27" t="n">
        <v>2015</v>
      </c>
      <c r="B222" s="0" t="s">
        <v>559</v>
      </c>
    </row>
    <row r="223" customFormat="false" ht="15" hidden="false" customHeight="false" outlineLevel="0" collapsed="false">
      <c r="A223" s="27" t="n">
        <v>2015</v>
      </c>
      <c r="B223" s="11" t="s">
        <v>379</v>
      </c>
      <c r="C223" s="11"/>
      <c r="D223" s="11"/>
      <c r="E223" s="11"/>
      <c r="F223" s="11"/>
      <c r="G223" s="11"/>
      <c r="H223" s="11"/>
      <c r="I223" s="11"/>
      <c r="J223" s="11"/>
      <c r="K223" s="11"/>
    </row>
    <row r="224" customFormat="false" ht="15" hidden="false" customHeight="false" outlineLevel="0" collapsed="false">
      <c r="A224" s="27" t="n">
        <v>2015</v>
      </c>
      <c r="B224" s="0" t="s">
        <v>10425</v>
      </c>
    </row>
    <row r="225" customFormat="false" ht="15" hidden="false" customHeight="false" outlineLevel="0" collapsed="false">
      <c r="A225" s="27" t="n">
        <v>2014</v>
      </c>
      <c r="B225" s="0" t="s">
        <v>705</v>
      </c>
    </row>
    <row r="226" customFormat="false" ht="15" hidden="false" customHeight="false" outlineLevel="0" collapsed="false">
      <c r="A226" s="27" t="n">
        <v>2014</v>
      </c>
      <c r="B226" s="0" t="s">
        <v>415</v>
      </c>
    </row>
    <row r="227" customFormat="false" ht="15" hidden="false" customHeight="false" outlineLevel="0" collapsed="false">
      <c r="A227" s="27" t="n">
        <v>2014</v>
      </c>
      <c r="B227" s="0" t="s">
        <v>446</v>
      </c>
    </row>
    <row r="228" customFormat="false" ht="15" hidden="false" customHeight="false" outlineLevel="0" collapsed="false">
      <c r="A228" s="27" t="n">
        <v>2014</v>
      </c>
      <c r="B228" s="0" t="s">
        <v>379</v>
      </c>
    </row>
    <row r="229" customFormat="false" ht="15" hidden="false" customHeight="false" outlineLevel="0" collapsed="false">
      <c r="A229" s="27" t="n">
        <v>2014</v>
      </c>
      <c r="B229" s="0" t="s">
        <v>719</v>
      </c>
    </row>
    <row r="230" customFormat="false" ht="15" hidden="false" customHeight="false" outlineLevel="0" collapsed="false">
      <c r="A230" s="27" t="n">
        <v>2014</v>
      </c>
      <c r="B230" s="18" t="s">
        <v>945</v>
      </c>
      <c r="C230" s="18"/>
      <c r="D230" s="18"/>
      <c r="E230" s="18"/>
      <c r="F230" s="18"/>
      <c r="G230" s="18"/>
      <c r="H230" s="18"/>
      <c r="I230" s="18"/>
      <c r="J230" s="18"/>
      <c r="K230" s="18"/>
    </row>
    <row r="231" customFormat="false" ht="15" hidden="false" customHeight="false" outlineLevel="0" collapsed="false">
      <c r="A231" s="27" t="n">
        <v>2014</v>
      </c>
      <c r="B231" s="0" t="s">
        <v>379</v>
      </c>
    </row>
    <row r="232" customFormat="false" ht="15" hidden="false" customHeight="false" outlineLevel="0" collapsed="false">
      <c r="A232" s="27" t="n">
        <v>2014</v>
      </c>
      <c r="B232" s="11" t="s">
        <v>415</v>
      </c>
      <c r="C232" s="11"/>
      <c r="D232" s="11"/>
      <c r="E232" s="11"/>
      <c r="F232" s="11"/>
      <c r="G232" s="11"/>
      <c r="H232" s="11"/>
      <c r="I232" s="11"/>
      <c r="J232" s="11"/>
      <c r="K232" s="11"/>
    </row>
    <row r="233" customFormat="false" ht="15" hidden="false" customHeight="false" outlineLevel="0" collapsed="false">
      <c r="A233" s="27" t="n">
        <v>2014</v>
      </c>
      <c r="B233" s="0" t="s">
        <v>379</v>
      </c>
    </row>
    <row r="234" customFormat="false" ht="48" hidden="false" customHeight="false" outlineLevel="0" collapsed="false">
      <c r="A234" s="27" t="n">
        <v>2014</v>
      </c>
      <c r="B234" s="12" t="s">
        <v>10426</v>
      </c>
      <c r="C234" s="12"/>
      <c r="D234" s="12"/>
      <c r="E234" s="12"/>
      <c r="F234" s="12"/>
      <c r="G234" s="12"/>
      <c r="H234" s="12"/>
      <c r="I234" s="12"/>
      <c r="J234" s="12"/>
      <c r="K234" s="12"/>
    </row>
    <row r="235" customFormat="false" ht="15" hidden="false" customHeight="false" outlineLevel="0" collapsed="false">
      <c r="A235" s="27" t="n">
        <v>2013</v>
      </c>
      <c r="B235" s="11" t="s">
        <v>415</v>
      </c>
      <c r="C235" s="11"/>
      <c r="D235" s="11"/>
      <c r="E235" s="11"/>
      <c r="F235" s="11"/>
      <c r="G235" s="11"/>
      <c r="H235" s="11"/>
      <c r="I235" s="11"/>
      <c r="J235" s="11"/>
      <c r="K235" s="11"/>
    </row>
    <row r="236" customFormat="false" ht="15" hidden="false" customHeight="false" outlineLevel="0" collapsed="false">
      <c r="A236" s="27" t="n">
        <v>2013</v>
      </c>
      <c r="B236" s="0" t="s">
        <v>379</v>
      </c>
    </row>
    <row r="237" customFormat="false" ht="15" hidden="false" customHeight="false" outlineLevel="0" collapsed="false">
      <c r="A237" s="27" t="n">
        <v>2013</v>
      </c>
      <c r="B237" s="0" t="s">
        <v>379</v>
      </c>
    </row>
    <row r="238" customFormat="false" ht="15" hidden="false" customHeight="false" outlineLevel="0" collapsed="false">
      <c r="A238" s="27" t="n">
        <v>2012</v>
      </c>
      <c r="B238" s="18" t="s">
        <v>945</v>
      </c>
      <c r="C238" s="18"/>
      <c r="D238" s="18"/>
      <c r="E238" s="18"/>
      <c r="F238" s="18"/>
      <c r="G238" s="18"/>
      <c r="H238" s="18"/>
      <c r="I238" s="18"/>
      <c r="J238" s="18"/>
      <c r="K238" s="18"/>
    </row>
    <row r="239" customFormat="false" ht="15" hidden="false" customHeight="false" outlineLevel="0" collapsed="false">
      <c r="A239" s="27" t="n">
        <v>2012</v>
      </c>
      <c r="B239" s="0" t="s">
        <v>437</v>
      </c>
    </row>
    <row r="240" customFormat="false" ht="15" hidden="false" customHeight="false" outlineLevel="0" collapsed="false">
      <c r="A240" s="27" t="n">
        <v>2012</v>
      </c>
      <c r="B240" s="0" t="s">
        <v>10427</v>
      </c>
    </row>
    <row r="241" customFormat="false" ht="15" hidden="false" customHeight="false" outlineLevel="0" collapsed="false">
      <c r="A241" s="27" t="n">
        <v>2012</v>
      </c>
      <c r="B241" s="11" t="s">
        <v>379</v>
      </c>
      <c r="C241" s="11"/>
      <c r="D241" s="11"/>
      <c r="E241" s="11"/>
      <c r="F241" s="11"/>
      <c r="G241" s="11"/>
      <c r="H241" s="11"/>
      <c r="I241" s="11"/>
      <c r="J241" s="11"/>
      <c r="K241" s="11"/>
    </row>
    <row r="242" customFormat="false" ht="15" hidden="false" customHeight="false" outlineLevel="0" collapsed="false">
      <c r="A242" s="27" t="n">
        <v>2011</v>
      </c>
      <c r="B242" s="18" t="s">
        <v>945</v>
      </c>
      <c r="C242" s="18"/>
      <c r="D242" s="18"/>
      <c r="E242" s="18"/>
      <c r="F242" s="18"/>
      <c r="G242" s="18"/>
      <c r="H242" s="18"/>
      <c r="I242" s="18"/>
      <c r="J242" s="18"/>
      <c r="K242" s="18"/>
    </row>
    <row r="243" customFormat="false" ht="15" hidden="false" customHeight="false" outlineLevel="0" collapsed="false">
      <c r="A243" s="27" t="n">
        <v>2011</v>
      </c>
      <c r="B243" s="11" t="s">
        <v>10428</v>
      </c>
      <c r="C243" s="11"/>
      <c r="D243" s="11"/>
      <c r="E243" s="11"/>
      <c r="F243" s="11"/>
      <c r="G243" s="11"/>
      <c r="H243" s="11"/>
      <c r="I243" s="11"/>
      <c r="J243" s="11"/>
      <c r="K243" s="11"/>
    </row>
    <row r="244" customFormat="false" ht="15" hidden="false" customHeight="false" outlineLevel="0" collapsed="false">
      <c r="A244" s="27" t="n">
        <v>2011</v>
      </c>
      <c r="B244" s="0" t="s">
        <v>379</v>
      </c>
    </row>
    <row r="245" customFormat="false" ht="15" hidden="false" customHeight="false" outlineLevel="0" collapsed="false">
      <c r="A245" s="27" t="n">
        <v>2010</v>
      </c>
      <c r="B245" s="18" t="s">
        <v>945</v>
      </c>
      <c r="C245" s="18"/>
      <c r="D245" s="18"/>
      <c r="E245" s="18"/>
      <c r="F245" s="18"/>
      <c r="G245" s="18"/>
      <c r="H245" s="18"/>
      <c r="I245" s="18"/>
      <c r="J245" s="18"/>
      <c r="K245" s="18"/>
    </row>
    <row r="246" customFormat="false" ht="15" hidden="false" customHeight="false" outlineLevel="0" collapsed="false">
      <c r="A246" s="27" t="n">
        <v>2010</v>
      </c>
      <c r="B246" s="0" t="s">
        <v>379</v>
      </c>
    </row>
    <row r="247" customFormat="false" ht="15" hidden="false" customHeight="false" outlineLevel="0" collapsed="false">
      <c r="A247" s="27" t="n">
        <v>2010</v>
      </c>
      <c r="B247" s="11" t="s">
        <v>379</v>
      </c>
    </row>
    <row r="248" customFormat="false" ht="15" hidden="false" customHeight="false" outlineLevel="0" collapsed="false">
      <c r="A248" s="27" t="n">
        <v>2009</v>
      </c>
      <c r="B248" s="0" t="s">
        <v>379</v>
      </c>
    </row>
    <row r="249" customFormat="false" ht="15" hidden="false" customHeight="false" outlineLevel="0" collapsed="false">
      <c r="A249" s="27" t="n">
        <v>2009</v>
      </c>
      <c r="B249" s="0" t="s">
        <v>415</v>
      </c>
    </row>
    <row r="250" customFormat="false" ht="15" hidden="false" customHeight="false" outlineLevel="0" collapsed="false">
      <c r="A250" s="27" t="n">
        <v>2007</v>
      </c>
      <c r="B250" s="18" t="s">
        <v>945</v>
      </c>
      <c r="C250" s="18"/>
      <c r="D250" s="18"/>
      <c r="E250" s="18"/>
      <c r="F250" s="18"/>
      <c r="G250" s="18"/>
      <c r="H250" s="18"/>
      <c r="I250" s="18"/>
      <c r="J250" s="18"/>
      <c r="K250" s="18"/>
    </row>
    <row r="251" customFormat="false" ht="15" hidden="false" customHeight="false" outlineLevel="0" collapsed="false">
      <c r="A251" s="27" t="n">
        <v>2002</v>
      </c>
      <c r="B251" s="0" t="s">
        <v>379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251"/>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B37" activeCellId="0" sqref="B37"/>
    </sheetView>
  </sheetViews>
  <sheetFormatPr defaultRowHeight="15" zeroHeight="false" outlineLevelRow="0" outlineLevelCol="0"/>
  <cols>
    <col collapsed="false" customWidth="true" hidden="false" outlineLevel="0" max="1" min="1" style="27" width="21.33"/>
    <col collapsed="false" customWidth="true" hidden="false" outlineLevel="0" max="2" min="2" style="0" width="54.17"/>
    <col collapsed="false" customWidth="true" hidden="false" outlineLevel="0" max="3" min="3" style="0" width="19.67"/>
    <col collapsed="false" customWidth="true" hidden="false" outlineLevel="0" max="4" min="4" style="0" width="13.66"/>
    <col collapsed="false" customWidth="true" hidden="false" outlineLevel="0" max="5" min="5" style="0" width="15.33"/>
    <col collapsed="false" customWidth="true" hidden="false" outlineLevel="0" max="10" min="6" style="0" width="13.66"/>
    <col collapsed="false" customWidth="true" hidden="false" outlineLevel="0" max="11" min="11" style="0" width="14.66"/>
    <col collapsed="false" customWidth="true" hidden="false" outlineLevel="0" max="1025" min="12" style="0" width="10.53"/>
  </cols>
  <sheetData>
    <row r="1" customFormat="false" ht="15" hidden="false" customHeight="false" outlineLevel="0" collapsed="false">
      <c r="A1" s="28" t="s">
        <v>10369</v>
      </c>
      <c r="B1" s="11" t="s">
        <v>10429</v>
      </c>
      <c r="C1" s="11" t="s">
        <v>10430</v>
      </c>
      <c r="D1" s="11" t="s">
        <v>10431</v>
      </c>
      <c r="E1" s="11" t="s">
        <v>10432</v>
      </c>
      <c r="F1" s="11" t="s">
        <v>10433</v>
      </c>
      <c r="G1" s="11" t="s">
        <v>10434</v>
      </c>
      <c r="H1" s="11" t="s">
        <v>10435</v>
      </c>
      <c r="I1" s="11" t="s">
        <v>10436</v>
      </c>
      <c r="J1" s="11" t="s">
        <v>10437</v>
      </c>
      <c r="K1" s="11" t="s">
        <v>10438</v>
      </c>
    </row>
    <row r="2" customFormat="false" ht="15" hidden="false" customHeight="false" outlineLevel="0" collapsed="false">
      <c r="A2" s="27" t="n">
        <v>2023</v>
      </c>
      <c r="B2" s="0" t="s">
        <v>945</v>
      </c>
    </row>
    <row r="3" customFormat="false" ht="15" hidden="false" customHeight="false" outlineLevel="0" collapsed="false">
      <c r="A3" s="27" t="n">
        <v>2023</v>
      </c>
      <c r="B3" s="0" t="s">
        <v>945</v>
      </c>
    </row>
    <row r="4" customFormat="false" ht="15" hidden="false" customHeight="false" outlineLevel="0" collapsed="false">
      <c r="A4" s="27" t="n">
        <v>2023</v>
      </c>
      <c r="B4" s="0" t="s">
        <v>568</v>
      </c>
    </row>
    <row r="5" customFormat="false" ht="15" hidden="false" customHeight="false" outlineLevel="0" collapsed="false">
      <c r="A5" s="27" t="n">
        <v>2023</v>
      </c>
      <c r="B5" s="0" t="s">
        <v>945</v>
      </c>
    </row>
    <row r="6" customFormat="false" ht="15" hidden="false" customHeight="false" outlineLevel="0" collapsed="false">
      <c r="A6" s="27" t="n">
        <v>2023</v>
      </c>
      <c r="B6" s="0" t="s">
        <v>945</v>
      </c>
    </row>
    <row r="7" customFormat="false" ht="15" hidden="false" customHeight="false" outlineLevel="0" collapsed="false">
      <c r="A7" s="27" t="n">
        <v>2023</v>
      </c>
      <c r="B7" s="0" t="s">
        <v>945</v>
      </c>
    </row>
    <row r="8" customFormat="false" ht="15" hidden="false" customHeight="false" outlineLevel="0" collapsed="false">
      <c r="A8" s="27" t="n">
        <v>2023</v>
      </c>
      <c r="B8" s="0" t="s">
        <v>945</v>
      </c>
    </row>
    <row r="9" customFormat="false" ht="15" hidden="false" customHeight="false" outlineLevel="0" collapsed="false">
      <c r="A9" s="27" t="n">
        <v>2023</v>
      </c>
      <c r="B9" s="0" t="s">
        <v>945</v>
      </c>
    </row>
    <row r="10" customFormat="false" ht="15" hidden="false" customHeight="false" outlineLevel="0" collapsed="false">
      <c r="A10" s="27" t="n">
        <v>2023</v>
      </c>
      <c r="B10" s="0" t="s">
        <v>945</v>
      </c>
    </row>
    <row r="11" customFormat="false" ht="15" hidden="false" customHeight="false" outlineLevel="0" collapsed="false">
      <c r="A11" s="27" t="n">
        <v>2023</v>
      </c>
      <c r="B11" s="0" t="s">
        <v>945</v>
      </c>
    </row>
    <row r="12" customFormat="false" ht="15" hidden="false" customHeight="false" outlineLevel="0" collapsed="false">
      <c r="A12" s="27" t="n">
        <v>2023</v>
      </c>
      <c r="B12" s="0" t="s">
        <v>945</v>
      </c>
    </row>
    <row r="13" customFormat="false" ht="15" hidden="false" customHeight="false" outlineLevel="0" collapsed="false">
      <c r="A13" s="27" t="n">
        <v>2023</v>
      </c>
      <c r="B13" s="11" t="s">
        <v>21</v>
      </c>
      <c r="C13" s="11" t="s">
        <v>27</v>
      </c>
      <c r="D13" s="11" t="s">
        <v>149</v>
      </c>
    </row>
    <row r="14" customFormat="false" ht="15" hidden="false" customHeight="false" outlineLevel="0" collapsed="false">
      <c r="A14" s="27" t="n">
        <v>2023</v>
      </c>
      <c r="B14" s="0" t="s">
        <v>945</v>
      </c>
    </row>
    <row r="15" customFormat="false" ht="15" hidden="false" customHeight="false" outlineLevel="0" collapsed="false">
      <c r="A15" s="27" t="n">
        <v>2023</v>
      </c>
      <c r="B15" s="0" t="s">
        <v>945</v>
      </c>
    </row>
    <row r="16" customFormat="false" ht="15" hidden="false" customHeight="false" outlineLevel="0" collapsed="false">
      <c r="A16" s="27" t="n">
        <v>2023</v>
      </c>
      <c r="B16" s="0" t="s">
        <v>945</v>
      </c>
    </row>
    <row r="17" customFormat="false" ht="15" hidden="false" customHeight="false" outlineLevel="0" collapsed="false">
      <c r="A17" s="27" t="n">
        <v>2023</v>
      </c>
      <c r="B17" s="0" t="s">
        <v>945</v>
      </c>
    </row>
    <row r="18" customFormat="false" ht="15" hidden="false" customHeight="false" outlineLevel="0" collapsed="false">
      <c r="A18" s="27" t="n">
        <v>2023</v>
      </c>
      <c r="B18" s="0" t="s">
        <v>945</v>
      </c>
    </row>
    <row r="19" customFormat="false" ht="15" hidden="false" customHeight="false" outlineLevel="0" collapsed="false">
      <c r="A19" s="27" t="n">
        <v>2023</v>
      </c>
      <c r="B19" s="0" t="s">
        <v>945</v>
      </c>
    </row>
    <row r="20" customFormat="false" ht="15" hidden="false" customHeight="false" outlineLevel="0" collapsed="false">
      <c r="A20" s="27" t="n">
        <v>2023</v>
      </c>
      <c r="B20" s="11" t="s">
        <v>136</v>
      </c>
      <c r="C20" s="11" t="s">
        <v>379</v>
      </c>
      <c r="D20" s="11" t="s">
        <v>449</v>
      </c>
    </row>
    <row r="21" customFormat="false" ht="15" hidden="false" customHeight="false" outlineLevel="0" collapsed="false">
      <c r="A21" s="27" t="n">
        <v>2023</v>
      </c>
      <c r="B21" s="11" t="s">
        <v>402</v>
      </c>
      <c r="C21" s="11" t="s">
        <v>623</v>
      </c>
    </row>
    <row r="22" customFormat="false" ht="15" hidden="false" customHeight="false" outlineLevel="0" collapsed="false">
      <c r="A22" s="27" t="n">
        <v>2023</v>
      </c>
      <c r="B22" s="0" t="s">
        <v>945</v>
      </c>
    </row>
    <row r="23" customFormat="false" ht="15" hidden="false" customHeight="false" outlineLevel="0" collapsed="false">
      <c r="A23" s="27" t="n">
        <v>2023</v>
      </c>
      <c r="B23" s="11" t="s">
        <v>415</v>
      </c>
      <c r="C23" s="11" t="s">
        <v>468</v>
      </c>
    </row>
    <row r="24" customFormat="false" ht="15" hidden="false" customHeight="false" outlineLevel="0" collapsed="false">
      <c r="A24" s="27" t="n">
        <v>2023</v>
      </c>
      <c r="B24" s="0" t="s">
        <v>568</v>
      </c>
    </row>
    <row r="25" customFormat="false" ht="15" hidden="false" customHeight="false" outlineLevel="0" collapsed="false">
      <c r="A25" s="27" t="n">
        <v>2023</v>
      </c>
      <c r="B25" s="0" t="s">
        <v>702</v>
      </c>
    </row>
    <row r="26" customFormat="false" ht="15" hidden="false" customHeight="false" outlineLevel="0" collapsed="false">
      <c r="A26" s="27" t="n">
        <v>2023</v>
      </c>
      <c r="B26" s="0" t="s">
        <v>661</v>
      </c>
    </row>
    <row r="27" customFormat="false" ht="15" hidden="false" customHeight="false" outlineLevel="0" collapsed="false">
      <c r="A27" s="27" t="n">
        <v>2023</v>
      </c>
      <c r="B27" s="11" t="s">
        <v>468</v>
      </c>
      <c r="C27" s="11" t="s">
        <v>623</v>
      </c>
    </row>
    <row r="28" customFormat="false" ht="15" hidden="false" customHeight="false" outlineLevel="0" collapsed="false">
      <c r="A28" s="27" t="n">
        <v>2023</v>
      </c>
      <c r="B28" s="0" t="s">
        <v>945</v>
      </c>
    </row>
    <row r="29" customFormat="false" ht="15" hidden="false" customHeight="false" outlineLevel="0" collapsed="false">
      <c r="A29" s="27" t="n">
        <v>2023</v>
      </c>
      <c r="B29" s="11" t="s">
        <v>379</v>
      </c>
      <c r="C29" s="11" t="s">
        <v>649</v>
      </c>
    </row>
    <row r="30" customFormat="false" ht="15" hidden="false" customHeight="false" outlineLevel="0" collapsed="false">
      <c r="A30" s="27" t="n">
        <v>2023</v>
      </c>
      <c r="B30" s="11" t="s">
        <v>623</v>
      </c>
      <c r="C30" s="11" t="s">
        <v>661</v>
      </c>
    </row>
    <row r="31" customFormat="false" ht="15" hidden="false" customHeight="false" outlineLevel="0" collapsed="false">
      <c r="A31" s="27" t="n">
        <v>2023</v>
      </c>
      <c r="B31" s="0" t="s">
        <v>945</v>
      </c>
    </row>
    <row r="32" customFormat="false" ht="15" hidden="false" customHeight="false" outlineLevel="0" collapsed="false">
      <c r="A32" s="27" t="n">
        <v>2023</v>
      </c>
      <c r="B32" s="11" t="s">
        <v>481</v>
      </c>
      <c r="C32" s="11" t="s">
        <v>535</v>
      </c>
      <c r="D32" s="11" t="s">
        <v>623</v>
      </c>
    </row>
    <row r="33" customFormat="false" ht="15" hidden="false" customHeight="false" outlineLevel="0" collapsed="false">
      <c r="A33" s="27" t="n">
        <v>2023</v>
      </c>
      <c r="B33" s="11" t="s">
        <v>370</v>
      </c>
      <c r="C33" s="11" t="s">
        <v>379</v>
      </c>
      <c r="D33" s="11" t="s">
        <v>402</v>
      </c>
      <c r="E33" s="11" t="s">
        <v>568</v>
      </c>
    </row>
    <row r="34" customFormat="false" ht="15" hidden="false" customHeight="false" outlineLevel="0" collapsed="false">
      <c r="A34" s="27" t="n">
        <v>2023</v>
      </c>
      <c r="B34" s="0" t="s">
        <v>945</v>
      </c>
    </row>
    <row r="35" customFormat="false" ht="15" hidden="false" customHeight="false" outlineLevel="0" collapsed="false">
      <c r="A35" s="27" t="n">
        <v>2023</v>
      </c>
      <c r="B35" s="0" t="s">
        <v>437</v>
      </c>
    </row>
    <row r="36" customFormat="false" ht="15" hidden="false" customHeight="false" outlineLevel="0" collapsed="false">
      <c r="A36" s="27" t="n">
        <v>2023</v>
      </c>
      <c r="B36" s="0" t="s">
        <v>418</v>
      </c>
    </row>
    <row r="37" customFormat="false" ht="15" hidden="false" customHeight="false" outlineLevel="0" collapsed="false">
      <c r="A37" s="27" t="n">
        <v>2023</v>
      </c>
      <c r="B37" s="11" t="s">
        <v>2173</v>
      </c>
      <c r="C37" s="11" t="s">
        <v>568</v>
      </c>
    </row>
    <row r="38" customFormat="false" ht="15" hidden="false" customHeight="false" outlineLevel="0" collapsed="false">
      <c r="A38" s="27" t="n">
        <v>2023</v>
      </c>
      <c r="B38" s="0" t="s">
        <v>568</v>
      </c>
    </row>
    <row r="39" customFormat="false" ht="15" hidden="false" customHeight="false" outlineLevel="0" collapsed="false">
      <c r="A39" s="27" t="n">
        <v>2023</v>
      </c>
      <c r="B39" s="0" t="s">
        <v>8593</v>
      </c>
    </row>
    <row r="40" customFormat="false" ht="15" hidden="false" customHeight="false" outlineLevel="0" collapsed="false">
      <c r="A40" s="27" t="n">
        <v>2023</v>
      </c>
      <c r="B40" s="0" t="s">
        <v>10439</v>
      </c>
    </row>
    <row r="41" customFormat="false" ht="15" hidden="false" customHeight="false" outlineLevel="0" collapsed="false">
      <c r="A41" s="27" t="n">
        <v>2023</v>
      </c>
      <c r="B41" s="0" t="s">
        <v>10440</v>
      </c>
    </row>
    <row r="42" customFormat="false" ht="15" hidden="false" customHeight="false" outlineLevel="0" collapsed="false">
      <c r="A42" s="27" t="n">
        <v>2023</v>
      </c>
      <c r="B42" s="0" t="s">
        <v>945</v>
      </c>
    </row>
    <row r="43" customFormat="false" ht="15" hidden="false" customHeight="false" outlineLevel="0" collapsed="false">
      <c r="A43" s="27" t="n">
        <v>2023</v>
      </c>
      <c r="B43" s="0" t="s">
        <v>945</v>
      </c>
    </row>
    <row r="44" customFormat="false" ht="15" hidden="false" customHeight="false" outlineLevel="0" collapsed="false">
      <c r="A44" s="27" t="n">
        <v>2023</v>
      </c>
      <c r="B44" s="0" t="s">
        <v>10441</v>
      </c>
    </row>
    <row r="45" customFormat="false" ht="15" hidden="false" customHeight="false" outlineLevel="0" collapsed="false">
      <c r="A45" s="27" t="n">
        <v>2023</v>
      </c>
      <c r="B45" s="0" t="s">
        <v>478</v>
      </c>
    </row>
    <row r="46" customFormat="false" ht="15" hidden="false" customHeight="false" outlineLevel="0" collapsed="false">
      <c r="A46" s="27" t="n">
        <v>2023</v>
      </c>
      <c r="B46" s="0" t="s">
        <v>10442</v>
      </c>
    </row>
    <row r="47" customFormat="false" ht="15" hidden="false" customHeight="false" outlineLevel="0" collapsed="false">
      <c r="A47" s="27" t="n">
        <v>2023</v>
      </c>
      <c r="B47" s="0" t="s">
        <v>149</v>
      </c>
    </row>
    <row r="48" customFormat="false" ht="15" hidden="false" customHeight="false" outlineLevel="0" collapsed="false">
      <c r="A48" s="27" t="n">
        <v>2023</v>
      </c>
      <c r="B48" s="0" t="s">
        <v>468</v>
      </c>
    </row>
    <row r="49" customFormat="false" ht="15" hidden="false" customHeight="false" outlineLevel="0" collapsed="false">
      <c r="A49" s="27" t="n">
        <v>2023</v>
      </c>
      <c r="B49" s="0" t="s">
        <v>527</v>
      </c>
    </row>
    <row r="50" customFormat="false" ht="15" hidden="false" customHeight="false" outlineLevel="0" collapsed="false">
      <c r="A50" s="27" t="n">
        <v>2023</v>
      </c>
      <c r="B50" s="0" t="s">
        <v>686</v>
      </c>
    </row>
    <row r="51" customFormat="false" ht="15" hidden="false" customHeight="false" outlineLevel="0" collapsed="false">
      <c r="A51" s="27" t="n">
        <v>2023</v>
      </c>
      <c r="B51" s="0" t="s">
        <v>149</v>
      </c>
    </row>
    <row r="52" customFormat="false" ht="15" hidden="false" customHeight="false" outlineLevel="0" collapsed="false">
      <c r="A52" s="27" t="n">
        <v>2023</v>
      </c>
      <c r="B52" s="0" t="s">
        <v>945</v>
      </c>
    </row>
    <row r="53" customFormat="false" ht="15" hidden="false" customHeight="false" outlineLevel="0" collapsed="false">
      <c r="A53" s="27" t="n">
        <v>2023</v>
      </c>
      <c r="B53" s="0" t="s">
        <v>10443</v>
      </c>
    </row>
    <row r="54" customFormat="false" ht="15" hidden="false" customHeight="false" outlineLevel="0" collapsed="false">
      <c r="A54" s="27" t="n">
        <v>2023</v>
      </c>
      <c r="B54" s="0" t="s">
        <v>945</v>
      </c>
    </row>
    <row r="55" customFormat="false" ht="15" hidden="false" customHeight="false" outlineLevel="0" collapsed="false">
      <c r="A55" s="27" t="n">
        <v>2023</v>
      </c>
      <c r="B55" s="0" t="s">
        <v>10444</v>
      </c>
    </row>
    <row r="56" customFormat="false" ht="15" hidden="false" customHeight="false" outlineLevel="0" collapsed="false">
      <c r="A56" s="27" t="n">
        <v>2023</v>
      </c>
      <c r="B56" s="0" t="s">
        <v>478</v>
      </c>
    </row>
    <row r="57" customFormat="false" ht="15" hidden="false" customHeight="false" outlineLevel="0" collapsed="false">
      <c r="A57" s="27" t="n">
        <v>2023</v>
      </c>
      <c r="B57" s="0" t="s">
        <v>2667</v>
      </c>
    </row>
    <row r="58" customFormat="false" ht="15" hidden="false" customHeight="false" outlineLevel="0" collapsed="false">
      <c r="A58" s="27" t="n">
        <v>2023</v>
      </c>
      <c r="B58" s="0" t="s">
        <v>945</v>
      </c>
    </row>
    <row r="59" customFormat="false" ht="15" hidden="false" customHeight="false" outlineLevel="0" collapsed="false">
      <c r="A59" s="27" t="n">
        <v>2023</v>
      </c>
      <c r="B59" s="0" t="s">
        <v>21</v>
      </c>
    </row>
    <row r="60" customFormat="false" ht="15" hidden="false" customHeight="false" outlineLevel="0" collapsed="false">
      <c r="A60" s="27" t="n">
        <v>2023</v>
      </c>
      <c r="B60" s="0" t="s">
        <v>149</v>
      </c>
    </row>
    <row r="61" customFormat="false" ht="15" hidden="false" customHeight="false" outlineLevel="0" collapsed="false">
      <c r="A61" s="27" t="n">
        <v>2023</v>
      </c>
      <c r="B61" s="0" t="s">
        <v>568</v>
      </c>
    </row>
    <row r="62" customFormat="false" ht="15" hidden="false" customHeight="false" outlineLevel="0" collapsed="false">
      <c r="A62" s="27" t="n">
        <v>2022</v>
      </c>
      <c r="B62" s="0" t="s">
        <v>8593</v>
      </c>
    </row>
    <row r="63" customFormat="false" ht="15" hidden="false" customHeight="false" outlineLevel="0" collapsed="false">
      <c r="A63" s="27" t="n">
        <v>2022</v>
      </c>
      <c r="B63" s="0" t="s">
        <v>614</v>
      </c>
    </row>
    <row r="64" customFormat="false" ht="15" hidden="false" customHeight="false" outlineLevel="0" collapsed="false">
      <c r="A64" s="27" t="n">
        <v>2022</v>
      </c>
      <c r="B64" s="0" t="s">
        <v>2903</v>
      </c>
    </row>
    <row r="65" customFormat="false" ht="15" hidden="false" customHeight="false" outlineLevel="0" collapsed="false">
      <c r="A65" s="27" t="n">
        <v>2022</v>
      </c>
      <c r="B65" s="0" t="s">
        <v>10445</v>
      </c>
    </row>
    <row r="66" customFormat="false" ht="15" hidden="false" customHeight="false" outlineLevel="0" collapsed="false">
      <c r="A66" s="27" t="n">
        <v>2022</v>
      </c>
      <c r="B66" s="0" t="s">
        <v>945</v>
      </c>
    </row>
    <row r="67" customFormat="false" ht="15" hidden="false" customHeight="false" outlineLevel="0" collapsed="false">
      <c r="A67" s="27" t="n">
        <v>2022</v>
      </c>
      <c r="B67" s="0" t="s">
        <v>614</v>
      </c>
    </row>
    <row r="68" customFormat="false" ht="15" hidden="false" customHeight="false" outlineLevel="0" collapsed="false">
      <c r="A68" s="27" t="n">
        <v>2022</v>
      </c>
      <c r="B68" s="0" t="s">
        <v>3087</v>
      </c>
    </row>
    <row r="69" customFormat="false" ht="15" hidden="false" customHeight="false" outlineLevel="0" collapsed="false">
      <c r="A69" s="27" t="n">
        <v>2022</v>
      </c>
      <c r="B69" s="0" t="s">
        <v>402</v>
      </c>
    </row>
    <row r="70" customFormat="false" ht="15" hidden="false" customHeight="false" outlineLevel="0" collapsed="false">
      <c r="A70" s="27" t="n">
        <v>2022</v>
      </c>
      <c r="B70" s="0" t="s">
        <v>379</v>
      </c>
    </row>
    <row r="71" customFormat="false" ht="15" hidden="false" customHeight="false" outlineLevel="0" collapsed="false">
      <c r="A71" s="27" t="n">
        <v>2022</v>
      </c>
      <c r="B71" s="0" t="s">
        <v>945</v>
      </c>
    </row>
    <row r="72" customFormat="false" ht="15" hidden="false" customHeight="false" outlineLevel="0" collapsed="false">
      <c r="A72" s="27" t="n">
        <v>2022</v>
      </c>
      <c r="B72" s="0" t="s">
        <v>3196</v>
      </c>
    </row>
    <row r="73" customFormat="false" ht="15" hidden="false" customHeight="false" outlineLevel="0" collapsed="false">
      <c r="A73" s="27" t="n">
        <v>2022</v>
      </c>
      <c r="B73" s="0" t="s">
        <v>568</v>
      </c>
    </row>
    <row r="74" customFormat="false" ht="15" hidden="false" customHeight="false" outlineLevel="0" collapsed="false">
      <c r="A74" s="27" t="n">
        <v>2022</v>
      </c>
      <c r="B74" s="0" t="s">
        <v>661</v>
      </c>
    </row>
    <row r="75" customFormat="false" ht="15" hidden="false" customHeight="false" outlineLevel="0" collapsed="false">
      <c r="A75" s="27" t="n">
        <v>2022</v>
      </c>
      <c r="B75" s="0" t="s">
        <v>945</v>
      </c>
    </row>
    <row r="76" customFormat="false" ht="15" hidden="false" customHeight="false" outlineLevel="0" collapsed="false">
      <c r="A76" s="27" t="n">
        <v>2022</v>
      </c>
      <c r="B76" s="0" t="s">
        <v>10446</v>
      </c>
    </row>
    <row r="77" customFormat="false" ht="15" hidden="false" customHeight="false" outlineLevel="0" collapsed="false">
      <c r="A77" s="27" t="n">
        <v>2022</v>
      </c>
      <c r="B77" s="0" t="s">
        <v>3433</v>
      </c>
    </row>
    <row r="78" customFormat="false" ht="15" hidden="false" customHeight="false" outlineLevel="0" collapsed="false">
      <c r="A78" s="27" t="n">
        <v>2022</v>
      </c>
      <c r="B78" s="0" t="s">
        <v>568</v>
      </c>
    </row>
    <row r="79" customFormat="false" ht="15" hidden="false" customHeight="false" outlineLevel="0" collapsed="false">
      <c r="A79" s="27" t="n">
        <v>2022</v>
      </c>
      <c r="B79" s="0" t="s">
        <v>3534</v>
      </c>
    </row>
    <row r="80" customFormat="false" ht="15" hidden="false" customHeight="false" outlineLevel="0" collapsed="false">
      <c r="A80" s="27" t="n">
        <v>2022</v>
      </c>
      <c r="B80" s="0" t="s">
        <v>945</v>
      </c>
    </row>
    <row r="81" customFormat="false" ht="15" hidden="false" customHeight="false" outlineLevel="0" collapsed="false">
      <c r="A81" s="27" t="n">
        <v>2022</v>
      </c>
      <c r="B81" s="0" t="s">
        <v>945</v>
      </c>
    </row>
    <row r="82" customFormat="false" ht="15" hidden="false" customHeight="false" outlineLevel="0" collapsed="false">
      <c r="A82" s="27" t="n">
        <v>2022</v>
      </c>
      <c r="B82" s="0" t="s">
        <v>10447</v>
      </c>
    </row>
    <row r="83" customFormat="false" ht="15" hidden="false" customHeight="false" outlineLevel="0" collapsed="false">
      <c r="A83" s="27" t="n">
        <v>2022</v>
      </c>
      <c r="B83" s="0" t="s">
        <v>10448</v>
      </c>
    </row>
    <row r="84" customFormat="false" ht="15" hidden="false" customHeight="false" outlineLevel="0" collapsed="false">
      <c r="A84" s="27" t="n">
        <v>2022</v>
      </c>
      <c r="B84" s="0" t="s">
        <v>568</v>
      </c>
    </row>
    <row r="85" customFormat="false" ht="15" hidden="false" customHeight="false" outlineLevel="0" collapsed="false">
      <c r="A85" s="27" t="n">
        <v>2022</v>
      </c>
      <c r="B85" s="0" t="s">
        <v>10449</v>
      </c>
    </row>
    <row r="86" customFormat="false" ht="15" hidden="false" customHeight="false" outlineLevel="0" collapsed="false">
      <c r="A86" s="27" t="n">
        <v>2022</v>
      </c>
      <c r="B86" s="0" t="s">
        <v>10450</v>
      </c>
    </row>
    <row r="87" customFormat="false" ht="15" hidden="false" customHeight="false" outlineLevel="0" collapsed="false">
      <c r="A87" s="27" t="n">
        <v>2022</v>
      </c>
      <c r="B87" s="0" t="s">
        <v>10451</v>
      </c>
    </row>
    <row r="88" customFormat="false" ht="15" hidden="false" customHeight="false" outlineLevel="0" collapsed="false">
      <c r="A88" s="27" t="n">
        <v>2022</v>
      </c>
      <c r="B88" s="0" t="s">
        <v>568</v>
      </c>
    </row>
    <row r="89" customFormat="false" ht="15" hidden="false" customHeight="false" outlineLevel="0" collapsed="false">
      <c r="A89" s="27" t="n">
        <v>2022</v>
      </c>
      <c r="B89" s="0" t="s">
        <v>623</v>
      </c>
    </row>
    <row r="90" customFormat="false" ht="15" hidden="false" customHeight="false" outlineLevel="0" collapsed="false">
      <c r="A90" s="27" t="n">
        <v>2022</v>
      </c>
      <c r="B90" s="0" t="s">
        <v>10452</v>
      </c>
    </row>
    <row r="91" customFormat="false" ht="15" hidden="false" customHeight="false" outlineLevel="0" collapsed="false">
      <c r="A91" s="27" t="n">
        <v>2022</v>
      </c>
      <c r="B91" s="0" t="s">
        <v>568</v>
      </c>
    </row>
    <row r="92" customFormat="false" ht="15" hidden="false" customHeight="false" outlineLevel="0" collapsed="false">
      <c r="A92" s="27" t="n">
        <v>2022</v>
      </c>
      <c r="B92" s="0" t="s">
        <v>10453</v>
      </c>
    </row>
    <row r="93" customFormat="false" ht="15" hidden="false" customHeight="false" outlineLevel="0" collapsed="false">
      <c r="A93" s="27" t="n">
        <v>2022</v>
      </c>
      <c r="B93" s="0" t="s">
        <v>649</v>
      </c>
    </row>
    <row r="94" customFormat="false" ht="15" hidden="false" customHeight="false" outlineLevel="0" collapsed="false">
      <c r="A94" s="27" t="n">
        <v>2022</v>
      </c>
      <c r="B94" s="0" t="s">
        <v>10454</v>
      </c>
    </row>
    <row r="95" customFormat="false" ht="15" hidden="false" customHeight="false" outlineLevel="0" collapsed="false">
      <c r="A95" s="27" t="n">
        <v>2022</v>
      </c>
      <c r="B95" s="0" t="s">
        <v>568</v>
      </c>
    </row>
    <row r="96" customFormat="false" ht="15" hidden="false" customHeight="false" outlineLevel="0" collapsed="false">
      <c r="A96" s="27" t="n">
        <v>2022</v>
      </c>
      <c r="B96" s="0" t="s">
        <v>945</v>
      </c>
    </row>
    <row r="97" customFormat="false" ht="15" hidden="false" customHeight="false" outlineLevel="0" collapsed="false">
      <c r="A97" s="27" t="n">
        <v>2022</v>
      </c>
      <c r="B97" s="0" t="s">
        <v>10455</v>
      </c>
    </row>
    <row r="98" customFormat="false" ht="15" hidden="false" customHeight="false" outlineLevel="0" collapsed="false">
      <c r="A98" s="27" t="n">
        <v>2021</v>
      </c>
      <c r="B98" s="0" t="s">
        <v>468</v>
      </c>
    </row>
    <row r="99" customFormat="false" ht="15" hidden="false" customHeight="false" outlineLevel="0" collapsed="false">
      <c r="A99" s="27" t="n">
        <v>2021</v>
      </c>
      <c r="B99" s="0" t="s">
        <v>385</v>
      </c>
    </row>
    <row r="100" customFormat="false" ht="15" hidden="false" customHeight="false" outlineLevel="0" collapsed="false">
      <c r="A100" s="27" t="n">
        <v>2021</v>
      </c>
      <c r="B100" s="0" t="s">
        <v>945</v>
      </c>
    </row>
    <row r="101" customFormat="false" ht="15" hidden="false" customHeight="false" outlineLevel="0" collapsed="false">
      <c r="A101" s="27" t="n">
        <v>2021</v>
      </c>
      <c r="B101" s="0" t="s">
        <v>945</v>
      </c>
    </row>
    <row r="102" customFormat="false" ht="15" hidden="false" customHeight="false" outlineLevel="0" collapsed="false">
      <c r="A102" s="27" t="n">
        <v>2021</v>
      </c>
      <c r="B102" s="0" t="s">
        <v>535</v>
      </c>
    </row>
    <row r="103" customFormat="false" ht="15" hidden="false" customHeight="false" outlineLevel="0" collapsed="false">
      <c r="A103" s="27" t="n">
        <v>2021</v>
      </c>
      <c r="B103" s="0" t="s">
        <v>620</v>
      </c>
    </row>
    <row r="104" customFormat="false" ht="15" hidden="false" customHeight="false" outlineLevel="0" collapsed="false">
      <c r="A104" s="27" t="n">
        <v>2021</v>
      </c>
      <c r="B104" s="0" t="s">
        <v>468</v>
      </c>
    </row>
    <row r="105" customFormat="false" ht="15" hidden="false" customHeight="false" outlineLevel="0" collapsed="false">
      <c r="A105" s="27" t="n">
        <v>2021</v>
      </c>
      <c r="B105" s="0" t="s">
        <v>945</v>
      </c>
    </row>
    <row r="106" customFormat="false" ht="15" hidden="false" customHeight="false" outlineLevel="0" collapsed="false">
      <c r="A106" s="27" t="n">
        <v>2021</v>
      </c>
      <c r="B106" s="0" t="s">
        <v>568</v>
      </c>
    </row>
    <row r="107" customFormat="false" ht="15" hidden="false" customHeight="false" outlineLevel="0" collapsed="false">
      <c r="A107" s="27" t="n">
        <v>2021</v>
      </c>
      <c r="B107" s="0" t="s">
        <v>535</v>
      </c>
    </row>
    <row r="108" customFormat="false" ht="15" hidden="false" customHeight="false" outlineLevel="0" collapsed="false">
      <c r="A108" s="27" t="n">
        <v>2021</v>
      </c>
      <c r="B108" s="0" t="s">
        <v>568</v>
      </c>
    </row>
    <row r="109" customFormat="false" ht="15" hidden="false" customHeight="false" outlineLevel="0" collapsed="false">
      <c r="A109" s="27" t="n">
        <v>2021</v>
      </c>
      <c r="B109" s="0" t="s">
        <v>10456</v>
      </c>
    </row>
    <row r="110" customFormat="false" ht="15" hidden="false" customHeight="false" outlineLevel="0" collapsed="false">
      <c r="A110" s="27" t="n">
        <v>2021</v>
      </c>
      <c r="B110" s="0" t="s">
        <v>415</v>
      </c>
    </row>
    <row r="111" customFormat="false" ht="15" hidden="false" customHeight="false" outlineLevel="0" collapsed="false">
      <c r="A111" s="27" t="n">
        <v>2021</v>
      </c>
      <c r="B111" s="0" t="s">
        <v>945</v>
      </c>
    </row>
    <row r="112" customFormat="false" ht="15" hidden="false" customHeight="false" outlineLevel="0" collapsed="false">
      <c r="A112" s="27" t="n">
        <v>2021</v>
      </c>
      <c r="B112" s="0" t="s">
        <v>568</v>
      </c>
    </row>
    <row r="113" customFormat="false" ht="15" hidden="false" customHeight="false" outlineLevel="0" collapsed="false">
      <c r="A113" s="27" t="n">
        <v>2021</v>
      </c>
      <c r="B113" s="0" t="s">
        <v>4549</v>
      </c>
    </row>
    <row r="114" customFormat="false" ht="15" hidden="false" customHeight="false" outlineLevel="0" collapsed="false">
      <c r="A114" s="27" t="n">
        <v>2021</v>
      </c>
      <c r="B114" s="0" t="s">
        <v>10457</v>
      </c>
    </row>
    <row r="115" customFormat="false" ht="15" hidden="false" customHeight="false" outlineLevel="0" collapsed="false">
      <c r="A115" s="27" t="n">
        <v>2021</v>
      </c>
      <c r="B115" s="0" t="s">
        <v>379</v>
      </c>
    </row>
    <row r="116" customFormat="false" ht="15" hidden="false" customHeight="false" outlineLevel="0" collapsed="false">
      <c r="A116" s="27" t="n">
        <v>2021</v>
      </c>
      <c r="B116" s="0" t="s">
        <v>10457</v>
      </c>
    </row>
    <row r="117" customFormat="false" ht="15" hidden="false" customHeight="false" outlineLevel="0" collapsed="false">
      <c r="A117" s="27" t="n">
        <v>2021</v>
      </c>
      <c r="B117" s="0" t="s">
        <v>945</v>
      </c>
    </row>
    <row r="118" customFormat="false" ht="15" hidden="false" customHeight="false" outlineLevel="0" collapsed="false">
      <c r="A118" s="27" t="n">
        <v>2021</v>
      </c>
      <c r="B118" s="0" t="s">
        <v>661</v>
      </c>
    </row>
    <row r="119" customFormat="false" ht="15" hidden="false" customHeight="false" outlineLevel="0" collapsed="false">
      <c r="A119" s="27" t="n">
        <v>2021</v>
      </c>
      <c r="B119" s="0" t="s">
        <v>10458</v>
      </c>
    </row>
    <row r="120" customFormat="false" ht="15" hidden="false" customHeight="false" outlineLevel="0" collapsed="false">
      <c r="A120" s="27" t="n">
        <v>2021</v>
      </c>
      <c r="B120" s="0" t="s">
        <v>10459</v>
      </c>
    </row>
    <row r="121" customFormat="false" ht="15" hidden="false" customHeight="false" outlineLevel="0" collapsed="false">
      <c r="A121" s="27" t="n">
        <v>2021</v>
      </c>
      <c r="B121" s="0" t="s">
        <v>945</v>
      </c>
    </row>
    <row r="122" customFormat="false" ht="15" hidden="false" customHeight="false" outlineLevel="0" collapsed="false">
      <c r="A122" s="27" t="n">
        <v>2021</v>
      </c>
      <c r="B122" s="0" t="s">
        <v>10460</v>
      </c>
    </row>
    <row r="123" customFormat="false" ht="15" hidden="false" customHeight="false" outlineLevel="0" collapsed="false">
      <c r="A123" s="27" t="n">
        <v>2021</v>
      </c>
      <c r="B123" s="0" t="s">
        <v>945</v>
      </c>
    </row>
    <row r="124" customFormat="false" ht="15" hidden="false" customHeight="false" outlineLevel="0" collapsed="false">
      <c r="A124" s="27" t="n">
        <v>2021</v>
      </c>
      <c r="B124" s="0" t="s">
        <v>945</v>
      </c>
    </row>
    <row r="125" customFormat="false" ht="15" hidden="false" customHeight="false" outlineLevel="0" collapsed="false">
      <c r="A125" s="27" t="n">
        <v>2021</v>
      </c>
      <c r="B125" s="0" t="s">
        <v>945</v>
      </c>
    </row>
    <row r="126" customFormat="false" ht="15" hidden="false" customHeight="false" outlineLevel="0" collapsed="false">
      <c r="A126" s="27" t="n">
        <v>2021</v>
      </c>
      <c r="B126" s="0" t="s">
        <v>379</v>
      </c>
    </row>
    <row r="127" customFormat="false" ht="15" hidden="false" customHeight="false" outlineLevel="0" collapsed="false">
      <c r="A127" s="27" t="s">
        <v>4886</v>
      </c>
      <c r="B127" s="0" t="s">
        <v>945</v>
      </c>
    </row>
    <row r="128" customFormat="false" ht="15" hidden="false" customHeight="false" outlineLevel="0" collapsed="false">
      <c r="A128" s="27" t="s">
        <v>4989</v>
      </c>
      <c r="B128" s="0" t="s">
        <v>10461</v>
      </c>
    </row>
    <row r="129" customFormat="false" ht="15" hidden="false" customHeight="false" outlineLevel="0" collapsed="false">
      <c r="A129" s="27" t="n">
        <v>2021</v>
      </c>
      <c r="B129" s="0" t="s">
        <v>945</v>
      </c>
    </row>
    <row r="130" customFormat="false" ht="15" hidden="false" customHeight="false" outlineLevel="0" collapsed="false">
      <c r="A130" s="27" t="n">
        <v>2021</v>
      </c>
      <c r="B130" s="0" t="s">
        <v>1188</v>
      </c>
    </row>
    <row r="131" customFormat="false" ht="15" hidden="false" customHeight="false" outlineLevel="0" collapsed="false">
      <c r="A131" s="27" t="n">
        <v>2021</v>
      </c>
      <c r="B131" s="0" t="s">
        <v>568</v>
      </c>
    </row>
    <row r="132" customFormat="false" ht="15" hidden="false" customHeight="false" outlineLevel="0" collapsed="false">
      <c r="A132" s="27" t="s">
        <v>4989</v>
      </c>
      <c r="B132" s="0" t="s">
        <v>10462</v>
      </c>
    </row>
    <row r="133" customFormat="false" ht="15" hidden="false" customHeight="false" outlineLevel="0" collapsed="false">
      <c r="A133" s="27" t="n">
        <v>2021</v>
      </c>
      <c r="B133" s="0" t="s">
        <v>945</v>
      </c>
    </row>
    <row r="134" customFormat="false" ht="15" hidden="false" customHeight="false" outlineLevel="0" collapsed="false">
      <c r="A134" s="27" t="n">
        <v>2021</v>
      </c>
      <c r="B134" s="0" t="s">
        <v>535</v>
      </c>
    </row>
    <row r="135" customFormat="false" ht="15" hidden="false" customHeight="false" outlineLevel="0" collapsed="false">
      <c r="A135" s="27" t="n">
        <v>2021</v>
      </c>
      <c r="B135" s="0" t="s">
        <v>10463</v>
      </c>
    </row>
    <row r="136" customFormat="false" ht="15" hidden="false" customHeight="false" outlineLevel="0" collapsed="false">
      <c r="A136" s="27" t="n">
        <v>2021</v>
      </c>
      <c r="B136" s="0" t="s">
        <v>568</v>
      </c>
    </row>
    <row r="137" customFormat="false" ht="15" hidden="false" customHeight="false" outlineLevel="0" collapsed="false">
      <c r="A137" s="27" t="n">
        <v>2021</v>
      </c>
      <c r="B137" s="0" t="s">
        <v>945</v>
      </c>
    </row>
    <row r="138" customFormat="false" ht="15" hidden="false" customHeight="false" outlineLevel="0" collapsed="false">
      <c r="A138" s="27" t="n">
        <v>2021</v>
      </c>
      <c r="B138" s="0" t="s">
        <v>10457</v>
      </c>
    </row>
    <row r="139" customFormat="false" ht="15" hidden="false" customHeight="false" outlineLevel="0" collapsed="false">
      <c r="A139" s="27" t="n">
        <v>2021</v>
      </c>
      <c r="B139" s="0" t="s">
        <v>415</v>
      </c>
    </row>
    <row r="140" customFormat="false" ht="15" hidden="false" customHeight="false" outlineLevel="0" collapsed="false">
      <c r="A140" s="27" t="n">
        <v>2021</v>
      </c>
      <c r="B140" s="0" t="s">
        <v>683</v>
      </c>
    </row>
    <row r="141" customFormat="false" ht="15" hidden="false" customHeight="false" outlineLevel="0" collapsed="false">
      <c r="A141" s="27" t="s">
        <v>5392</v>
      </c>
      <c r="B141" s="0" t="s">
        <v>468</v>
      </c>
    </row>
    <row r="142" customFormat="false" ht="15" hidden="false" customHeight="false" outlineLevel="0" collapsed="false">
      <c r="A142" s="27" t="s">
        <v>5429</v>
      </c>
      <c r="B142" s="0" t="s">
        <v>10464</v>
      </c>
    </row>
    <row r="143" customFormat="false" ht="15" hidden="false" customHeight="false" outlineLevel="0" collapsed="false">
      <c r="A143" s="27" t="s">
        <v>5392</v>
      </c>
      <c r="B143" s="0" t="s">
        <v>8751</v>
      </c>
    </row>
    <row r="144" customFormat="false" ht="15" hidden="false" customHeight="false" outlineLevel="0" collapsed="false">
      <c r="A144" s="27" t="s">
        <v>5507</v>
      </c>
      <c r="B144" s="0" t="s">
        <v>945</v>
      </c>
    </row>
    <row r="145" customFormat="false" ht="15" hidden="false" customHeight="false" outlineLevel="0" collapsed="false">
      <c r="A145" s="27" t="s">
        <v>5507</v>
      </c>
      <c r="B145" s="0" t="s">
        <v>10465</v>
      </c>
    </row>
    <row r="146" customFormat="false" ht="15" hidden="false" customHeight="false" outlineLevel="0" collapsed="false">
      <c r="A146" s="27" t="s">
        <v>5507</v>
      </c>
      <c r="B146" s="0" t="s">
        <v>379</v>
      </c>
    </row>
    <row r="147" customFormat="false" ht="15" hidden="false" customHeight="false" outlineLevel="0" collapsed="false">
      <c r="A147" s="27" t="s">
        <v>5507</v>
      </c>
      <c r="B147" s="0" t="s">
        <v>10466</v>
      </c>
    </row>
    <row r="148" customFormat="false" ht="15" hidden="false" customHeight="false" outlineLevel="0" collapsed="false">
      <c r="A148" s="27" t="s">
        <v>5507</v>
      </c>
      <c r="B148" s="0" t="s">
        <v>705</v>
      </c>
    </row>
    <row r="149" customFormat="false" ht="15" hidden="false" customHeight="false" outlineLevel="0" collapsed="false">
      <c r="A149" s="27" t="s">
        <v>5631</v>
      </c>
      <c r="B149" s="0" t="s">
        <v>5653</v>
      </c>
    </row>
    <row r="150" customFormat="false" ht="15" hidden="false" customHeight="false" outlineLevel="0" collapsed="false">
      <c r="A150" s="27" t="s">
        <v>5631</v>
      </c>
      <c r="B150" s="0" t="s">
        <v>673</v>
      </c>
    </row>
    <row r="151" customFormat="false" ht="15" hidden="false" customHeight="false" outlineLevel="0" collapsed="false">
      <c r="A151" s="27" t="s">
        <v>5631</v>
      </c>
      <c r="B151" s="0" t="s">
        <v>5692</v>
      </c>
    </row>
    <row r="152" customFormat="false" ht="15" hidden="false" customHeight="false" outlineLevel="0" collapsed="false">
      <c r="A152" s="27" t="s">
        <v>5631</v>
      </c>
      <c r="B152" s="0" t="s">
        <v>10467</v>
      </c>
    </row>
    <row r="153" customFormat="false" ht="15" hidden="false" customHeight="false" outlineLevel="0" collapsed="false">
      <c r="A153" s="27" t="s">
        <v>5762</v>
      </c>
      <c r="B153" s="0" t="s">
        <v>945</v>
      </c>
    </row>
    <row r="154" customFormat="false" ht="15" hidden="false" customHeight="false" outlineLevel="0" collapsed="false">
      <c r="A154" s="27" t="s">
        <v>5859</v>
      </c>
      <c r="B154" s="0" t="s">
        <v>5854</v>
      </c>
    </row>
    <row r="155" customFormat="false" ht="15" hidden="false" customHeight="false" outlineLevel="0" collapsed="false">
      <c r="A155" s="27" t="s">
        <v>5898</v>
      </c>
      <c r="B155" s="0" t="s">
        <v>10468</v>
      </c>
    </row>
    <row r="156" customFormat="false" ht="15" hidden="false" customHeight="false" outlineLevel="0" collapsed="false">
      <c r="A156" s="27" t="s">
        <v>5898</v>
      </c>
      <c r="B156" s="0" t="s">
        <v>10469</v>
      </c>
    </row>
    <row r="157" customFormat="false" ht="15" hidden="false" customHeight="false" outlineLevel="0" collapsed="false">
      <c r="A157" s="27" t="s">
        <v>5898</v>
      </c>
      <c r="B157" s="0" t="s">
        <v>8593</v>
      </c>
    </row>
    <row r="158" customFormat="false" ht="15" hidden="false" customHeight="false" outlineLevel="0" collapsed="false">
      <c r="A158" s="27" t="s">
        <v>6033</v>
      </c>
      <c r="B158" s="0" t="s">
        <v>10470</v>
      </c>
    </row>
    <row r="159" customFormat="false" ht="15" hidden="false" customHeight="false" outlineLevel="0" collapsed="false">
      <c r="A159" s="27" t="s">
        <v>6033</v>
      </c>
      <c r="B159" s="0" t="s">
        <v>945</v>
      </c>
    </row>
    <row r="160" customFormat="false" ht="15" hidden="false" customHeight="false" outlineLevel="0" collapsed="false">
      <c r="A160" s="27" t="s">
        <v>6156</v>
      </c>
      <c r="B160" s="0" t="s">
        <v>945</v>
      </c>
    </row>
    <row r="161" customFormat="false" ht="15" hidden="false" customHeight="false" outlineLevel="0" collapsed="false">
      <c r="A161" s="27" t="s">
        <v>6193</v>
      </c>
      <c r="B161" s="0" t="s">
        <v>385</v>
      </c>
    </row>
    <row r="162" customFormat="false" ht="15" hidden="false" customHeight="false" outlineLevel="0" collapsed="false">
      <c r="A162" s="27" t="s">
        <v>6283</v>
      </c>
      <c r="B162" s="0" t="s">
        <v>10471</v>
      </c>
    </row>
    <row r="163" customFormat="false" ht="15" hidden="false" customHeight="false" outlineLevel="0" collapsed="false">
      <c r="A163" s="27" t="s">
        <v>6303</v>
      </c>
      <c r="B163" s="0" t="s">
        <v>3433</v>
      </c>
    </row>
    <row r="164" customFormat="false" ht="15" hidden="false" customHeight="false" outlineLevel="0" collapsed="false">
      <c r="A164" s="27" t="s">
        <v>6336</v>
      </c>
      <c r="B164" s="0" t="s">
        <v>382</v>
      </c>
    </row>
    <row r="165" customFormat="false" ht="15" hidden="false" customHeight="false" outlineLevel="0" collapsed="false">
      <c r="A165" s="27" t="n">
        <v>2020</v>
      </c>
      <c r="B165" s="0" t="s">
        <v>568</v>
      </c>
    </row>
    <row r="166" customFormat="false" ht="15" hidden="false" customHeight="false" outlineLevel="0" collapsed="false">
      <c r="A166" s="27" t="n">
        <v>2020</v>
      </c>
      <c r="B166" s="0" t="s">
        <v>568</v>
      </c>
    </row>
    <row r="167" customFormat="false" ht="15" hidden="false" customHeight="false" outlineLevel="0" collapsed="false">
      <c r="A167" s="27" t="s">
        <v>5507</v>
      </c>
      <c r="B167" s="0" t="s">
        <v>10472</v>
      </c>
    </row>
    <row r="168" customFormat="false" ht="15" hidden="false" customHeight="false" outlineLevel="0" collapsed="false">
      <c r="A168" s="27" t="n">
        <v>2020</v>
      </c>
      <c r="B168" s="0" t="s">
        <v>8593</v>
      </c>
    </row>
    <row r="169" customFormat="false" ht="15" hidden="false" customHeight="false" outlineLevel="0" collapsed="false">
      <c r="A169" s="27" t="n">
        <v>2020</v>
      </c>
      <c r="B169" s="0" t="s">
        <v>379</v>
      </c>
    </row>
    <row r="170" customFormat="false" ht="15" hidden="false" customHeight="false" outlineLevel="0" collapsed="false">
      <c r="A170" s="27" t="s">
        <v>6336</v>
      </c>
      <c r="B170" s="0" t="s">
        <v>149</v>
      </c>
    </row>
    <row r="171" customFormat="false" ht="15" hidden="false" customHeight="false" outlineLevel="0" collapsed="false">
      <c r="A171" s="27" t="s">
        <v>6612</v>
      </c>
      <c r="B171" s="0" t="s">
        <v>945</v>
      </c>
    </row>
    <row r="172" customFormat="false" ht="15" hidden="false" customHeight="false" outlineLevel="0" collapsed="false">
      <c r="A172" s="27" t="n">
        <v>2020</v>
      </c>
      <c r="B172" s="0" t="s">
        <v>568</v>
      </c>
    </row>
    <row r="173" customFormat="false" ht="15" hidden="false" customHeight="false" outlineLevel="0" collapsed="false">
      <c r="A173" s="27" t="n">
        <v>2020</v>
      </c>
      <c r="B173" s="0" t="s">
        <v>2903</v>
      </c>
    </row>
    <row r="174" customFormat="false" ht="15" hidden="false" customHeight="false" outlineLevel="0" collapsed="false">
      <c r="A174" s="27" t="n">
        <v>2020</v>
      </c>
      <c r="B174" s="0" t="s">
        <v>333</v>
      </c>
    </row>
    <row r="175" customFormat="false" ht="15" hidden="false" customHeight="false" outlineLevel="0" collapsed="false">
      <c r="A175" s="27" t="s">
        <v>6717</v>
      </c>
      <c r="B175" s="0" t="s">
        <v>568</v>
      </c>
    </row>
    <row r="176" customFormat="false" ht="15" hidden="false" customHeight="false" outlineLevel="0" collapsed="false">
      <c r="A176" s="27" t="s">
        <v>6734</v>
      </c>
      <c r="B176" s="0" t="s">
        <v>568</v>
      </c>
    </row>
    <row r="177" customFormat="false" ht="15" hidden="false" customHeight="false" outlineLevel="0" collapsed="false">
      <c r="A177" s="27" t="s">
        <v>6758</v>
      </c>
      <c r="B177" s="0" t="s">
        <v>6768</v>
      </c>
    </row>
    <row r="178" customFormat="false" ht="15" hidden="false" customHeight="false" outlineLevel="0" collapsed="false">
      <c r="A178" s="27" t="s">
        <v>6792</v>
      </c>
      <c r="B178" s="0" t="s">
        <v>10473</v>
      </c>
    </row>
    <row r="179" customFormat="false" ht="15" hidden="false" customHeight="false" outlineLevel="0" collapsed="false">
      <c r="A179" s="27" t="s">
        <v>6815</v>
      </c>
      <c r="B179" s="0" t="s">
        <v>10474</v>
      </c>
    </row>
    <row r="180" customFormat="false" ht="15" hidden="false" customHeight="false" outlineLevel="0" collapsed="false">
      <c r="A180" s="27" t="s">
        <v>6860</v>
      </c>
      <c r="B180" s="0" t="s">
        <v>437</v>
      </c>
    </row>
    <row r="181" customFormat="false" ht="15" hidden="false" customHeight="false" outlineLevel="0" collapsed="false">
      <c r="A181" s="27" t="s">
        <v>6881</v>
      </c>
      <c r="B181" s="0" t="s">
        <v>385</v>
      </c>
    </row>
    <row r="182" customFormat="false" ht="15" hidden="false" customHeight="false" outlineLevel="0" collapsed="false">
      <c r="A182" s="27" t="s">
        <v>6970</v>
      </c>
      <c r="B182" s="0" t="s">
        <v>10475</v>
      </c>
    </row>
    <row r="183" customFormat="false" ht="15" hidden="false" customHeight="false" outlineLevel="0" collapsed="false">
      <c r="A183" s="27" t="s">
        <v>7017</v>
      </c>
      <c r="B183" s="0" t="s">
        <v>10476</v>
      </c>
    </row>
    <row r="184" customFormat="false" ht="15" hidden="false" customHeight="false" outlineLevel="0" collapsed="false">
      <c r="A184" s="27" t="n">
        <v>2019</v>
      </c>
      <c r="B184" s="0" t="s">
        <v>402</v>
      </c>
    </row>
    <row r="185" customFormat="false" ht="15" hidden="false" customHeight="false" outlineLevel="0" collapsed="false">
      <c r="A185" s="27" t="n">
        <v>2019</v>
      </c>
      <c r="B185" s="0" t="s">
        <v>559</v>
      </c>
    </row>
    <row r="186" customFormat="false" ht="15" hidden="false" customHeight="false" outlineLevel="0" collapsed="false">
      <c r="A186" s="27" t="s">
        <v>7138</v>
      </c>
      <c r="B186" s="0" t="s">
        <v>10477</v>
      </c>
    </row>
    <row r="187" customFormat="false" ht="15" hidden="false" customHeight="false" outlineLevel="0" collapsed="false">
      <c r="A187" s="27" t="n">
        <v>2019</v>
      </c>
      <c r="B187" s="0" t="s">
        <v>945</v>
      </c>
    </row>
    <row r="188" customFormat="false" ht="15" hidden="false" customHeight="false" outlineLevel="0" collapsed="false">
      <c r="A188" s="27" t="n">
        <v>2019</v>
      </c>
      <c r="B188" s="0" t="s">
        <v>379</v>
      </c>
    </row>
    <row r="189" customFormat="false" ht="15" hidden="false" customHeight="false" outlineLevel="0" collapsed="false">
      <c r="A189" s="27" t="n">
        <v>2019</v>
      </c>
      <c r="B189" s="0" t="s">
        <v>382</v>
      </c>
    </row>
    <row r="190" customFormat="false" ht="15" hidden="false" customHeight="false" outlineLevel="0" collapsed="false">
      <c r="A190" s="27" t="n">
        <v>2019</v>
      </c>
      <c r="B190" s="0" t="s">
        <v>7316</v>
      </c>
    </row>
    <row r="191" customFormat="false" ht="15" hidden="false" customHeight="false" outlineLevel="0" collapsed="false">
      <c r="A191" s="27" t="s">
        <v>7340</v>
      </c>
      <c r="B191" s="0" t="s">
        <v>568</v>
      </c>
    </row>
    <row r="192" customFormat="false" ht="15" hidden="false" customHeight="false" outlineLevel="0" collapsed="false">
      <c r="A192" s="27" t="s">
        <v>7400</v>
      </c>
      <c r="B192" s="0" t="s">
        <v>10447</v>
      </c>
    </row>
    <row r="193" customFormat="false" ht="15" hidden="false" customHeight="false" outlineLevel="0" collapsed="false">
      <c r="A193" s="27" t="s">
        <v>7400</v>
      </c>
      <c r="B193" s="0" t="s">
        <v>402</v>
      </c>
    </row>
    <row r="194" customFormat="false" ht="15" hidden="false" customHeight="false" outlineLevel="0" collapsed="false">
      <c r="A194" s="27" t="s">
        <v>7400</v>
      </c>
      <c r="B194" s="0" t="s">
        <v>945</v>
      </c>
    </row>
    <row r="195" customFormat="false" ht="15" hidden="false" customHeight="false" outlineLevel="0" collapsed="false">
      <c r="A195" s="27" t="s">
        <v>7400</v>
      </c>
      <c r="B195" s="0" t="s">
        <v>10478</v>
      </c>
    </row>
    <row r="196" customFormat="false" ht="15" hidden="false" customHeight="false" outlineLevel="0" collapsed="false">
      <c r="A196" s="27" t="s">
        <v>7400</v>
      </c>
      <c r="B196" s="0" t="s">
        <v>219</v>
      </c>
    </row>
    <row r="197" customFormat="false" ht="15" hidden="false" customHeight="false" outlineLevel="0" collapsed="false">
      <c r="A197" s="27" t="s">
        <v>7603</v>
      </c>
      <c r="B197" s="0" t="s">
        <v>10479</v>
      </c>
    </row>
    <row r="198" customFormat="false" ht="15" hidden="false" customHeight="false" outlineLevel="0" collapsed="false">
      <c r="A198" s="27" t="s">
        <v>7750</v>
      </c>
      <c r="B198" s="0" t="s">
        <v>568</v>
      </c>
    </row>
    <row r="199" customFormat="false" ht="15" hidden="false" customHeight="false" outlineLevel="0" collapsed="false">
      <c r="A199" s="27" t="s">
        <v>7809</v>
      </c>
      <c r="B199" s="0" t="s">
        <v>10480</v>
      </c>
    </row>
    <row r="200" customFormat="false" ht="15" hidden="false" customHeight="false" outlineLevel="0" collapsed="false">
      <c r="A200" s="27" t="s">
        <v>7834</v>
      </c>
      <c r="B200" s="0" t="s">
        <v>945</v>
      </c>
    </row>
    <row r="201" customFormat="false" ht="15" hidden="false" customHeight="false" outlineLevel="0" collapsed="false">
      <c r="A201" s="27" t="s">
        <v>7848</v>
      </c>
      <c r="B201" s="0" t="s">
        <v>945</v>
      </c>
    </row>
    <row r="202" customFormat="false" ht="15" hidden="false" customHeight="false" outlineLevel="0" collapsed="false">
      <c r="A202" s="27" t="n">
        <v>2018</v>
      </c>
      <c r="B202" s="0" t="s">
        <v>415</v>
      </c>
    </row>
    <row r="203" customFormat="false" ht="15" hidden="false" customHeight="false" outlineLevel="0" collapsed="false">
      <c r="A203" s="27" t="n">
        <v>2018</v>
      </c>
      <c r="B203" s="0" t="s">
        <v>10469</v>
      </c>
    </row>
    <row r="204" customFormat="false" ht="15" hidden="false" customHeight="false" outlineLevel="0" collapsed="false">
      <c r="A204" s="27" t="n">
        <v>2018</v>
      </c>
      <c r="B204" s="0" t="s">
        <v>8593</v>
      </c>
    </row>
    <row r="205" customFormat="false" ht="15" hidden="false" customHeight="false" outlineLevel="0" collapsed="false">
      <c r="A205" s="27" t="n">
        <v>2018</v>
      </c>
      <c r="B205" s="0" t="s">
        <v>10481</v>
      </c>
    </row>
    <row r="206" customFormat="false" ht="15" hidden="false" customHeight="false" outlineLevel="0" collapsed="false">
      <c r="A206" s="27" t="s">
        <v>7896</v>
      </c>
      <c r="B206" s="0" t="s">
        <v>945</v>
      </c>
    </row>
    <row r="207" customFormat="false" ht="15" hidden="false" customHeight="false" outlineLevel="0" collapsed="false">
      <c r="A207" s="27" t="s">
        <v>8174</v>
      </c>
      <c r="B207" s="0" t="s">
        <v>10482</v>
      </c>
    </row>
    <row r="208" customFormat="false" ht="15" hidden="false" customHeight="false" outlineLevel="0" collapsed="false">
      <c r="A208" s="27" t="s">
        <v>8240</v>
      </c>
      <c r="B208" s="0" t="s">
        <v>686</v>
      </c>
    </row>
    <row r="209" customFormat="false" ht="15" hidden="false" customHeight="false" outlineLevel="0" collapsed="false">
      <c r="A209" s="27" t="s">
        <v>8306</v>
      </c>
      <c r="B209" s="0" t="s">
        <v>683</v>
      </c>
    </row>
    <row r="210" customFormat="false" ht="15" hidden="false" customHeight="false" outlineLevel="0" collapsed="false">
      <c r="A210" s="27" t="s">
        <v>8322</v>
      </c>
      <c r="B210" s="0" t="s">
        <v>10483</v>
      </c>
    </row>
    <row r="211" customFormat="false" ht="15" hidden="false" customHeight="false" outlineLevel="0" collapsed="false">
      <c r="A211" s="27" t="n">
        <v>2017</v>
      </c>
      <c r="B211" s="0" t="s">
        <v>10484</v>
      </c>
    </row>
    <row r="212" customFormat="false" ht="15" hidden="false" customHeight="false" outlineLevel="0" collapsed="false">
      <c r="A212" s="27" t="s">
        <v>8522</v>
      </c>
      <c r="B212" s="0" t="s">
        <v>8751</v>
      </c>
    </row>
    <row r="213" customFormat="false" ht="15" hidden="false" customHeight="false" outlineLevel="0" collapsed="false">
      <c r="A213" s="27" t="s">
        <v>8522</v>
      </c>
      <c r="B213" s="0" t="s">
        <v>8575</v>
      </c>
    </row>
    <row r="214" customFormat="false" ht="15" hidden="false" customHeight="false" outlineLevel="0" collapsed="false">
      <c r="A214" s="27" t="s">
        <v>8585</v>
      </c>
      <c r="B214" s="0" t="s">
        <v>8593</v>
      </c>
    </row>
    <row r="215" customFormat="false" ht="15" hidden="false" customHeight="false" outlineLevel="0" collapsed="false">
      <c r="A215" s="27" t="s">
        <v>8601</v>
      </c>
      <c r="B215" s="0" t="s">
        <v>382</v>
      </c>
    </row>
    <row r="216" customFormat="false" ht="15" hidden="false" customHeight="false" outlineLevel="0" collapsed="false">
      <c r="A216" s="27" t="n">
        <v>2016</v>
      </c>
      <c r="B216" s="0" t="s">
        <v>379</v>
      </c>
    </row>
    <row r="217" customFormat="false" ht="15" hidden="false" customHeight="false" outlineLevel="0" collapsed="false">
      <c r="A217" s="27" t="s">
        <v>8665</v>
      </c>
      <c r="B217" s="0" t="s">
        <v>402</v>
      </c>
    </row>
    <row r="218" customFormat="false" ht="15" hidden="false" customHeight="false" outlineLevel="0" collapsed="false">
      <c r="A218" s="27" t="s">
        <v>8755</v>
      </c>
      <c r="B218" s="0" t="s">
        <v>10485</v>
      </c>
    </row>
    <row r="219" customFormat="false" ht="15" hidden="false" customHeight="false" outlineLevel="0" collapsed="false">
      <c r="A219" s="27" t="s">
        <v>8779</v>
      </c>
      <c r="B219" s="0" t="s">
        <v>379</v>
      </c>
    </row>
    <row r="220" customFormat="false" ht="15" hidden="false" customHeight="false" outlineLevel="0" collapsed="false">
      <c r="A220" s="27" t="s">
        <v>8840</v>
      </c>
      <c r="B220" s="0" t="s">
        <v>8851</v>
      </c>
    </row>
    <row r="221" customFormat="false" ht="15" hidden="false" customHeight="false" outlineLevel="0" collapsed="false">
      <c r="A221" s="27" t="s">
        <v>8892</v>
      </c>
      <c r="B221" s="0" t="s">
        <v>8902</v>
      </c>
    </row>
    <row r="222" customFormat="false" ht="15" hidden="false" customHeight="false" outlineLevel="0" collapsed="false">
      <c r="A222" s="27" t="s">
        <v>8962</v>
      </c>
      <c r="B222" s="0" t="s">
        <v>559</v>
      </c>
    </row>
    <row r="223" customFormat="false" ht="15" hidden="false" customHeight="false" outlineLevel="0" collapsed="false">
      <c r="A223" s="27" t="n">
        <v>2015</v>
      </c>
      <c r="B223" s="0" t="s">
        <v>10486</v>
      </c>
    </row>
    <row r="224" customFormat="false" ht="15" hidden="false" customHeight="false" outlineLevel="0" collapsed="false">
      <c r="A224" s="27" t="n">
        <v>2015</v>
      </c>
      <c r="B224" s="0" t="s">
        <v>623</v>
      </c>
    </row>
    <row r="225" customFormat="false" ht="15" hidden="false" customHeight="false" outlineLevel="0" collapsed="false">
      <c r="A225" s="27" t="s">
        <v>9074</v>
      </c>
      <c r="B225" s="0" t="s">
        <v>10487</v>
      </c>
    </row>
    <row r="226" customFormat="false" ht="15" hidden="false" customHeight="false" outlineLevel="0" collapsed="false">
      <c r="A226" s="27" t="s">
        <v>9126</v>
      </c>
      <c r="B226" s="0" t="s">
        <v>415</v>
      </c>
    </row>
    <row r="227" customFormat="false" ht="15" hidden="false" customHeight="false" outlineLevel="0" collapsed="false">
      <c r="A227" s="27" t="s">
        <v>9175</v>
      </c>
      <c r="B227" s="0" t="s">
        <v>10488</v>
      </c>
    </row>
    <row r="228" customFormat="false" ht="15" hidden="false" customHeight="false" outlineLevel="0" collapsed="false">
      <c r="A228" s="27" t="n">
        <v>2014</v>
      </c>
      <c r="B228" s="0" t="s">
        <v>9225</v>
      </c>
    </row>
    <row r="229" customFormat="false" ht="15" hidden="false" customHeight="false" outlineLevel="0" collapsed="false">
      <c r="A229" s="27" t="s">
        <v>9236</v>
      </c>
      <c r="B229" s="0" t="s">
        <v>382</v>
      </c>
    </row>
    <row r="230" customFormat="false" ht="15" hidden="false" customHeight="false" outlineLevel="0" collapsed="false">
      <c r="A230" s="27" t="s">
        <v>9236</v>
      </c>
      <c r="B230" s="0" t="s">
        <v>719</v>
      </c>
    </row>
    <row r="231" customFormat="false" ht="15" hidden="false" customHeight="false" outlineLevel="0" collapsed="false">
      <c r="A231" s="27" t="s">
        <v>9236</v>
      </c>
      <c r="B231" s="0" t="s">
        <v>10489</v>
      </c>
    </row>
    <row r="232" customFormat="false" ht="15" hidden="false" customHeight="false" outlineLevel="0" collapsed="false">
      <c r="A232" s="27" t="s">
        <v>9236</v>
      </c>
      <c r="B232" s="0" t="s">
        <v>10490</v>
      </c>
    </row>
    <row r="233" customFormat="false" ht="15" hidden="false" customHeight="false" outlineLevel="0" collapsed="false">
      <c r="A233" s="27" t="s">
        <v>9236</v>
      </c>
      <c r="B233" s="0" t="s">
        <v>945</v>
      </c>
    </row>
    <row r="234" customFormat="false" ht="15" hidden="false" customHeight="false" outlineLevel="0" collapsed="false">
      <c r="A234" s="27" t="s">
        <v>9236</v>
      </c>
      <c r="B234" s="0" t="s">
        <v>10491</v>
      </c>
    </row>
    <row r="235" customFormat="false" ht="15" hidden="false" customHeight="false" outlineLevel="0" collapsed="false">
      <c r="A235" s="27" t="n">
        <v>2013</v>
      </c>
      <c r="B235" s="0" t="s">
        <v>10492</v>
      </c>
    </row>
    <row r="236" customFormat="false" ht="15" hidden="false" customHeight="false" outlineLevel="0" collapsed="false">
      <c r="A236" s="27" t="n">
        <v>2013</v>
      </c>
      <c r="B236" s="0" t="s">
        <v>9614</v>
      </c>
    </row>
    <row r="237" customFormat="false" ht="15" hidden="false" customHeight="false" outlineLevel="0" collapsed="false">
      <c r="A237" s="27" t="s">
        <v>9625</v>
      </c>
      <c r="B237" s="0" t="s">
        <v>446</v>
      </c>
    </row>
    <row r="238" customFormat="false" ht="15" hidden="false" customHeight="false" outlineLevel="0" collapsed="false">
      <c r="A238" s="27" t="n">
        <v>2012</v>
      </c>
      <c r="B238" s="0" t="s">
        <v>9807</v>
      </c>
    </row>
    <row r="239" customFormat="false" ht="15" hidden="false" customHeight="false" outlineLevel="0" collapsed="false">
      <c r="A239" s="27" t="n">
        <v>2012</v>
      </c>
      <c r="B239" s="0" t="s">
        <v>382</v>
      </c>
    </row>
    <row r="240" customFormat="false" ht="15" hidden="false" customHeight="false" outlineLevel="0" collapsed="false">
      <c r="A240" s="27" t="s">
        <v>9693</v>
      </c>
      <c r="B240" s="0" t="s">
        <v>509</v>
      </c>
    </row>
    <row r="241" customFormat="false" ht="15" hidden="false" customHeight="false" outlineLevel="0" collapsed="false">
      <c r="A241" s="27" t="s">
        <v>9725</v>
      </c>
      <c r="B241" s="0" t="s">
        <v>10493</v>
      </c>
    </row>
    <row r="242" customFormat="false" ht="15" hidden="false" customHeight="false" outlineLevel="0" collapsed="false">
      <c r="A242" s="27" t="s">
        <v>9799</v>
      </c>
      <c r="B242" s="0" t="s">
        <v>9807</v>
      </c>
    </row>
    <row r="243" customFormat="false" ht="15" hidden="false" customHeight="false" outlineLevel="0" collapsed="false">
      <c r="A243" s="27" t="s">
        <v>9822</v>
      </c>
      <c r="B243" s="0" t="s">
        <v>9830</v>
      </c>
    </row>
    <row r="244" customFormat="false" ht="15" hidden="false" customHeight="false" outlineLevel="0" collapsed="false">
      <c r="A244" s="27" t="s">
        <v>9914</v>
      </c>
      <c r="B244" s="0" t="s">
        <v>379</v>
      </c>
    </row>
    <row r="245" customFormat="false" ht="15" hidden="false" customHeight="false" outlineLevel="0" collapsed="false">
      <c r="A245" s="27" t="s">
        <v>9928</v>
      </c>
      <c r="B245" s="0" t="s">
        <v>9936</v>
      </c>
    </row>
    <row r="246" customFormat="false" ht="15" hidden="false" customHeight="false" outlineLevel="0" collapsed="false">
      <c r="A246" s="27" t="s">
        <v>9971</v>
      </c>
      <c r="B246" s="0" t="s">
        <v>8751</v>
      </c>
    </row>
    <row r="247" customFormat="false" ht="15" hidden="false" customHeight="false" outlineLevel="0" collapsed="false">
      <c r="A247" s="27" t="s">
        <v>9985</v>
      </c>
      <c r="B247" s="0" t="s">
        <v>379</v>
      </c>
    </row>
    <row r="248" customFormat="false" ht="15" hidden="false" customHeight="false" outlineLevel="0" collapsed="false">
      <c r="A248" s="27" t="s">
        <v>10019</v>
      </c>
      <c r="B248" s="0" t="s">
        <v>10494</v>
      </c>
    </row>
    <row r="249" customFormat="false" ht="15" hidden="false" customHeight="false" outlineLevel="0" collapsed="false">
      <c r="A249" s="27" t="s">
        <v>10070</v>
      </c>
      <c r="B249" s="0" t="s">
        <v>415</v>
      </c>
    </row>
    <row r="250" customFormat="false" ht="15" hidden="false" customHeight="false" outlineLevel="0" collapsed="false">
      <c r="A250" s="27" t="n">
        <v>2007</v>
      </c>
      <c r="B250" s="0" t="s">
        <v>10477</v>
      </c>
    </row>
    <row r="251" customFormat="false" ht="15" hidden="false" customHeight="false" outlineLevel="0" collapsed="false">
      <c r="A251" s="27" t="n">
        <v>2002</v>
      </c>
      <c r="B251" s="0" t="s">
        <v>379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2024-05-08T12:51:17Z</dcterms:created>
  <dc:creator>Unknown Creator</dc:creator>
  <dc:description/>
  <dc:language>en-US</dc:language>
  <cp:lastModifiedBy/>
  <cp:lastPrinted>2024-05-15T10:17:47Z</cp:lastPrinted>
  <dcterms:modified xsi:type="dcterms:W3CDTF">2024-07-31T11:34:42Z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