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bmj\Documents\BHS\excelProjetos\"/>
    </mc:Choice>
  </mc:AlternateContent>
  <bookViews>
    <workbookView xWindow="0" yWindow="0" windowWidth="20490" windowHeight="7650" firstSheet="1" activeTab="1"/>
  </bookViews>
  <sheets>
    <sheet name="tb_2" sheetId="14" r:id="rId1"/>
    <sheet name="dashboard" sheetId="15" r:id="rId2"/>
    <sheet name="tb_1" sheetId="11" r:id="rId3"/>
    <sheet name="Planilha10" sheetId="17" r:id="rId4"/>
    <sheet name="principal" sheetId="1" r:id="rId5"/>
    <sheet name="gerar_valores" sheetId="2" r:id="rId6"/>
  </sheets>
  <definedNames>
    <definedName name="SegmentaçãodeDados_País">#N/A</definedName>
  </definedNames>
  <calcPr calcId="162913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3" i="1"/>
  <c r="G4" i="1"/>
  <c r="G5" i="1"/>
  <c r="G6" i="1"/>
  <c r="G7" i="1"/>
  <c r="G8" i="1"/>
  <c r="G9" i="1"/>
  <c r="G11" i="1"/>
  <c r="G12" i="1"/>
  <c r="G13" i="1"/>
  <c r="G14" i="1"/>
  <c r="G2" i="1"/>
  <c r="D13" i="2" l="1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</calcChain>
</file>

<file path=xl/sharedStrings.xml><?xml version="1.0" encoding="utf-8"?>
<sst xmlns="http://schemas.openxmlformats.org/spreadsheetml/2006/main" count="82" uniqueCount="31">
  <si>
    <t>Clubes</t>
  </si>
  <si>
    <t>Arsenal</t>
  </si>
  <si>
    <t>Atlético Madrid</t>
  </si>
  <si>
    <t>Bayer Leverkusen</t>
  </si>
  <si>
    <t>Bayer Munchen</t>
  </si>
  <si>
    <t>Borussia Dortmund</t>
  </si>
  <si>
    <t>Chelsea</t>
  </si>
  <si>
    <t>Barcelona</t>
  </si>
  <si>
    <t>Liverpool</t>
  </si>
  <si>
    <t>Manchester City</t>
  </si>
  <si>
    <t>Manchester United</t>
  </si>
  <si>
    <t>PSG</t>
  </si>
  <si>
    <t>Real Madrid</t>
  </si>
  <si>
    <t>Vilareal</t>
  </si>
  <si>
    <t>País</t>
  </si>
  <si>
    <t>Reino Unido</t>
  </si>
  <si>
    <t>Espanha</t>
  </si>
  <si>
    <t>Alemanha</t>
  </si>
  <si>
    <t>França</t>
  </si>
  <si>
    <t>Semana 1</t>
  </si>
  <si>
    <t>Semana 2</t>
  </si>
  <si>
    <t>Semana 3</t>
  </si>
  <si>
    <t>Semana 4</t>
  </si>
  <si>
    <t>Rótulos de Linha</t>
  </si>
  <si>
    <t>Total Geral</t>
  </si>
  <si>
    <t>Soma de Semana 1</t>
  </si>
  <si>
    <t>Soma de Semana 2</t>
  </si>
  <si>
    <t>Soma de Semana 1_2</t>
  </si>
  <si>
    <t>Soma de Semana 2_2</t>
  </si>
  <si>
    <t>Total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</si>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</sst>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  <sz val="12"/>
        <color rgb="FFFFFF00"/>
      </font>
      <fill>
        <patternFill>
          <bgColor theme="1"/>
        </patternFill>
      </fill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paraPaises" pivot="0" table="0" count="3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sz val="14"/>
            <color theme="1"/>
          </font>
          <fill>
            <patternFill>
              <bgColor rgb="FFFFFF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paraPaises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charts/_rels/char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32.png"/><Relationship Id="rId20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[lojaCamisaTime.xlsx]tb_2!Tabela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solidFill>
                  <a:schemeClr val="tx1"/>
                </a:solidFill>
              </a:rPr>
              <a:t>Semana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0"/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1"/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2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3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2">
                <a:alpha val="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0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1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2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3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4"/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5"/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6"/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7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8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9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0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1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2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5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6"/>
        <c:spPr>
          <a:solidFill>
            <a:srgbClr val="FFFF00"/>
          </a:soli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7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8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9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0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1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2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3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4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5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6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7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8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tb_2!$B$3</c:f>
              <c:strCache>
                <c:ptCount val="1"/>
                <c:pt idx="0">
                  <c:v>Soma de Semana 2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tb_2!$A$4:$A$21</c:f>
              <c:multiLvlStrCache>
                <c:ptCount val="13"/>
                <c:lvl>
                  <c:pt idx="0">
                    <c:v>Bayer Leverkusen</c:v>
                  </c:pt>
                  <c:pt idx="1">
                    <c:v>Bayer Munchen</c:v>
                  </c:pt>
                  <c:pt idx="2">
                    <c:v>Borussia Dortmund</c:v>
                  </c:pt>
                  <c:pt idx="3">
                    <c:v>Atlético Madrid</c:v>
                  </c:pt>
                  <c:pt idx="4">
                    <c:v>Barcelona</c:v>
                  </c:pt>
                  <c:pt idx="5">
                    <c:v>Real Madrid</c:v>
                  </c:pt>
                  <c:pt idx="6">
                    <c:v>Vilareal</c:v>
                  </c:pt>
                  <c:pt idx="7">
                    <c:v>PSG</c:v>
                  </c:pt>
                  <c:pt idx="8">
                    <c:v>Arsenal</c:v>
                  </c:pt>
                  <c:pt idx="9">
                    <c:v>Chelsea</c:v>
                  </c:pt>
                  <c:pt idx="10">
                    <c:v>Liverpool</c:v>
                  </c:pt>
                  <c:pt idx="11">
                    <c:v>Manchester City</c:v>
                  </c:pt>
                  <c:pt idx="12">
                    <c:v>Manchester United</c:v>
                  </c:pt>
                </c:lvl>
                <c:lvl>
                  <c:pt idx="0">
                    <c:v>Alemanha</c:v>
                  </c:pt>
                  <c:pt idx="3">
                    <c:v>Espanha</c:v>
                  </c:pt>
                  <c:pt idx="7">
                    <c:v>França</c:v>
                  </c:pt>
                  <c:pt idx="8">
                    <c:v>Reino Unido</c:v>
                  </c:pt>
                </c:lvl>
              </c:multiLvlStrCache>
            </c:multiLvlStrRef>
          </c:cat>
          <c:val>
            <c:numRef>
              <c:f>tb_2!$B$4:$B$21</c:f>
              <c:numCache>
                <c:formatCode>General</c:formatCode>
                <c:ptCount val="13"/>
                <c:pt idx="0">
                  <c:v>1401</c:v>
                </c:pt>
                <c:pt idx="1">
                  <c:v>1985</c:v>
                </c:pt>
                <c:pt idx="2">
                  <c:v>1771</c:v>
                </c:pt>
                <c:pt idx="3">
                  <c:v>1095</c:v>
                </c:pt>
                <c:pt idx="4">
                  <c:v>1106</c:v>
                </c:pt>
                <c:pt idx="5">
                  <c:v>1474</c:v>
                </c:pt>
                <c:pt idx="6">
                  <c:v>1800</c:v>
                </c:pt>
                <c:pt idx="7">
                  <c:v>1218</c:v>
                </c:pt>
                <c:pt idx="8">
                  <c:v>1516</c:v>
                </c:pt>
                <c:pt idx="9">
                  <c:v>1786</c:v>
                </c:pt>
                <c:pt idx="10">
                  <c:v>1452</c:v>
                </c:pt>
                <c:pt idx="11">
                  <c:v>1375</c:v>
                </c:pt>
                <c:pt idx="12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8-4F77-BA98-12CA2DC8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249551"/>
        <c:axId val="1440243727"/>
      </c:barChart>
      <c:lineChart>
        <c:grouping val="standard"/>
        <c:varyColors val="0"/>
        <c:ser>
          <c:idx val="1"/>
          <c:order val="1"/>
          <c:tx>
            <c:strRef>
              <c:f>tb_2!$C$3</c:f>
              <c:strCache>
                <c:ptCount val="1"/>
                <c:pt idx="0">
                  <c:v>Soma de Semana 2_2</c:v>
                </c:pt>
              </c:strCache>
            </c:strRef>
          </c:tx>
          <c:spPr>
            <a:ln w="34925" cap="rnd">
              <a:solidFill>
                <a:schemeClr val="accent2">
                  <a:alpha val="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4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F18-4F77-BA98-12CA2DC8B7FE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F18-4F77-BA98-12CA2DC8B7FE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5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F18-4F77-BA98-12CA2DC8B7FE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14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F18-4F77-BA98-12CA2DC8B7FE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F18-4F77-BA98-12CA2DC8B7FE}"/>
              </c:ext>
            </c:extLst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15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F18-4F77-BA98-12CA2DC8B7FE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9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F18-4F77-BA98-12CA2DC8B7FE}"/>
              </c:ext>
            </c:extLst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F18-4F77-BA98-12CA2DC8B7FE}"/>
              </c:ext>
            </c:extLst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16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F18-4F77-BA98-12CA2DC8B7FE}"/>
              </c:ext>
            </c:extLst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17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F18-4F77-BA98-12CA2DC8B7FE}"/>
              </c:ext>
            </c:extLst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F18-4F77-BA98-12CA2DC8B7FE}"/>
              </c:ext>
            </c:extLst>
          </c:dPt>
          <c:dPt>
            <c:idx val="11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F18-4F77-BA98-12CA2DC8B7FE}"/>
              </c:ext>
            </c:extLst>
          </c:dPt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18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F18-4F77-BA98-12CA2DC8B7FE}"/>
              </c:ext>
            </c:extLst>
          </c:dPt>
          <c:cat>
            <c:multiLvlStrRef>
              <c:f>tb_2!$A$4:$A$21</c:f>
              <c:multiLvlStrCache>
                <c:ptCount val="13"/>
                <c:lvl>
                  <c:pt idx="0">
                    <c:v>Bayer Leverkusen</c:v>
                  </c:pt>
                  <c:pt idx="1">
                    <c:v>Bayer Munchen</c:v>
                  </c:pt>
                  <c:pt idx="2">
                    <c:v>Borussia Dortmund</c:v>
                  </c:pt>
                  <c:pt idx="3">
                    <c:v>Atlético Madrid</c:v>
                  </c:pt>
                  <c:pt idx="4">
                    <c:v>Barcelona</c:v>
                  </c:pt>
                  <c:pt idx="5">
                    <c:v>Real Madrid</c:v>
                  </c:pt>
                  <c:pt idx="6">
                    <c:v>Vilareal</c:v>
                  </c:pt>
                  <c:pt idx="7">
                    <c:v>PSG</c:v>
                  </c:pt>
                  <c:pt idx="8">
                    <c:v>Arsenal</c:v>
                  </c:pt>
                  <c:pt idx="9">
                    <c:v>Chelsea</c:v>
                  </c:pt>
                  <c:pt idx="10">
                    <c:v>Liverpool</c:v>
                  </c:pt>
                  <c:pt idx="11">
                    <c:v>Manchester City</c:v>
                  </c:pt>
                  <c:pt idx="12">
                    <c:v>Manchester United</c:v>
                  </c:pt>
                </c:lvl>
                <c:lvl>
                  <c:pt idx="0">
                    <c:v>Alemanha</c:v>
                  </c:pt>
                  <c:pt idx="3">
                    <c:v>Espanha</c:v>
                  </c:pt>
                  <c:pt idx="7">
                    <c:v>França</c:v>
                  </c:pt>
                  <c:pt idx="8">
                    <c:v>Reino Unido</c:v>
                  </c:pt>
                </c:lvl>
              </c:multiLvlStrCache>
            </c:multiLvlStrRef>
          </c:cat>
          <c:val>
            <c:numRef>
              <c:f>tb_2!$C$4:$C$21</c:f>
              <c:numCache>
                <c:formatCode>General</c:formatCode>
                <c:ptCount val="13"/>
                <c:pt idx="0">
                  <c:v>1401</c:v>
                </c:pt>
                <c:pt idx="1">
                  <c:v>1985</c:v>
                </c:pt>
                <c:pt idx="2">
                  <c:v>1771</c:v>
                </c:pt>
                <c:pt idx="3">
                  <c:v>1095</c:v>
                </c:pt>
                <c:pt idx="4">
                  <c:v>1106</c:v>
                </c:pt>
                <c:pt idx="5">
                  <c:v>1474</c:v>
                </c:pt>
                <c:pt idx="6">
                  <c:v>1800</c:v>
                </c:pt>
                <c:pt idx="7">
                  <c:v>1218</c:v>
                </c:pt>
                <c:pt idx="8">
                  <c:v>1516</c:v>
                </c:pt>
                <c:pt idx="9">
                  <c:v>1786</c:v>
                </c:pt>
                <c:pt idx="10">
                  <c:v>1452</c:v>
                </c:pt>
                <c:pt idx="11">
                  <c:v>1375</c:v>
                </c:pt>
                <c:pt idx="12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8-4F77-BA98-12CA2DC8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249551"/>
        <c:axId val="1440243727"/>
      </c:lineChart>
      <c:catAx>
        <c:axId val="144024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40243727"/>
        <c:crosses val="autoZero"/>
        <c:auto val="1"/>
        <c:lblAlgn val="ctr"/>
        <c:lblOffset val="100"/>
        <c:noMultiLvlLbl val="0"/>
      </c:catAx>
      <c:valAx>
        <c:axId val="1440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402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tx1"/>
        </a:gs>
        <a:gs pos="0">
          <a:schemeClr val="accent6"/>
        </a:gs>
      </a:gsLst>
      <a:lin ang="5400000" scaled="1"/>
      <a:tileRect/>
    </a:gradFill>
    <a:ln>
      <a:noFill/>
    </a:ln>
    <a:effectLst/>
  </c:spPr>
  <c:txPr>
    <a:bodyPr/>
    <a:lstStyle/>
    <a:p>
      <a:pPr>
        <a:defRPr sz="1000" b="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[lojaCamisaTime.xlsx]tb_1!Tabela dinâmica4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solidFill>
                  <a:schemeClr val="tx1"/>
                </a:solidFill>
              </a:rPr>
              <a:t>Semana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0"/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1"/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2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3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3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4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5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6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7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8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9"/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0"/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1"/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2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3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4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5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6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7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9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0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1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2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3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4"/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5"/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6"/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7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8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9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0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1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2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tb_1!$B$3</c:f>
              <c:strCache>
                <c:ptCount val="1"/>
                <c:pt idx="0">
                  <c:v>Soma de Semana 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tb_1!$A$4:$A$21</c:f>
              <c:multiLvlStrCache>
                <c:ptCount val="13"/>
                <c:lvl>
                  <c:pt idx="0">
                    <c:v>Bayer Leverkusen</c:v>
                  </c:pt>
                  <c:pt idx="1">
                    <c:v>Bayer Munchen</c:v>
                  </c:pt>
                  <c:pt idx="2">
                    <c:v>Borussia Dortmund</c:v>
                  </c:pt>
                  <c:pt idx="3">
                    <c:v>Atlético Madrid</c:v>
                  </c:pt>
                  <c:pt idx="4">
                    <c:v>Barcelona</c:v>
                  </c:pt>
                  <c:pt idx="5">
                    <c:v>Real Madrid</c:v>
                  </c:pt>
                  <c:pt idx="6">
                    <c:v>Vilareal</c:v>
                  </c:pt>
                  <c:pt idx="7">
                    <c:v>PSG</c:v>
                  </c:pt>
                  <c:pt idx="8">
                    <c:v>Arsenal</c:v>
                  </c:pt>
                  <c:pt idx="9">
                    <c:v>Chelsea</c:v>
                  </c:pt>
                  <c:pt idx="10">
                    <c:v>Liverpool</c:v>
                  </c:pt>
                  <c:pt idx="11">
                    <c:v>Manchester City</c:v>
                  </c:pt>
                  <c:pt idx="12">
                    <c:v>Manchester United</c:v>
                  </c:pt>
                </c:lvl>
                <c:lvl>
                  <c:pt idx="0">
                    <c:v>Alemanha</c:v>
                  </c:pt>
                  <c:pt idx="3">
                    <c:v>Espanha</c:v>
                  </c:pt>
                  <c:pt idx="7">
                    <c:v>França</c:v>
                  </c:pt>
                  <c:pt idx="8">
                    <c:v>Reino Unido</c:v>
                  </c:pt>
                </c:lvl>
              </c:multiLvlStrCache>
            </c:multiLvlStrRef>
          </c:cat>
          <c:val>
            <c:numRef>
              <c:f>tb_1!$B$4:$B$21</c:f>
              <c:numCache>
                <c:formatCode>General</c:formatCode>
                <c:ptCount val="13"/>
                <c:pt idx="0">
                  <c:v>1462</c:v>
                </c:pt>
                <c:pt idx="1">
                  <c:v>1478</c:v>
                </c:pt>
                <c:pt idx="2">
                  <c:v>1062</c:v>
                </c:pt>
                <c:pt idx="3">
                  <c:v>1836</c:v>
                </c:pt>
                <c:pt idx="4">
                  <c:v>1351</c:v>
                </c:pt>
                <c:pt idx="5">
                  <c:v>1431</c:v>
                </c:pt>
                <c:pt idx="6">
                  <c:v>1805</c:v>
                </c:pt>
                <c:pt idx="7">
                  <c:v>1155</c:v>
                </c:pt>
                <c:pt idx="8">
                  <c:v>1051</c:v>
                </c:pt>
                <c:pt idx="9">
                  <c:v>1210</c:v>
                </c:pt>
                <c:pt idx="10">
                  <c:v>1916</c:v>
                </c:pt>
                <c:pt idx="11">
                  <c:v>1420</c:v>
                </c:pt>
                <c:pt idx="12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0-4BF2-83E2-99FB33FC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249551"/>
        <c:axId val="1440243727"/>
      </c:barChart>
      <c:lineChart>
        <c:grouping val="standard"/>
        <c:varyColors val="0"/>
        <c:ser>
          <c:idx val="1"/>
          <c:order val="1"/>
          <c:tx>
            <c:strRef>
              <c:f>tb_1!$C$3</c:f>
              <c:strCache>
                <c:ptCount val="1"/>
                <c:pt idx="0">
                  <c:v>Soma de Semana 1_2</c:v>
                </c:pt>
              </c:strCache>
            </c:strRef>
          </c:tx>
          <c:spPr>
            <a:ln w="34925" cap="rnd">
              <a:solidFill>
                <a:schemeClr val="accent2">
                  <a:alpha val="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30-4BF2-83E2-99FB33FC78AC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30-4BF2-83E2-99FB33FC78AC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30-4BF2-83E2-99FB33FC78AC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9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30-4BF2-83E2-99FB33FC78AC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30-4BF2-83E2-99FB33FC78AC}"/>
              </c:ext>
            </c:extLst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10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30-4BF2-83E2-99FB33FC78AC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1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30-4BF2-83E2-99FB33FC78AC}"/>
              </c:ext>
            </c:extLst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30-4BF2-83E2-99FB33FC78AC}"/>
              </c:ext>
            </c:extLst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12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30-4BF2-83E2-99FB33FC78AC}"/>
              </c:ext>
            </c:extLst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30-4BF2-83E2-99FB33FC78AC}"/>
              </c:ext>
            </c:extLst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30-4BF2-83E2-99FB33FC78AC}"/>
              </c:ext>
            </c:extLst>
          </c:dPt>
          <c:dPt>
            <c:idx val="11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30-4BF2-83E2-99FB33FC78AC}"/>
              </c:ext>
            </c:extLst>
          </c:dPt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13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30-4BF2-83E2-99FB33FC78AC}"/>
              </c:ext>
            </c:extLst>
          </c:dPt>
          <c:cat>
            <c:multiLvlStrRef>
              <c:f>tb_1!$A$4:$A$21</c:f>
              <c:multiLvlStrCache>
                <c:ptCount val="13"/>
                <c:lvl>
                  <c:pt idx="0">
                    <c:v>Bayer Leverkusen</c:v>
                  </c:pt>
                  <c:pt idx="1">
                    <c:v>Bayer Munchen</c:v>
                  </c:pt>
                  <c:pt idx="2">
                    <c:v>Borussia Dortmund</c:v>
                  </c:pt>
                  <c:pt idx="3">
                    <c:v>Atlético Madrid</c:v>
                  </c:pt>
                  <c:pt idx="4">
                    <c:v>Barcelona</c:v>
                  </c:pt>
                  <c:pt idx="5">
                    <c:v>Real Madrid</c:v>
                  </c:pt>
                  <c:pt idx="6">
                    <c:v>Vilareal</c:v>
                  </c:pt>
                  <c:pt idx="7">
                    <c:v>PSG</c:v>
                  </c:pt>
                  <c:pt idx="8">
                    <c:v>Arsenal</c:v>
                  </c:pt>
                  <c:pt idx="9">
                    <c:v>Chelsea</c:v>
                  </c:pt>
                  <c:pt idx="10">
                    <c:v>Liverpool</c:v>
                  </c:pt>
                  <c:pt idx="11">
                    <c:v>Manchester City</c:v>
                  </c:pt>
                  <c:pt idx="12">
                    <c:v>Manchester United</c:v>
                  </c:pt>
                </c:lvl>
                <c:lvl>
                  <c:pt idx="0">
                    <c:v>Alemanha</c:v>
                  </c:pt>
                  <c:pt idx="3">
                    <c:v>Espanha</c:v>
                  </c:pt>
                  <c:pt idx="7">
                    <c:v>França</c:v>
                  </c:pt>
                  <c:pt idx="8">
                    <c:v>Reino Unido</c:v>
                  </c:pt>
                </c:lvl>
              </c:multiLvlStrCache>
            </c:multiLvlStrRef>
          </c:cat>
          <c:val>
            <c:numRef>
              <c:f>tb_1!$C$4:$C$21</c:f>
              <c:numCache>
                <c:formatCode>General</c:formatCode>
                <c:ptCount val="13"/>
                <c:pt idx="0">
                  <c:v>1462</c:v>
                </c:pt>
                <c:pt idx="1">
                  <c:v>1478</c:v>
                </c:pt>
                <c:pt idx="2">
                  <c:v>1062</c:v>
                </c:pt>
                <c:pt idx="3">
                  <c:v>1836</c:v>
                </c:pt>
                <c:pt idx="4">
                  <c:v>1351</c:v>
                </c:pt>
                <c:pt idx="5">
                  <c:v>1431</c:v>
                </c:pt>
                <c:pt idx="6">
                  <c:v>1805</c:v>
                </c:pt>
                <c:pt idx="7">
                  <c:v>1155</c:v>
                </c:pt>
                <c:pt idx="8">
                  <c:v>1051</c:v>
                </c:pt>
                <c:pt idx="9">
                  <c:v>1210</c:v>
                </c:pt>
                <c:pt idx="10">
                  <c:v>1916</c:v>
                </c:pt>
                <c:pt idx="11">
                  <c:v>1420</c:v>
                </c:pt>
                <c:pt idx="12">
                  <c:v>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30-4BF2-83E2-99FB33FC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249551"/>
        <c:axId val="1440243727"/>
      </c:lineChart>
      <c:catAx>
        <c:axId val="1440249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0243727"/>
        <c:crosses val="autoZero"/>
        <c:auto val="1"/>
        <c:lblAlgn val="ctr"/>
        <c:lblOffset val="100"/>
        <c:noMultiLvlLbl val="0"/>
      </c:catAx>
      <c:valAx>
        <c:axId val="1440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402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tx1"/>
        </a:gs>
        <a:gs pos="0">
          <a:schemeClr val="accent6"/>
        </a:gs>
      </a:gsLst>
      <a:lin ang="5400000" scaled="1"/>
      <a:tileRect/>
    </a:gradFill>
    <a:ln>
      <a:noFill/>
    </a:ln>
    <a:effectLst/>
  </c:spPr>
  <c:txPr>
    <a:bodyPr/>
    <a:lstStyle/>
    <a:p>
      <a:pPr>
        <a:defRPr sz="1000" b="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[lojaCamisaTime.xlsx]tb_2!Tabela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solidFill>
                  <a:schemeClr val="tx1"/>
                </a:solidFill>
              </a:rPr>
              <a:t>Semana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0"/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1"/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2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3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2">
                <a:alpha val="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0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1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2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3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4"/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5"/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6"/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7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8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9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0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1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2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6"/>
        <c:spPr>
          <a:solidFill>
            <a:srgbClr val="FFFF00"/>
          </a:soli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2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9"/>
        <c:spPr>
          <a:solidFill>
            <a:srgbClr val="FFFF00"/>
          </a:soli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2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4"/>
        <c:spPr>
          <a:solidFill>
            <a:srgbClr val="FFFF00"/>
          </a:soli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5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6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7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8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9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0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1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2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3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4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5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1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6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7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8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icture"/>
          <c:spPr>
            <a:blipFill>
              <a:blip xmlns:r="http://schemas.openxmlformats.org/officeDocument/2006/relationships" r:embed="rId2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tb_2!$B$3</c:f>
              <c:strCache>
                <c:ptCount val="1"/>
                <c:pt idx="0">
                  <c:v>Soma de Semana 2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tb_2!$A$4:$A$21</c:f>
              <c:multiLvlStrCache>
                <c:ptCount val="13"/>
                <c:lvl>
                  <c:pt idx="0">
                    <c:v>Bayer Leverkusen</c:v>
                  </c:pt>
                  <c:pt idx="1">
                    <c:v>Bayer Munchen</c:v>
                  </c:pt>
                  <c:pt idx="2">
                    <c:v>Borussia Dortmund</c:v>
                  </c:pt>
                  <c:pt idx="3">
                    <c:v>Atlético Madrid</c:v>
                  </c:pt>
                  <c:pt idx="4">
                    <c:v>Barcelona</c:v>
                  </c:pt>
                  <c:pt idx="5">
                    <c:v>Real Madrid</c:v>
                  </c:pt>
                  <c:pt idx="6">
                    <c:v>Vilareal</c:v>
                  </c:pt>
                  <c:pt idx="7">
                    <c:v>PSG</c:v>
                  </c:pt>
                  <c:pt idx="8">
                    <c:v>Arsenal</c:v>
                  </c:pt>
                  <c:pt idx="9">
                    <c:v>Chelsea</c:v>
                  </c:pt>
                  <c:pt idx="10">
                    <c:v>Liverpool</c:v>
                  </c:pt>
                  <c:pt idx="11">
                    <c:v>Manchester City</c:v>
                  </c:pt>
                  <c:pt idx="12">
                    <c:v>Manchester United</c:v>
                  </c:pt>
                </c:lvl>
                <c:lvl>
                  <c:pt idx="0">
                    <c:v>Alemanha</c:v>
                  </c:pt>
                  <c:pt idx="3">
                    <c:v>Espanha</c:v>
                  </c:pt>
                  <c:pt idx="7">
                    <c:v>França</c:v>
                  </c:pt>
                  <c:pt idx="8">
                    <c:v>Reino Unido</c:v>
                  </c:pt>
                </c:lvl>
              </c:multiLvlStrCache>
            </c:multiLvlStrRef>
          </c:cat>
          <c:val>
            <c:numRef>
              <c:f>tb_2!$B$4:$B$21</c:f>
              <c:numCache>
                <c:formatCode>General</c:formatCode>
                <c:ptCount val="13"/>
                <c:pt idx="0">
                  <c:v>1401</c:v>
                </c:pt>
                <c:pt idx="1">
                  <c:v>1985</c:v>
                </c:pt>
                <c:pt idx="2">
                  <c:v>1771</c:v>
                </c:pt>
                <c:pt idx="3">
                  <c:v>1095</c:v>
                </c:pt>
                <c:pt idx="4">
                  <c:v>1106</c:v>
                </c:pt>
                <c:pt idx="5">
                  <c:v>1474</c:v>
                </c:pt>
                <c:pt idx="6">
                  <c:v>1800</c:v>
                </c:pt>
                <c:pt idx="7">
                  <c:v>1218</c:v>
                </c:pt>
                <c:pt idx="8">
                  <c:v>1516</c:v>
                </c:pt>
                <c:pt idx="9">
                  <c:v>1786</c:v>
                </c:pt>
                <c:pt idx="10">
                  <c:v>1452</c:v>
                </c:pt>
                <c:pt idx="11">
                  <c:v>1375</c:v>
                </c:pt>
                <c:pt idx="12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9-4D32-9056-D7FC04B0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249551"/>
        <c:axId val="1440243727"/>
      </c:barChart>
      <c:lineChart>
        <c:grouping val="standard"/>
        <c:varyColors val="0"/>
        <c:ser>
          <c:idx val="1"/>
          <c:order val="1"/>
          <c:tx>
            <c:strRef>
              <c:f>tb_2!$C$3</c:f>
              <c:strCache>
                <c:ptCount val="1"/>
                <c:pt idx="0">
                  <c:v>Soma de Semana 2_2</c:v>
                </c:pt>
              </c:strCache>
            </c:strRef>
          </c:tx>
          <c:spPr>
            <a:ln w="34925" cap="rnd">
              <a:solidFill>
                <a:schemeClr val="accent2">
                  <a:alpha val="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4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09-4D32-9056-D7FC04B0CA3F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09-4D32-9056-D7FC04B0CA3F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15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09-4D32-9056-D7FC04B0CA3F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9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609-4D32-9056-D7FC04B0CA3F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16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09-4D32-9056-D7FC04B0CA3F}"/>
              </c:ext>
            </c:extLst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10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609-4D32-9056-D7FC04B0CA3F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7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09-4D32-9056-D7FC04B0CA3F}"/>
              </c:ext>
            </c:extLst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609-4D32-9056-D7FC04B0CA3F}"/>
              </c:ext>
            </c:extLst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18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09-4D32-9056-D7FC04B0CA3F}"/>
              </c:ext>
            </c:extLst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19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609-4D32-9056-D7FC04B0CA3F}"/>
              </c:ext>
            </c:extLst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609-4D32-9056-D7FC04B0CA3F}"/>
              </c:ext>
            </c:extLst>
          </c:dPt>
          <c:dPt>
            <c:idx val="11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609-4D32-9056-D7FC04B0CA3F}"/>
              </c:ext>
            </c:extLst>
          </c:dPt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20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09-4D32-9056-D7FC04B0CA3F}"/>
              </c:ext>
            </c:extLst>
          </c:dPt>
          <c:cat>
            <c:multiLvlStrRef>
              <c:f>tb_2!$A$4:$A$21</c:f>
              <c:multiLvlStrCache>
                <c:ptCount val="13"/>
                <c:lvl>
                  <c:pt idx="0">
                    <c:v>Bayer Leverkusen</c:v>
                  </c:pt>
                  <c:pt idx="1">
                    <c:v>Bayer Munchen</c:v>
                  </c:pt>
                  <c:pt idx="2">
                    <c:v>Borussia Dortmund</c:v>
                  </c:pt>
                  <c:pt idx="3">
                    <c:v>Atlético Madrid</c:v>
                  </c:pt>
                  <c:pt idx="4">
                    <c:v>Barcelona</c:v>
                  </c:pt>
                  <c:pt idx="5">
                    <c:v>Real Madrid</c:v>
                  </c:pt>
                  <c:pt idx="6">
                    <c:v>Vilareal</c:v>
                  </c:pt>
                  <c:pt idx="7">
                    <c:v>PSG</c:v>
                  </c:pt>
                  <c:pt idx="8">
                    <c:v>Arsenal</c:v>
                  </c:pt>
                  <c:pt idx="9">
                    <c:v>Chelsea</c:v>
                  </c:pt>
                  <c:pt idx="10">
                    <c:v>Liverpool</c:v>
                  </c:pt>
                  <c:pt idx="11">
                    <c:v>Manchester City</c:v>
                  </c:pt>
                  <c:pt idx="12">
                    <c:v>Manchester United</c:v>
                  </c:pt>
                </c:lvl>
                <c:lvl>
                  <c:pt idx="0">
                    <c:v>Alemanha</c:v>
                  </c:pt>
                  <c:pt idx="3">
                    <c:v>Espanha</c:v>
                  </c:pt>
                  <c:pt idx="7">
                    <c:v>França</c:v>
                  </c:pt>
                  <c:pt idx="8">
                    <c:v>Reino Unido</c:v>
                  </c:pt>
                </c:lvl>
              </c:multiLvlStrCache>
            </c:multiLvlStrRef>
          </c:cat>
          <c:val>
            <c:numRef>
              <c:f>tb_2!$C$4:$C$21</c:f>
              <c:numCache>
                <c:formatCode>General</c:formatCode>
                <c:ptCount val="13"/>
                <c:pt idx="0">
                  <c:v>1401</c:v>
                </c:pt>
                <c:pt idx="1">
                  <c:v>1985</c:v>
                </c:pt>
                <c:pt idx="2">
                  <c:v>1771</c:v>
                </c:pt>
                <c:pt idx="3">
                  <c:v>1095</c:v>
                </c:pt>
                <c:pt idx="4">
                  <c:v>1106</c:v>
                </c:pt>
                <c:pt idx="5">
                  <c:v>1474</c:v>
                </c:pt>
                <c:pt idx="6">
                  <c:v>1800</c:v>
                </c:pt>
                <c:pt idx="7">
                  <c:v>1218</c:v>
                </c:pt>
                <c:pt idx="8">
                  <c:v>1516</c:v>
                </c:pt>
                <c:pt idx="9">
                  <c:v>1786</c:v>
                </c:pt>
                <c:pt idx="10">
                  <c:v>1452</c:v>
                </c:pt>
                <c:pt idx="11">
                  <c:v>1375</c:v>
                </c:pt>
                <c:pt idx="12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9-4D32-9056-D7FC04B0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249551"/>
        <c:axId val="1440243727"/>
      </c:lineChart>
      <c:catAx>
        <c:axId val="1440249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0243727"/>
        <c:crosses val="autoZero"/>
        <c:auto val="1"/>
        <c:lblAlgn val="ctr"/>
        <c:lblOffset val="100"/>
        <c:noMultiLvlLbl val="0"/>
      </c:catAx>
      <c:valAx>
        <c:axId val="1440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402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tx1"/>
        </a:gs>
        <a:gs pos="0">
          <a:schemeClr val="accent6"/>
        </a:gs>
      </a:gsLst>
      <a:lin ang="5400000" scaled="1"/>
      <a:tileRect/>
    </a:gradFill>
    <a:ln>
      <a:noFill/>
    </a:ln>
    <a:effectLst/>
  </c:spPr>
  <c:txPr>
    <a:bodyPr/>
    <a:lstStyle/>
    <a:p>
      <a:pPr>
        <a:defRPr sz="1000" b="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[lojaCamisaTime.xlsx]Planilha10!Tabela dinâmica6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Total por país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rgbClr val="FFFF00"/>
            </a:solidFill>
            <a:ln w="63500">
              <a:solidFill>
                <a:srgbClr val="FFFF00"/>
              </a:solidFill>
            </a:ln>
            <a:effectLst/>
          </c:spPr>
        </c:marker>
      </c:pivotFmt>
      <c:pivotFmt>
        <c:idx val="12"/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13"/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14"/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15"/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50800" cap="rnd">
            <a:solidFill>
              <a:srgbClr val="FFFF00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rgbClr val="FFFF00"/>
            </a:solidFill>
            <a:ln w="63500">
              <a:solidFill>
                <a:srgbClr val="FFFF00"/>
              </a:solidFill>
            </a:ln>
            <a:effectLst/>
          </c:spPr>
        </c:marker>
      </c:pivotFmt>
      <c:pivotFmt>
        <c:idx val="17"/>
        <c:spPr>
          <a:ln w="50800" cap="rnd">
            <a:solidFill>
              <a:srgbClr val="FFFF00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rgbClr val="FFFF00"/>
            </a:solidFill>
            <a:ln w="88900">
              <a:solidFill>
                <a:srgbClr val="FFFF00"/>
              </a:solidFill>
            </a:ln>
            <a:effectLst/>
          </c:spPr>
        </c:marker>
      </c:pivotFmt>
      <c:pivotFmt>
        <c:idx val="18"/>
        <c:spPr>
          <a:ln w="50800" cap="rnd">
            <a:solidFill>
              <a:srgbClr val="FFFF00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rgbClr val="FFFF00"/>
            </a:solidFill>
            <a:ln w="88900">
              <a:solidFill>
                <a:srgbClr val="FFFF00"/>
              </a:solidFill>
            </a:ln>
            <a:effectLst/>
          </c:spPr>
        </c:marker>
      </c:pivotFmt>
      <c:pivotFmt>
        <c:idx val="19"/>
        <c:spPr>
          <a:ln w="50800" cap="rnd">
            <a:solidFill>
              <a:srgbClr val="FFFF00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rgbClr val="FFFF00"/>
            </a:solidFill>
            <a:ln w="88900">
              <a:solidFill>
                <a:srgbClr val="FFFF00"/>
              </a:solidFill>
            </a:ln>
            <a:effectLst/>
          </c:spPr>
        </c:marker>
      </c:pivotFmt>
      <c:pivotFmt>
        <c:idx val="20"/>
        <c:spPr>
          <a:ln w="50800" cap="rnd">
            <a:solidFill>
              <a:srgbClr val="FFFF00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rgbClr val="FFFF00"/>
            </a:solidFill>
            <a:ln w="88900">
              <a:solidFill>
                <a:srgbClr val="FFFF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Planilha10!$B$3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rgbClr val="FFFF00"/>
              </a:solidFill>
              <a:round/>
              <a:headEnd type="oval"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63500">
                <a:solidFill>
                  <a:srgbClr val="FFFF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88900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50800" cap="rnd">
                <a:solidFill>
                  <a:srgbClr val="FFFF00"/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0-1083-4994-97E6-6FCDF382043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FF00"/>
                </a:solidFill>
                <a:ln w="88900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50800" cap="rnd">
                <a:solidFill>
                  <a:srgbClr val="FFFF00"/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3-4994-97E6-6FCDF382043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FF00"/>
                </a:solidFill>
                <a:ln w="88900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50800" cap="rnd">
                <a:solidFill>
                  <a:srgbClr val="FFFF00"/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83-4994-97E6-6FCDF382043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88900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50800" cap="rnd">
                <a:solidFill>
                  <a:srgbClr val="FFFF00"/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3-4994-97E6-6FCDF3820431}"/>
              </c:ext>
            </c:extLst>
          </c:dPt>
          <c:cat>
            <c:strRef>
              <c:f>Planilha10!$A$4:$A$8</c:f>
              <c:strCache>
                <c:ptCount val="4"/>
                <c:pt idx="0">
                  <c:v>Alemanha</c:v>
                </c:pt>
                <c:pt idx="1">
                  <c:v>Espanha</c:v>
                </c:pt>
                <c:pt idx="2">
                  <c:v>França</c:v>
                </c:pt>
                <c:pt idx="3">
                  <c:v>Reino Unido</c:v>
                </c:pt>
              </c:strCache>
            </c:strRef>
          </c:cat>
          <c:val>
            <c:numRef>
              <c:f>Planilha10!$B$4:$B$8</c:f>
              <c:numCache>
                <c:formatCode>General</c:formatCode>
                <c:ptCount val="4"/>
                <c:pt idx="0">
                  <c:v>9159</c:v>
                </c:pt>
                <c:pt idx="1">
                  <c:v>11898</c:v>
                </c:pt>
                <c:pt idx="2">
                  <c:v>2373</c:v>
                </c:pt>
                <c:pt idx="3">
                  <c:v>14458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3-4994-97E6-6FCDF382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467807"/>
        <c:axId val="1385454495"/>
      </c:lineChart>
      <c:catAx>
        <c:axId val="13854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85454495"/>
        <c:crosses val="autoZero"/>
        <c:auto val="1"/>
        <c:lblAlgn val="ctr"/>
        <c:lblOffset val="100"/>
        <c:noMultiLvlLbl val="0"/>
      </c:catAx>
      <c:valAx>
        <c:axId val="13854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854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00000">
          <a:schemeClr val="tx1"/>
        </a:gs>
        <a:gs pos="0">
          <a:schemeClr val="accent6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[lojaCamisaTime.xlsx]tb_1!Tabela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solidFill>
                  <a:schemeClr val="tx1"/>
                </a:solidFill>
              </a:rPr>
              <a:t>Semana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0"/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1"/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2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3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5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6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7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8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9"/>
        <c:marker>
          <c:symbol val="picture"/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0"/>
        <c:marker>
          <c:symbol val="picture"/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1"/>
        <c:marker>
          <c:symbol val="picture"/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2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3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4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5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6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7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9"/>
        <c:spPr>
          <a:ln w="34925" cap="rnd">
            <a:solidFill>
              <a:schemeClr val="accent2">
                <a:alpha val="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0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1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2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3"/>
        <c:marker>
          <c:symbol val="picture"/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4"/>
        <c:marker>
          <c:symbol val="picture"/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5"/>
        <c:marker>
          <c:symbol val="picture"/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6"/>
        <c:marker>
          <c:symbol val="picture"/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7"/>
        <c:marker>
          <c:symbol val="picture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8"/>
        <c:marker>
          <c:symbol val="picture"/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9"/>
        <c:marker>
          <c:symbol val="picture"/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0"/>
        <c:marker>
          <c:symbol val="picture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1"/>
        <c:marker>
          <c:symbol val="picture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2"/>
        <c:marker>
          <c:symbol val="picture"/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 w="25400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tb_1!$B$3</c:f>
              <c:strCache>
                <c:ptCount val="1"/>
                <c:pt idx="0">
                  <c:v>Soma de Semana 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tb_1!$A$4:$A$21</c:f>
              <c:multiLvlStrCache>
                <c:ptCount val="13"/>
                <c:lvl>
                  <c:pt idx="0">
                    <c:v>Bayer Leverkusen</c:v>
                  </c:pt>
                  <c:pt idx="1">
                    <c:v>Bayer Munchen</c:v>
                  </c:pt>
                  <c:pt idx="2">
                    <c:v>Borussia Dortmund</c:v>
                  </c:pt>
                  <c:pt idx="3">
                    <c:v>Atlético Madrid</c:v>
                  </c:pt>
                  <c:pt idx="4">
                    <c:v>Barcelona</c:v>
                  </c:pt>
                  <c:pt idx="5">
                    <c:v>Real Madrid</c:v>
                  </c:pt>
                  <c:pt idx="6">
                    <c:v>Vilareal</c:v>
                  </c:pt>
                  <c:pt idx="7">
                    <c:v>PSG</c:v>
                  </c:pt>
                  <c:pt idx="8">
                    <c:v>Arsenal</c:v>
                  </c:pt>
                  <c:pt idx="9">
                    <c:v>Chelsea</c:v>
                  </c:pt>
                  <c:pt idx="10">
                    <c:v>Liverpool</c:v>
                  </c:pt>
                  <c:pt idx="11">
                    <c:v>Manchester City</c:v>
                  </c:pt>
                  <c:pt idx="12">
                    <c:v>Manchester United</c:v>
                  </c:pt>
                </c:lvl>
                <c:lvl>
                  <c:pt idx="0">
                    <c:v>Alemanha</c:v>
                  </c:pt>
                  <c:pt idx="3">
                    <c:v>Espanha</c:v>
                  </c:pt>
                  <c:pt idx="7">
                    <c:v>França</c:v>
                  </c:pt>
                  <c:pt idx="8">
                    <c:v>Reino Unido</c:v>
                  </c:pt>
                </c:lvl>
              </c:multiLvlStrCache>
            </c:multiLvlStrRef>
          </c:cat>
          <c:val>
            <c:numRef>
              <c:f>tb_1!$B$4:$B$21</c:f>
              <c:numCache>
                <c:formatCode>General</c:formatCode>
                <c:ptCount val="13"/>
                <c:pt idx="0">
                  <c:v>1462</c:v>
                </c:pt>
                <c:pt idx="1">
                  <c:v>1478</c:v>
                </c:pt>
                <c:pt idx="2">
                  <c:v>1062</c:v>
                </c:pt>
                <c:pt idx="3">
                  <c:v>1836</c:v>
                </c:pt>
                <c:pt idx="4">
                  <c:v>1351</c:v>
                </c:pt>
                <c:pt idx="5">
                  <c:v>1431</c:v>
                </c:pt>
                <c:pt idx="6">
                  <c:v>1805</c:v>
                </c:pt>
                <c:pt idx="7">
                  <c:v>1155</c:v>
                </c:pt>
                <c:pt idx="8">
                  <c:v>1051</c:v>
                </c:pt>
                <c:pt idx="9">
                  <c:v>1210</c:v>
                </c:pt>
                <c:pt idx="10">
                  <c:v>1916</c:v>
                </c:pt>
                <c:pt idx="11">
                  <c:v>1420</c:v>
                </c:pt>
                <c:pt idx="12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0-4FCB-AC2F-70120926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249551"/>
        <c:axId val="1440243727"/>
      </c:barChart>
      <c:lineChart>
        <c:grouping val="standard"/>
        <c:varyColors val="0"/>
        <c:ser>
          <c:idx val="1"/>
          <c:order val="1"/>
          <c:tx>
            <c:strRef>
              <c:f>tb_1!$C$3</c:f>
              <c:strCache>
                <c:ptCount val="1"/>
                <c:pt idx="0">
                  <c:v>Soma de Semana 1_2</c:v>
                </c:pt>
              </c:strCache>
            </c:strRef>
          </c:tx>
          <c:spPr>
            <a:ln w="34925" cap="rnd">
              <a:solidFill>
                <a:schemeClr val="accent2">
                  <a:alpha val="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A40-4FCB-AC2F-701209266607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A40-4FCB-AC2F-701209266607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A40-4FCB-AC2F-701209266607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A40-4FCB-AC2F-701209266607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A40-4FCB-AC2F-701209266607}"/>
              </c:ext>
            </c:extLst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A40-4FCB-AC2F-701209266607}"/>
              </c:ext>
            </c:extLst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9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A40-4FCB-AC2F-701209266607}"/>
              </c:ext>
            </c:extLst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A40-4FCB-AC2F-701209266607}"/>
              </c:ext>
            </c:extLst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12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A40-4FCB-AC2F-701209266607}"/>
              </c:ext>
            </c:extLst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A40-4FCB-AC2F-701209266607}"/>
              </c:ext>
            </c:extLst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A40-4FCB-AC2F-701209266607}"/>
              </c:ext>
            </c:extLst>
          </c:dPt>
          <c:dPt>
            <c:idx val="11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A40-4FCB-AC2F-701209266607}"/>
              </c:ext>
            </c:extLst>
          </c:dPt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13"/>
                  <a:stretch>
                    <a:fillRect/>
                  </a:stretch>
                </a:blipFill>
                <a:ln w="25400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A40-4FCB-AC2F-701209266607}"/>
              </c:ext>
            </c:extLst>
          </c:dPt>
          <c:cat>
            <c:multiLvlStrRef>
              <c:f>tb_1!$A$4:$A$21</c:f>
              <c:multiLvlStrCache>
                <c:ptCount val="13"/>
                <c:lvl>
                  <c:pt idx="0">
                    <c:v>Bayer Leverkusen</c:v>
                  </c:pt>
                  <c:pt idx="1">
                    <c:v>Bayer Munchen</c:v>
                  </c:pt>
                  <c:pt idx="2">
                    <c:v>Borussia Dortmund</c:v>
                  </c:pt>
                  <c:pt idx="3">
                    <c:v>Atlético Madrid</c:v>
                  </c:pt>
                  <c:pt idx="4">
                    <c:v>Barcelona</c:v>
                  </c:pt>
                  <c:pt idx="5">
                    <c:v>Real Madrid</c:v>
                  </c:pt>
                  <c:pt idx="6">
                    <c:v>Vilareal</c:v>
                  </c:pt>
                  <c:pt idx="7">
                    <c:v>PSG</c:v>
                  </c:pt>
                  <c:pt idx="8">
                    <c:v>Arsenal</c:v>
                  </c:pt>
                  <c:pt idx="9">
                    <c:v>Chelsea</c:v>
                  </c:pt>
                  <c:pt idx="10">
                    <c:v>Liverpool</c:v>
                  </c:pt>
                  <c:pt idx="11">
                    <c:v>Manchester City</c:v>
                  </c:pt>
                  <c:pt idx="12">
                    <c:v>Manchester United</c:v>
                  </c:pt>
                </c:lvl>
                <c:lvl>
                  <c:pt idx="0">
                    <c:v>Alemanha</c:v>
                  </c:pt>
                  <c:pt idx="3">
                    <c:v>Espanha</c:v>
                  </c:pt>
                  <c:pt idx="7">
                    <c:v>França</c:v>
                  </c:pt>
                  <c:pt idx="8">
                    <c:v>Reino Unido</c:v>
                  </c:pt>
                </c:lvl>
              </c:multiLvlStrCache>
            </c:multiLvlStrRef>
          </c:cat>
          <c:val>
            <c:numRef>
              <c:f>tb_1!$C$4:$C$21</c:f>
              <c:numCache>
                <c:formatCode>General</c:formatCode>
                <c:ptCount val="13"/>
                <c:pt idx="0">
                  <c:v>1462</c:v>
                </c:pt>
                <c:pt idx="1">
                  <c:v>1478</c:v>
                </c:pt>
                <c:pt idx="2">
                  <c:v>1062</c:v>
                </c:pt>
                <c:pt idx="3">
                  <c:v>1836</c:v>
                </c:pt>
                <c:pt idx="4">
                  <c:v>1351</c:v>
                </c:pt>
                <c:pt idx="5">
                  <c:v>1431</c:v>
                </c:pt>
                <c:pt idx="6">
                  <c:v>1805</c:v>
                </c:pt>
                <c:pt idx="7">
                  <c:v>1155</c:v>
                </c:pt>
                <c:pt idx="8">
                  <c:v>1051</c:v>
                </c:pt>
                <c:pt idx="9">
                  <c:v>1210</c:v>
                </c:pt>
                <c:pt idx="10">
                  <c:v>1916</c:v>
                </c:pt>
                <c:pt idx="11">
                  <c:v>1420</c:v>
                </c:pt>
                <c:pt idx="12">
                  <c:v>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40-4FCB-AC2F-70120926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249551"/>
        <c:axId val="1440243727"/>
      </c:lineChart>
      <c:catAx>
        <c:axId val="144024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40243727"/>
        <c:crosses val="autoZero"/>
        <c:auto val="1"/>
        <c:lblAlgn val="ctr"/>
        <c:lblOffset val="100"/>
        <c:noMultiLvlLbl val="0"/>
      </c:catAx>
      <c:valAx>
        <c:axId val="1440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402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tx1"/>
        </a:gs>
        <a:gs pos="0">
          <a:schemeClr val="accent6"/>
        </a:gs>
      </a:gsLst>
      <a:lin ang="5400000" scaled="1"/>
      <a:tileRect/>
    </a:gradFill>
    <a:ln>
      <a:noFill/>
    </a:ln>
    <a:effectLst/>
  </c:spPr>
  <c:txPr>
    <a:bodyPr/>
    <a:lstStyle/>
    <a:p>
      <a:pPr>
        <a:defRPr sz="1000" b="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[lojaCamisaTime.xlsx]Planilha10!Tabela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  <a:headEnd type="oval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88900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Planilha10!$B$3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889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25F-4DFC-AF6E-127FD44636F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889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25F-4DFC-AF6E-127FD44636F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889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25F-4DFC-AF6E-127FD44636F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889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5F-4DFC-AF6E-127FD44636F4}"/>
              </c:ext>
            </c:extLst>
          </c:dPt>
          <c:cat>
            <c:strRef>
              <c:f>Planilha10!$A$4:$A$8</c:f>
              <c:strCache>
                <c:ptCount val="4"/>
                <c:pt idx="0">
                  <c:v>Alemanha</c:v>
                </c:pt>
                <c:pt idx="1">
                  <c:v>Espanha</c:v>
                </c:pt>
                <c:pt idx="2">
                  <c:v>França</c:v>
                </c:pt>
                <c:pt idx="3">
                  <c:v>Reino Unido</c:v>
                </c:pt>
              </c:strCache>
            </c:strRef>
          </c:cat>
          <c:val>
            <c:numRef>
              <c:f>Planilha10!$B$4:$B$8</c:f>
              <c:numCache>
                <c:formatCode>General</c:formatCode>
                <c:ptCount val="4"/>
                <c:pt idx="0">
                  <c:v>9159</c:v>
                </c:pt>
                <c:pt idx="1">
                  <c:v>11898</c:v>
                </c:pt>
                <c:pt idx="2">
                  <c:v>2373</c:v>
                </c:pt>
                <c:pt idx="3">
                  <c:v>14458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F-4DFC-AF6E-127FD446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467807"/>
        <c:axId val="1385454495"/>
      </c:lineChart>
      <c:catAx>
        <c:axId val="13854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5454495"/>
        <c:crosses val="autoZero"/>
        <c:auto val="1"/>
        <c:lblAlgn val="ctr"/>
        <c:lblOffset val="100"/>
        <c:noMultiLvlLbl val="0"/>
      </c:catAx>
      <c:valAx>
        <c:axId val="13854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54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" Type="http://schemas.openxmlformats.org/officeDocument/2006/relationships/chart" Target="../charts/chart5.xml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6</xdr:row>
      <xdr:rowOff>0</xdr:rowOff>
    </xdr:from>
    <xdr:to>
      <xdr:col>20</xdr:col>
      <xdr:colOff>219075</xdr:colOff>
      <xdr:row>21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</xdr:row>
      <xdr:rowOff>66675</xdr:rowOff>
    </xdr:from>
    <xdr:to>
      <xdr:col>14</xdr:col>
      <xdr:colOff>88050</xdr:colOff>
      <xdr:row>7</xdr:row>
      <xdr:rowOff>78675</xdr:rowOff>
    </xdr:to>
    <xdr:grpSp>
      <xdr:nvGrpSpPr>
        <xdr:cNvPr id="3" name="Agrupar 2"/>
        <xdr:cNvGrpSpPr/>
      </xdr:nvGrpSpPr>
      <xdr:grpSpPr>
        <a:xfrm>
          <a:off x="5153025" y="257175"/>
          <a:ext cx="6165000" cy="1155000"/>
          <a:chOff x="670892" y="3039718"/>
          <a:chExt cx="6165000" cy="1155000"/>
        </a:xfrm>
      </xdr:grpSpPr>
      <xdr:pic>
        <xdr:nvPicPr>
          <xdr:cNvPr id="4" name="Imagem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2867" y="3180418"/>
            <a:ext cx="416700" cy="416700"/>
          </a:xfrm>
          <a:prstGeom prst="rect">
            <a:avLst/>
          </a:prstGeom>
        </xdr:spPr>
      </xdr:pic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9642" y="3111343"/>
            <a:ext cx="416700" cy="416700"/>
          </a:xfrm>
          <a:prstGeom prst="rect">
            <a:avLst/>
          </a:prstGeom>
        </xdr:spPr>
      </xdr:pic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2917" y="3213718"/>
            <a:ext cx="416700" cy="416700"/>
          </a:xfrm>
          <a:prstGeom prst="rect">
            <a:avLst/>
          </a:prstGeom>
        </xdr:spPr>
      </xdr:pic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5367" y="3173218"/>
            <a:ext cx="416700" cy="416700"/>
          </a:xfrm>
          <a:prstGeom prst="rect">
            <a:avLst/>
          </a:prstGeom>
        </xdr:spPr>
      </xdr:pic>
      <xdr:pic>
        <xdr:nvPicPr>
          <xdr:cNvPr id="8" name="Imagem 7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0892" y="3199393"/>
            <a:ext cx="416700" cy="416700"/>
          </a:xfrm>
          <a:prstGeom prst="rect">
            <a:avLst/>
          </a:prstGeom>
        </xdr:spPr>
      </xdr:pic>
      <xdr:pic>
        <xdr:nvPicPr>
          <xdr:cNvPr id="9" name="Imagem 8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7617" y="3778018"/>
            <a:ext cx="416700" cy="416700"/>
          </a:xfrm>
          <a:prstGeom prst="rect">
            <a:avLst/>
          </a:prstGeom>
        </xdr:spPr>
      </xdr:pic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9192" y="3566068"/>
            <a:ext cx="416700" cy="416700"/>
          </a:xfrm>
          <a:prstGeom prst="rect">
            <a:avLst/>
          </a:prstGeom>
        </xdr:spPr>
      </xdr:pic>
      <xdr:pic>
        <xdr:nvPicPr>
          <xdr:cNvPr id="11" name="Imagem 10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2042" y="3096943"/>
            <a:ext cx="416700" cy="416700"/>
          </a:xfrm>
          <a:prstGeom prst="rect">
            <a:avLst/>
          </a:prstGeom>
        </xdr:spPr>
      </xdr:pic>
      <xdr:pic>
        <xdr:nvPicPr>
          <xdr:cNvPr id="12" name="Imagem 11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9317" y="3142168"/>
            <a:ext cx="416700" cy="416700"/>
          </a:xfrm>
          <a:prstGeom prst="rect">
            <a:avLst/>
          </a:prstGeom>
        </xdr:spPr>
      </xdr:pic>
      <xdr:pic>
        <xdr:nvPicPr>
          <xdr:cNvPr id="13" name="Imagem 12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6367" y="3130243"/>
            <a:ext cx="416700" cy="416700"/>
          </a:xfrm>
          <a:prstGeom prst="rect">
            <a:avLst/>
          </a:prstGeom>
        </xdr:spPr>
      </xdr:pic>
      <xdr:pic>
        <xdr:nvPicPr>
          <xdr:cNvPr id="14" name="Imagem 13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09592" y="3089743"/>
            <a:ext cx="416700" cy="416700"/>
          </a:xfrm>
          <a:prstGeom prst="rect">
            <a:avLst/>
          </a:prstGeom>
        </xdr:spPr>
      </xdr:pic>
      <xdr:pic>
        <xdr:nvPicPr>
          <xdr:cNvPr id="15" name="Imagem 14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30942" y="3039718"/>
            <a:ext cx="416700" cy="416700"/>
          </a:xfrm>
          <a:prstGeom prst="rect">
            <a:avLst/>
          </a:prstGeom>
        </xdr:spPr>
      </xdr:pic>
      <xdr:pic>
        <xdr:nvPicPr>
          <xdr:cNvPr id="16" name="Imagem 15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42717" y="3123043"/>
            <a:ext cx="416700" cy="4167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104774</xdr:rowOff>
    </xdr:from>
    <xdr:to>
      <xdr:col>10</xdr:col>
      <xdr:colOff>161925</xdr:colOff>
      <xdr:row>13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104775</xdr:rowOff>
    </xdr:from>
    <xdr:to>
      <xdr:col>20</xdr:col>
      <xdr:colOff>76200</xdr:colOff>
      <xdr:row>13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13</xdr:row>
      <xdr:rowOff>180975</xdr:rowOff>
    </xdr:from>
    <xdr:to>
      <xdr:col>10</xdr:col>
      <xdr:colOff>104775</xdr:colOff>
      <xdr:row>22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228601</xdr:colOff>
      <xdr:row>14</xdr:row>
      <xdr:rowOff>1</xdr:rowOff>
    </xdr:from>
    <xdr:to>
      <xdr:col>20</xdr:col>
      <xdr:colOff>104775</xdr:colOff>
      <xdr:row>22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aí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1" y="2667001"/>
              <a:ext cx="5972174" cy="1562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8</xdr:row>
      <xdr:rowOff>95250</xdr:rowOff>
    </xdr:from>
    <xdr:to>
      <xdr:col>20</xdr:col>
      <xdr:colOff>276225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</xdr:row>
      <xdr:rowOff>66675</xdr:rowOff>
    </xdr:from>
    <xdr:to>
      <xdr:col>14</xdr:col>
      <xdr:colOff>88050</xdr:colOff>
      <xdr:row>7</xdr:row>
      <xdr:rowOff>78675</xdr:rowOff>
    </xdr:to>
    <xdr:grpSp>
      <xdr:nvGrpSpPr>
        <xdr:cNvPr id="3" name="Agrupar 2"/>
        <xdr:cNvGrpSpPr/>
      </xdr:nvGrpSpPr>
      <xdr:grpSpPr>
        <a:xfrm>
          <a:off x="4581525" y="257175"/>
          <a:ext cx="6165000" cy="1155000"/>
          <a:chOff x="670892" y="3039718"/>
          <a:chExt cx="6165000" cy="1155000"/>
        </a:xfrm>
      </xdr:grpSpPr>
      <xdr:pic>
        <xdr:nvPicPr>
          <xdr:cNvPr id="4" name="Imagem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2867" y="3180418"/>
            <a:ext cx="416700" cy="416700"/>
          </a:xfrm>
          <a:prstGeom prst="rect">
            <a:avLst/>
          </a:prstGeom>
        </xdr:spPr>
      </xdr:pic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9642" y="3111343"/>
            <a:ext cx="416700" cy="416700"/>
          </a:xfrm>
          <a:prstGeom prst="rect">
            <a:avLst/>
          </a:prstGeom>
        </xdr:spPr>
      </xdr:pic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2917" y="3213718"/>
            <a:ext cx="416700" cy="416700"/>
          </a:xfrm>
          <a:prstGeom prst="rect">
            <a:avLst/>
          </a:prstGeom>
        </xdr:spPr>
      </xdr:pic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5367" y="3173218"/>
            <a:ext cx="416700" cy="416700"/>
          </a:xfrm>
          <a:prstGeom prst="rect">
            <a:avLst/>
          </a:prstGeom>
        </xdr:spPr>
      </xdr:pic>
      <xdr:pic>
        <xdr:nvPicPr>
          <xdr:cNvPr id="8" name="Imagem 7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0892" y="3199393"/>
            <a:ext cx="416700" cy="416700"/>
          </a:xfrm>
          <a:prstGeom prst="rect">
            <a:avLst/>
          </a:prstGeom>
        </xdr:spPr>
      </xdr:pic>
      <xdr:pic>
        <xdr:nvPicPr>
          <xdr:cNvPr id="9" name="Imagem 8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7617" y="3778018"/>
            <a:ext cx="416700" cy="416700"/>
          </a:xfrm>
          <a:prstGeom prst="rect">
            <a:avLst/>
          </a:prstGeom>
        </xdr:spPr>
      </xdr:pic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9192" y="3566068"/>
            <a:ext cx="416700" cy="416700"/>
          </a:xfrm>
          <a:prstGeom prst="rect">
            <a:avLst/>
          </a:prstGeom>
        </xdr:spPr>
      </xdr:pic>
      <xdr:pic>
        <xdr:nvPicPr>
          <xdr:cNvPr id="11" name="Imagem 10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2042" y="3096943"/>
            <a:ext cx="416700" cy="416700"/>
          </a:xfrm>
          <a:prstGeom prst="rect">
            <a:avLst/>
          </a:prstGeom>
        </xdr:spPr>
      </xdr:pic>
      <xdr:pic>
        <xdr:nvPicPr>
          <xdr:cNvPr id="12" name="Imagem 11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9317" y="3142168"/>
            <a:ext cx="416700" cy="416700"/>
          </a:xfrm>
          <a:prstGeom prst="rect">
            <a:avLst/>
          </a:prstGeom>
        </xdr:spPr>
      </xdr:pic>
      <xdr:pic>
        <xdr:nvPicPr>
          <xdr:cNvPr id="13" name="Imagem 12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6367" y="3130243"/>
            <a:ext cx="416700" cy="416700"/>
          </a:xfrm>
          <a:prstGeom prst="rect">
            <a:avLst/>
          </a:prstGeom>
        </xdr:spPr>
      </xdr:pic>
      <xdr:pic>
        <xdr:nvPicPr>
          <xdr:cNvPr id="14" name="Imagem 13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09592" y="3089743"/>
            <a:ext cx="416700" cy="416700"/>
          </a:xfrm>
          <a:prstGeom prst="rect">
            <a:avLst/>
          </a:prstGeom>
        </xdr:spPr>
      </xdr:pic>
      <xdr:pic>
        <xdr:nvPicPr>
          <xdr:cNvPr id="15" name="Imagem 14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30942" y="3039718"/>
            <a:ext cx="416700" cy="416700"/>
          </a:xfrm>
          <a:prstGeom prst="rect">
            <a:avLst/>
          </a:prstGeom>
        </xdr:spPr>
      </xdr:pic>
      <xdr:pic>
        <xdr:nvPicPr>
          <xdr:cNvPr id="16" name="Imagem 15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42717" y="3123043"/>
            <a:ext cx="416700" cy="41670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560807</xdr:colOff>
      <xdr:row>1</xdr:row>
      <xdr:rowOff>105313</xdr:rowOff>
    </xdr:from>
    <xdr:to>
      <xdr:col>11</xdr:col>
      <xdr:colOff>308395</xdr:colOff>
      <xdr:row>18</xdr:row>
      <xdr:rowOff>171988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662610</xdr:colOff>
      <xdr:row>15</xdr:row>
      <xdr:rowOff>157370</xdr:rowOff>
    </xdr:from>
    <xdr:to>
      <xdr:col>6</xdr:col>
      <xdr:colOff>342327</xdr:colOff>
      <xdr:row>21</xdr:row>
      <xdr:rowOff>169370</xdr:rowOff>
    </xdr:to>
    <xdr:grpSp>
      <xdr:nvGrpSpPr>
        <xdr:cNvPr id="16" name="Agrupar 15"/>
        <xdr:cNvGrpSpPr/>
      </xdr:nvGrpSpPr>
      <xdr:grpSpPr>
        <a:xfrm>
          <a:off x="662610" y="3014870"/>
          <a:ext cx="6165000" cy="1155000"/>
          <a:chOff x="670892" y="3039718"/>
          <a:chExt cx="6165000" cy="1155000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42867" y="3180418"/>
            <a:ext cx="416700" cy="416700"/>
          </a:xfrm>
          <a:prstGeom prst="rect">
            <a:avLst/>
          </a:prstGeom>
        </xdr:spPr>
      </xdr:pic>
      <xdr:pic>
        <xdr:nvPicPr>
          <xdr:cNvPr id="3" name="Imagem 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9642" y="3111343"/>
            <a:ext cx="416700" cy="416700"/>
          </a:xfrm>
          <a:prstGeom prst="rect">
            <a:avLst/>
          </a:prstGeom>
        </xdr:spPr>
      </xdr:pic>
      <xdr:pic>
        <xdr:nvPicPr>
          <xdr:cNvPr id="4" name="Imagem 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2917" y="3213718"/>
            <a:ext cx="416700" cy="416700"/>
          </a:xfrm>
          <a:prstGeom prst="rect">
            <a:avLst/>
          </a:prstGeom>
        </xdr:spPr>
      </xdr:pic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5367" y="3173218"/>
            <a:ext cx="416700" cy="416700"/>
          </a:xfrm>
          <a:prstGeom prst="rect">
            <a:avLst/>
          </a:prstGeom>
        </xdr:spPr>
      </xdr:pic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0892" y="3199393"/>
            <a:ext cx="416700" cy="416700"/>
          </a:xfrm>
          <a:prstGeom prst="rect">
            <a:avLst/>
          </a:prstGeom>
        </xdr:spPr>
      </xdr:pic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7617" y="3778018"/>
            <a:ext cx="416700" cy="416700"/>
          </a:xfrm>
          <a:prstGeom prst="rect">
            <a:avLst/>
          </a:prstGeom>
        </xdr:spPr>
      </xdr:pic>
      <xdr:pic>
        <xdr:nvPicPr>
          <xdr:cNvPr id="8" name="Imagem 7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9192" y="3566068"/>
            <a:ext cx="416700" cy="416700"/>
          </a:xfrm>
          <a:prstGeom prst="rect">
            <a:avLst/>
          </a:prstGeom>
        </xdr:spPr>
      </xdr:pic>
      <xdr:pic>
        <xdr:nvPicPr>
          <xdr:cNvPr id="9" name="Imagem 8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2042" y="3096943"/>
            <a:ext cx="416700" cy="416700"/>
          </a:xfrm>
          <a:prstGeom prst="rect">
            <a:avLst/>
          </a:prstGeom>
        </xdr:spPr>
      </xdr:pic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9317" y="3142168"/>
            <a:ext cx="416700" cy="416700"/>
          </a:xfrm>
          <a:prstGeom prst="rect">
            <a:avLst/>
          </a:prstGeom>
        </xdr:spPr>
      </xdr:pic>
      <xdr:pic>
        <xdr:nvPicPr>
          <xdr:cNvPr id="11" name="Imagem 10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16367" y="3130243"/>
            <a:ext cx="416700" cy="416700"/>
          </a:xfrm>
          <a:prstGeom prst="rect">
            <a:avLst/>
          </a:prstGeom>
        </xdr:spPr>
      </xdr:pic>
      <xdr:pic>
        <xdr:nvPicPr>
          <xdr:cNvPr id="12" name="Imagem 11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09592" y="3089743"/>
            <a:ext cx="416700" cy="416700"/>
          </a:xfrm>
          <a:prstGeom prst="rect">
            <a:avLst/>
          </a:prstGeom>
        </xdr:spPr>
      </xdr:pic>
      <xdr:pic>
        <xdr:nvPicPr>
          <xdr:cNvPr id="13" name="Imagem 12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30942" y="3039718"/>
            <a:ext cx="416700" cy="416700"/>
          </a:xfrm>
          <a:prstGeom prst="rect">
            <a:avLst/>
          </a:prstGeom>
        </xdr:spPr>
      </xdr:pic>
      <xdr:pic>
        <xdr:nvPicPr>
          <xdr:cNvPr id="14" name="Imagem 13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42717" y="3123043"/>
            <a:ext cx="416700" cy="41670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bmj" refreshedDate="44674.17063090278" createdVersion="6" refreshedVersion="6" minRefreshableVersion="3" recordCount="13">
  <cacheSource type="worksheet">
    <worksheetSource ref="A1:F14" sheet="principal"/>
  </cacheSource>
  <cacheFields count="6">
    <cacheField name="Clubes" numFmtId="0">
      <sharedItems count="13">
        <s v="Arsenal"/>
        <s v="Atlético Madrid"/>
        <s v="Bayer Leverkusen"/>
        <s v="Bayer Munchen"/>
        <s v="Borussia Dortmund"/>
        <s v="Chelsea"/>
        <s v="Barcelona"/>
        <s v="Liverpool"/>
        <s v="Manchester City"/>
        <s v="Manchester United"/>
        <s v="PSG"/>
        <s v="Real Madrid"/>
        <s v="Vilareal"/>
      </sharedItems>
    </cacheField>
    <cacheField name="País" numFmtId="0">
      <sharedItems count="4">
        <s v="Reino Unido"/>
        <s v="Espanha"/>
        <s v="Alemanha"/>
        <s v="França"/>
      </sharedItems>
    </cacheField>
    <cacheField name="Semana 1" numFmtId="164">
      <sharedItems containsSemiMixedTypes="0" containsString="0" containsNumber="1" containsInteger="1" minValue="1051" maxValue="1916"/>
    </cacheField>
    <cacheField name="Semana 2" numFmtId="164">
      <sharedItems containsSemiMixedTypes="0" containsString="0" containsNumber="1" containsInteger="1" minValue="1095" maxValue="1985"/>
    </cacheField>
    <cacheField name="Semana 3" numFmtId="164">
      <sharedItems containsSemiMixedTypes="0" containsString="0" containsNumber="1" containsInteger="1" minValue="1046" maxValue="1794"/>
    </cacheField>
    <cacheField name="Semana 4" numFmtId="164">
      <sharedItems containsSemiMixedTypes="0" containsString="0" containsNumber="1" containsInteger="1" minValue="1191" maxValue="188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bmj" refreshedDate="44674.210035763892" createdVersion="6" refreshedVersion="6" minRefreshableVersion="3" recordCount="13">
  <cacheSource type="worksheet">
    <worksheetSource ref="A1:G14" sheet="principal"/>
  </cacheSource>
  <cacheFields count="7">
    <cacheField name="Clubes" numFmtId="0">
      <sharedItems/>
    </cacheField>
    <cacheField name="País" numFmtId="0">
      <sharedItems count="4">
        <s v="Reino Unido"/>
        <s v="Espanha"/>
        <s v="Alemanha"/>
        <s v="França"/>
      </sharedItems>
    </cacheField>
    <cacheField name="Semana 1" numFmtId="164">
      <sharedItems containsSemiMixedTypes="0" containsString="0" containsNumber="1" containsInteger="1" minValue="1051" maxValue="1916"/>
    </cacheField>
    <cacheField name="Semana 2" numFmtId="164">
      <sharedItems containsSemiMixedTypes="0" containsString="0" containsNumber="1" containsInteger="1" minValue="1095" maxValue="1985"/>
    </cacheField>
    <cacheField name="Semana 3" numFmtId="164">
      <sharedItems containsSemiMixedTypes="0" containsString="0" containsNumber="1" containsInteger="1" minValue="1046" maxValue="1794"/>
    </cacheField>
    <cacheField name="Semana 4" numFmtId="164">
      <sharedItems containsSemiMixedTypes="0" containsString="0" containsNumber="1" containsInteger="1" minValue="1191" maxValue="1882"/>
    </cacheField>
    <cacheField name="Total" numFmtId="164">
      <sharedItems containsSemiMixedTypes="0" containsString="0" containsNumber="1" containsInteger="1" minValue="2373" maxValue="360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n v="1051"/>
    <n v="1516"/>
    <n v="1046"/>
    <n v="1752"/>
  </r>
  <r>
    <x v="1"/>
    <x v="1"/>
    <n v="1836"/>
    <n v="1095"/>
    <n v="1343"/>
    <n v="1195"/>
  </r>
  <r>
    <x v="2"/>
    <x v="2"/>
    <n v="1462"/>
    <n v="1401"/>
    <n v="1191"/>
    <n v="1827"/>
  </r>
  <r>
    <x v="3"/>
    <x v="2"/>
    <n v="1478"/>
    <n v="1985"/>
    <n v="1409"/>
    <n v="1550"/>
  </r>
  <r>
    <x v="4"/>
    <x v="2"/>
    <n v="1062"/>
    <n v="1771"/>
    <n v="1300"/>
    <n v="1656"/>
  </r>
  <r>
    <x v="5"/>
    <x v="0"/>
    <n v="1210"/>
    <n v="1786"/>
    <n v="1048"/>
    <n v="1191"/>
  </r>
  <r>
    <x v="6"/>
    <x v="1"/>
    <n v="1351"/>
    <n v="1106"/>
    <n v="1247"/>
    <n v="1612"/>
  </r>
  <r>
    <x v="7"/>
    <x v="0"/>
    <n v="1916"/>
    <n v="1452"/>
    <n v="1794"/>
    <n v="1784"/>
  </r>
  <r>
    <x v="8"/>
    <x v="0"/>
    <n v="1420"/>
    <n v="1375"/>
    <n v="1779"/>
    <n v="1718"/>
  </r>
  <r>
    <x v="9"/>
    <x v="0"/>
    <n v="1491"/>
    <n v="1241"/>
    <n v="1522"/>
    <n v="1827"/>
  </r>
  <r>
    <x v="10"/>
    <x v="3"/>
    <n v="1155"/>
    <n v="1218"/>
    <n v="1192"/>
    <n v="1882"/>
  </r>
  <r>
    <x v="11"/>
    <x v="1"/>
    <n v="1431"/>
    <n v="1474"/>
    <n v="1762"/>
    <n v="1576"/>
  </r>
  <r>
    <x v="12"/>
    <x v="1"/>
    <n v="1805"/>
    <n v="1800"/>
    <n v="1106"/>
    <n v="14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s v="Arsenal"/>
    <x v="0"/>
    <n v="1051"/>
    <n v="1516"/>
    <n v="1046"/>
    <n v="1752"/>
    <n v="2567"/>
  </r>
  <r>
    <s v="Atlético Madrid"/>
    <x v="1"/>
    <n v="1836"/>
    <n v="1095"/>
    <n v="1343"/>
    <n v="1195"/>
    <n v="2931"/>
  </r>
  <r>
    <s v="Bayer Leverkusen"/>
    <x v="2"/>
    <n v="1462"/>
    <n v="1401"/>
    <n v="1191"/>
    <n v="1827"/>
    <n v="2863"/>
  </r>
  <r>
    <s v="Bayer Munchen"/>
    <x v="2"/>
    <n v="1478"/>
    <n v="1985"/>
    <n v="1409"/>
    <n v="1550"/>
    <n v="3463"/>
  </r>
  <r>
    <s v="Borussia Dortmund"/>
    <x v="2"/>
    <n v="1062"/>
    <n v="1771"/>
    <n v="1300"/>
    <n v="1656"/>
    <n v="2833"/>
  </r>
  <r>
    <s v="Chelsea"/>
    <x v="0"/>
    <n v="1210"/>
    <n v="1786"/>
    <n v="1048"/>
    <n v="1191"/>
    <n v="2996"/>
  </r>
  <r>
    <s v="Barcelona"/>
    <x v="1"/>
    <n v="1351"/>
    <n v="1106"/>
    <n v="1247"/>
    <n v="1612"/>
    <n v="2457"/>
  </r>
  <r>
    <s v="Liverpool"/>
    <x v="0"/>
    <n v="1916"/>
    <n v="1452"/>
    <n v="1794"/>
    <n v="1784"/>
    <n v="3368"/>
  </r>
  <r>
    <s v="Manchester City"/>
    <x v="0"/>
    <n v="1420"/>
    <n v="1375"/>
    <n v="1779"/>
    <n v="1718"/>
    <n v="2795"/>
  </r>
  <r>
    <s v="Manchester United"/>
    <x v="0"/>
    <n v="1491"/>
    <n v="1241"/>
    <n v="1522"/>
    <n v="1827"/>
    <n v="2732"/>
  </r>
  <r>
    <s v="PSG"/>
    <x v="3"/>
    <n v="1155"/>
    <n v="1218"/>
    <n v="1192"/>
    <n v="1882"/>
    <n v="2373"/>
  </r>
  <r>
    <s v="Real Madrid"/>
    <x v="1"/>
    <n v="1431"/>
    <n v="1474"/>
    <n v="1762"/>
    <n v="1576"/>
    <n v="2905"/>
  </r>
  <r>
    <s v="Vilareal"/>
    <x v="1"/>
    <n v="1805"/>
    <n v="1800"/>
    <n v="1106"/>
    <n v="1470"/>
    <n v="36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C21" firstHeaderRow="0" firstDataRow="1" firstDataCol="1"/>
  <pivotFields count="6">
    <pivotField axis="axisRow" showAll="0">
      <items count="14">
        <item x="0"/>
        <item x="1"/>
        <item x="6"/>
        <item x="2"/>
        <item x="3"/>
        <item x="4"/>
        <item x="5"/>
        <item x="7"/>
        <item x="8"/>
        <item x="9"/>
        <item x="10"/>
        <item x="11"/>
        <item x="1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numFmtId="164" showAll="0"/>
    <pivotField dataField="1" numFmtId="164" showAll="0"/>
    <pivotField numFmtId="164" showAll="0"/>
    <pivotField numFmtId="164" showAll="0"/>
  </pivotFields>
  <rowFields count="2">
    <field x="1"/>
    <field x="0"/>
  </rowFields>
  <rowItems count="18">
    <i>
      <x/>
    </i>
    <i r="1">
      <x v="3"/>
    </i>
    <i r="1">
      <x v="4"/>
    </i>
    <i r="1">
      <x v="5"/>
    </i>
    <i>
      <x v="1"/>
    </i>
    <i r="1">
      <x v="1"/>
    </i>
    <i r="1">
      <x v="2"/>
    </i>
    <i r="1">
      <x v="11"/>
    </i>
    <i r="1">
      <x v="12"/>
    </i>
    <i>
      <x v="2"/>
    </i>
    <i r="1">
      <x v="10"/>
    </i>
    <i>
      <x v="3"/>
    </i>
    <i r="1">
      <x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emana 2" fld="3" baseField="0" baseItem="0"/>
    <dataField name="Soma de Semana 2_2" fld="3" baseField="0" baseItem="0"/>
  </dataFields>
  <chartFormats count="30">
    <chartFormat chart="3" format="74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3" format="7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8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3" format="82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3" format="83">
      <pivotArea type="data"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3" format="84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3" format="85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3" format="86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3" format="87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3" format="88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5" format="1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" format="107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5" format="108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5" format="10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110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5" format="111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5" format="112">
      <pivotArea type="data"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5" format="113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5" format="114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5" format="115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5" format="116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5" format="117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5" format="118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C21" firstHeaderRow="0" firstDataRow="1" firstDataCol="1"/>
  <pivotFields count="6">
    <pivotField axis="axisRow" showAll="0">
      <items count="14">
        <item x="0"/>
        <item x="1"/>
        <item x="6"/>
        <item x="2"/>
        <item x="3"/>
        <item x="4"/>
        <item x="5"/>
        <item x="7"/>
        <item x="8"/>
        <item x="9"/>
        <item x="10"/>
        <item x="11"/>
        <item x="1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dataField="1" numFmtId="164" showAll="0"/>
    <pivotField numFmtId="164" showAll="0"/>
    <pivotField numFmtId="164" showAll="0"/>
    <pivotField numFmtId="164" showAll="0"/>
  </pivotFields>
  <rowFields count="2">
    <field x="1"/>
    <field x="0"/>
  </rowFields>
  <rowItems count="18">
    <i>
      <x/>
    </i>
    <i r="1">
      <x v="3"/>
    </i>
    <i r="1">
      <x v="4"/>
    </i>
    <i r="1">
      <x v="5"/>
    </i>
    <i>
      <x v="1"/>
    </i>
    <i r="1">
      <x v="1"/>
    </i>
    <i r="1">
      <x v="2"/>
    </i>
    <i r="1">
      <x v="11"/>
    </i>
    <i r="1">
      <x v="12"/>
    </i>
    <i>
      <x v="2"/>
    </i>
    <i r="1">
      <x v="10"/>
    </i>
    <i>
      <x v="3"/>
    </i>
    <i r="1">
      <x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emana 1" fld="2" baseField="0" baseItem="0"/>
    <dataField name="Soma de Semana 1_2" fld="2" baseField="0" baseItem="0"/>
  </dataFields>
  <chartFormats count="30">
    <chartFormat chart="8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90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" format="9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8" format="92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8" format="9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8" format="94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8" format="95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8" format="96">
      <pivotArea type="data"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8" format="97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8" format="9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8" format="99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8" format="100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8" format="10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8" format="102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0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6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62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6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64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65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" format="66">
      <pivotArea type="data"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" format="67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1" format="6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69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" format="70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1" format="7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" format="72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7">
    <pivotField showAll="0"/>
    <pivotField axis="axisRow" showAll="0">
      <items count="5">
        <item x="2"/>
        <item x="1"/>
        <item x="3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Total" fld="6" baseField="0" baseItem="0"/>
  </dataFields>
  <chartFormats count="15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aís" sourceName="País">
  <pivotTables>
    <pivotTable tabId="11" name="Tabela dinâmica4"/>
    <pivotTable tabId="14" name="Tabela dinâmica4"/>
  </pivotTables>
  <data>
    <tabular pivotCacheId="1">
      <items count="4">
        <i x="2" s="1"/>
        <i x="1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aís" cache="SegmentaçãodeDados_País" caption="País" style="paraPaises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opLeftCell="D1" workbookViewId="0">
      <selection activeCell="Q5" sqref="Q5"/>
    </sheetView>
  </sheetViews>
  <sheetFormatPr defaultRowHeight="15" x14ac:dyDescent="0.25"/>
  <cols>
    <col min="1" max="1" width="21.85546875" customWidth="1"/>
    <col min="2" max="2" width="17.7109375" bestFit="1" customWidth="1"/>
    <col min="3" max="3" width="19.7109375" bestFit="1" customWidth="1"/>
    <col min="4" max="4" width="17.7109375" bestFit="1" customWidth="1"/>
  </cols>
  <sheetData>
    <row r="3" spans="1:3" x14ac:dyDescent="0.25">
      <c r="A3" s="3" t="s">
        <v>23</v>
      </c>
      <c r="B3" t="s">
        <v>26</v>
      </c>
      <c r="C3" t="s">
        <v>28</v>
      </c>
    </row>
    <row r="4" spans="1:3" x14ac:dyDescent="0.25">
      <c r="A4" s="4" t="s">
        <v>17</v>
      </c>
      <c r="B4" s="5">
        <v>5157</v>
      </c>
      <c r="C4" s="5">
        <v>5157</v>
      </c>
    </row>
    <row r="5" spans="1:3" x14ac:dyDescent="0.25">
      <c r="A5" s="6" t="s">
        <v>3</v>
      </c>
      <c r="B5" s="5">
        <v>1401</v>
      </c>
      <c r="C5" s="5">
        <v>1401</v>
      </c>
    </row>
    <row r="6" spans="1:3" x14ac:dyDescent="0.25">
      <c r="A6" s="6" t="s">
        <v>4</v>
      </c>
      <c r="B6" s="5">
        <v>1985</v>
      </c>
      <c r="C6" s="5">
        <v>1985</v>
      </c>
    </row>
    <row r="7" spans="1:3" x14ac:dyDescent="0.25">
      <c r="A7" s="6" t="s">
        <v>5</v>
      </c>
      <c r="B7" s="5">
        <v>1771</v>
      </c>
      <c r="C7" s="5">
        <v>1771</v>
      </c>
    </row>
    <row r="8" spans="1:3" x14ac:dyDescent="0.25">
      <c r="A8" s="4" t="s">
        <v>16</v>
      </c>
      <c r="B8" s="5">
        <v>5475</v>
      </c>
      <c r="C8" s="5">
        <v>5475</v>
      </c>
    </row>
    <row r="9" spans="1:3" x14ac:dyDescent="0.25">
      <c r="A9" s="6" t="s">
        <v>2</v>
      </c>
      <c r="B9" s="5">
        <v>1095</v>
      </c>
      <c r="C9" s="5">
        <v>1095</v>
      </c>
    </row>
    <row r="10" spans="1:3" x14ac:dyDescent="0.25">
      <c r="A10" s="6" t="s">
        <v>7</v>
      </c>
      <c r="B10" s="5">
        <v>1106</v>
      </c>
      <c r="C10" s="5">
        <v>1106</v>
      </c>
    </row>
    <row r="11" spans="1:3" x14ac:dyDescent="0.25">
      <c r="A11" s="6" t="s">
        <v>12</v>
      </c>
      <c r="B11" s="5">
        <v>1474</v>
      </c>
      <c r="C11" s="5">
        <v>1474</v>
      </c>
    </row>
    <row r="12" spans="1:3" x14ac:dyDescent="0.25">
      <c r="A12" s="6" t="s">
        <v>13</v>
      </c>
      <c r="B12" s="5">
        <v>1800</v>
      </c>
      <c r="C12" s="5">
        <v>1800</v>
      </c>
    </row>
    <row r="13" spans="1:3" x14ac:dyDescent="0.25">
      <c r="A13" s="4" t="s">
        <v>18</v>
      </c>
      <c r="B13" s="5">
        <v>1218</v>
      </c>
      <c r="C13" s="5">
        <v>1218</v>
      </c>
    </row>
    <row r="14" spans="1:3" x14ac:dyDescent="0.25">
      <c r="A14" s="6" t="s">
        <v>11</v>
      </c>
      <c r="B14" s="5">
        <v>1218</v>
      </c>
      <c r="C14" s="5">
        <v>1218</v>
      </c>
    </row>
    <row r="15" spans="1:3" x14ac:dyDescent="0.25">
      <c r="A15" s="4" t="s">
        <v>15</v>
      </c>
      <c r="B15" s="5">
        <v>7370</v>
      </c>
      <c r="C15" s="5">
        <v>7370</v>
      </c>
    </row>
    <row r="16" spans="1:3" x14ac:dyDescent="0.25">
      <c r="A16" s="6" t="s">
        <v>1</v>
      </c>
      <c r="B16" s="5">
        <v>1516</v>
      </c>
      <c r="C16" s="5">
        <v>1516</v>
      </c>
    </row>
    <row r="17" spans="1:3" x14ac:dyDescent="0.25">
      <c r="A17" s="6" t="s">
        <v>6</v>
      </c>
      <c r="B17" s="5">
        <v>1786</v>
      </c>
      <c r="C17" s="5">
        <v>1786</v>
      </c>
    </row>
    <row r="18" spans="1:3" x14ac:dyDescent="0.25">
      <c r="A18" s="6" t="s">
        <v>8</v>
      </c>
      <c r="B18" s="5">
        <v>1452</v>
      </c>
      <c r="C18" s="5">
        <v>1452</v>
      </c>
    </row>
    <row r="19" spans="1:3" x14ac:dyDescent="0.25">
      <c r="A19" s="6" t="s">
        <v>9</v>
      </c>
      <c r="B19" s="5">
        <v>1375</v>
      </c>
      <c r="C19" s="5">
        <v>1375</v>
      </c>
    </row>
    <row r="20" spans="1:3" x14ac:dyDescent="0.25">
      <c r="A20" s="6" t="s">
        <v>10</v>
      </c>
      <c r="B20" s="5">
        <v>1241</v>
      </c>
      <c r="C20" s="5">
        <v>1241</v>
      </c>
    </row>
    <row r="21" spans="1:3" x14ac:dyDescent="0.25">
      <c r="A21" s="4" t="s">
        <v>24</v>
      </c>
      <c r="B21" s="5">
        <v>19220</v>
      </c>
      <c r="C21" s="5">
        <v>19220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4" sqref="U14"/>
    </sheetView>
  </sheetViews>
  <sheetFormatPr defaultRowHeight="15" x14ac:dyDescent="0.25"/>
  <cols>
    <col min="1" max="16384" width="9.140625" style="7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opLeftCell="D1" workbookViewId="0">
      <selection activeCell="H6" sqref="H6"/>
    </sheetView>
  </sheetViews>
  <sheetFormatPr defaultRowHeight="15" x14ac:dyDescent="0.25"/>
  <cols>
    <col min="1" max="1" width="21.85546875" customWidth="1"/>
    <col min="2" max="2" width="17.7109375" bestFit="1" customWidth="1"/>
    <col min="3" max="3" width="19.7109375" bestFit="1" customWidth="1"/>
  </cols>
  <sheetData>
    <row r="3" spans="1:3" x14ac:dyDescent="0.25">
      <c r="A3" s="3" t="s">
        <v>23</v>
      </c>
      <c r="B3" t="s">
        <v>25</v>
      </c>
      <c r="C3" t="s">
        <v>27</v>
      </c>
    </row>
    <row r="4" spans="1:3" x14ac:dyDescent="0.25">
      <c r="A4" s="4" t="s">
        <v>17</v>
      </c>
      <c r="B4" s="5">
        <v>4002</v>
      </c>
      <c r="C4" s="5">
        <v>4002</v>
      </c>
    </row>
    <row r="5" spans="1:3" x14ac:dyDescent="0.25">
      <c r="A5" s="6" t="s">
        <v>3</v>
      </c>
      <c r="B5" s="5">
        <v>1462</v>
      </c>
      <c r="C5" s="5">
        <v>1462</v>
      </c>
    </row>
    <row r="6" spans="1:3" x14ac:dyDescent="0.25">
      <c r="A6" s="6" t="s">
        <v>4</v>
      </c>
      <c r="B6" s="5">
        <v>1478</v>
      </c>
      <c r="C6" s="5">
        <v>1478</v>
      </c>
    </row>
    <row r="7" spans="1:3" x14ac:dyDescent="0.25">
      <c r="A7" s="6" t="s">
        <v>5</v>
      </c>
      <c r="B7" s="5">
        <v>1062</v>
      </c>
      <c r="C7" s="5">
        <v>1062</v>
      </c>
    </row>
    <row r="8" spans="1:3" x14ac:dyDescent="0.25">
      <c r="A8" s="4" t="s">
        <v>16</v>
      </c>
      <c r="B8" s="5">
        <v>6423</v>
      </c>
      <c r="C8" s="5">
        <v>6423</v>
      </c>
    </row>
    <row r="9" spans="1:3" x14ac:dyDescent="0.25">
      <c r="A9" s="6" t="s">
        <v>2</v>
      </c>
      <c r="B9" s="5">
        <v>1836</v>
      </c>
      <c r="C9" s="5">
        <v>1836</v>
      </c>
    </row>
    <row r="10" spans="1:3" x14ac:dyDescent="0.25">
      <c r="A10" s="6" t="s">
        <v>7</v>
      </c>
      <c r="B10" s="5">
        <v>1351</v>
      </c>
      <c r="C10" s="5">
        <v>1351</v>
      </c>
    </row>
    <row r="11" spans="1:3" x14ac:dyDescent="0.25">
      <c r="A11" s="6" t="s">
        <v>12</v>
      </c>
      <c r="B11" s="5">
        <v>1431</v>
      </c>
      <c r="C11" s="5">
        <v>1431</v>
      </c>
    </row>
    <row r="12" spans="1:3" x14ac:dyDescent="0.25">
      <c r="A12" s="6" t="s">
        <v>13</v>
      </c>
      <c r="B12" s="5">
        <v>1805</v>
      </c>
      <c r="C12" s="5">
        <v>1805</v>
      </c>
    </row>
    <row r="13" spans="1:3" x14ac:dyDescent="0.25">
      <c r="A13" s="4" t="s">
        <v>18</v>
      </c>
      <c r="B13" s="5">
        <v>1155</v>
      </c>
      <c r="C13" s="5">
        <v>1155</v>
      </c>
    </row>
    <row r="14" spans="1:3" x14ac:dyDescent="0.25">
      <c r="A14" s="6" t="s">
        <v>11</v>
      </c>
      <c r="B14" s="5">
        <v>1155</v>
      </c>
      <c r="C14" s="5">
        <v>1155</v>
      </c>
    </row>
    <row r="15" spans="1:3" x14ac:dyDescent="0.25">
      <c r="A15" s="4" t="s">
        <v>15</v>
      </c>
      <c r="B15" s="5">
        <v>7088</v>
      </c>
      <c r="C15" s="5">
        <v>7088</v>
      </c>
    </row>
    <row r="16" spans="1:3" x14ac:dyDescent="0.25">
      <c r="A16" s="6" t="s">
        <v>1</v>
      </c>
      <c r="B16" s="5">
        <v>1051</v>
      </c>
      <c r="C16" s="5">
        <v>1051</v>
      </c>
    </row>
    <row r="17" spans="1:3" x14ac:dyDescent="0.25">
      <c r="A17" s="6" t="s">
        <v>6</v>
      </c>
      <c r="B17" s="5">
        <v>1210</v>
      </c>
      <c r="C17" s="5">
        <v>1210</v>
      </c>
    </row>
    <row r="18" spans="1:3" x14ac:dyDescent="0.25">
      <c r="A18" s="6" t="s">
        <v>8</v>
      </c>
      <c r="B18" s="5">
        <v>1916</v>
      </c>
      <c r="C18" s="5">
        <v>1916</v>
      </c>
    </row>
    <row r="19" spans="1:3" x14ac:dyDescent="0.25">
      <c r="A19" s="6" t="s">
        <v>9</v>
      </c>
      <c r="B19" s="5">
        <v>1420</v>
      </c>
      <c r="C19" s="5">
        <v>1420</v>
      </c>
    </row>
    <row r="20" spans="1:3" x14ac:dyDescent="0.25">
      <c r="A20" s="6" t="s">
        <v>10</v>
      </c>
      <c r="B20" s="5">
        <v>1491</v>
      </c>
      <c r="C20" s="5">
        <v>1491</v>
      </c>
    </row>
    <row r="21" spans="1:3" x14ac:dyDescent="0.25">
      <c r="A21" s="4" t="s">
        <v>24</v>
      </c>
      <c r="B21" s="5">
        <v>18668</v>
      </c>
      <c r="C21" s="5">
        <v>18668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="106" zoomScaleNormal="106" workbookViewId="0">
      <selection activeCell="M11" sqref="M11"/>
    </sheetView>
  </sheetViews>
  <sheetFormatPr defaultRowHeight="15" x14ac:dyDescent="0.25"/>
  <cols>
    <col min="1" max="1" width="18.5703125" bestFit="1" customWidth="1"/>
    <col min="2" max="2" width="14.28515625" bestFit="1" customWidth="1"/>
  </cols>
  <sheetData>
    <row r="3" spans="1:2" x14ac:dyDescent="0.25">
      <c r="A3" s="3" t="s">
        <v>23</v>
      </c>
      <c r="B3" t="s">
        <v>30</v>
      </c>
    </row>
    <row r="4" spans="1:2" x14ac:dyDescent="0.25">
      <c r="A4" s="4" t="s">
        <v>17</v>
      </c>
      <c r="B4" s="5">
        <v>9159</v>
      </c>
    </row>
    <row r="5" spans="1:2" x14ac:dyDescent="0.25">
      <c r="A5" s="4" t="s">
        <v>16</v>
      </c>
      <c r="B5" s="5">
        <v>11898</v>
      </c>
    </row>
    <row r="6" spans="1:2" x14ac:dyDescent="0.25">
      <c r="A6" s="4" t="s">
        <v>18</v>
      </c>
      <c r="B6" s="5">
        <v>2373</v>
      </c>
    </row>
    <row r="7" spans="1:2" x14ac:dyDescent="0.25">
      <c r="A7" s="4" t="s">
        <v>15</v>
      </c>
      <c r="B7" s="5">
        <v>14458</v>
      </c>
    </row>
    <row r="8" spans="1:2" x14ac:dyDescent="0.25">
      <c r="A8" s="4" t="s">
        <v>24</v>
      </c>
      <c r="B8" s="5">
        <v>37888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workbookViewId="0">
      <selection sqref="A1:G14"/>
    </sheetView>
  </sheetViews>
  <sheetFormatPr defaultRowHeight="15" x14ac:dyDescent="0.25"/>
  <cols>
    <col min="1" max="1" width="20.7109375" style="1" bestFit="1" customWidth="1"/>
    <col min="2" max="2" width="15.85546875" style="1" customWidth="1"/>
    <col min="3" max="7" width="15.140625" style="1" bestFit="1" customWidth="1"/>
    <col min="8" max="16384" width="9.140625" style="1"/>
  </cols>
  <sheetData>
    <row r="1" spans="1:7" x14ac:dyDescent="0.25">
      <c r="A1" s="1" t="s">
        <v>0</v>
      </c>
      <c r="B1" s="1" t="s">
        <v>14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29</v>
      </c>
    </row>
    <row r="2" spans="1:7" x14ac:dyDescent="0.25">
      <c r="A2" s="1" t="s">
        <v>1</v>
      </c>
      <c r="B2" s="1" t="s">
        <v>15</v>
      </c>
      <c r="C2" s="2">
        <v>1051</v>
      </c>
      <c r="D2" s="2">
        <v>1516</v>
      </c>
      <c r="E2" s="2">
        <v>1046</v>
      </c>
      <c r="F2" s="2">
        <v>1752</v>
      </c>
      <c r="G2" s="2">
        <f>SUM(C2:D2)</f>
        <v>2567</v>
      </c>
    </row>
    <row r="3" spans="1:7" x14ac:dyDescent="0.25">
      <c r="A3" s="1" t="s">
        <v>2</v>
      </c>
      <c r="B3" s="1" t="s">
        <v>16</v>
      </c>
      <c r="C3" s="2">
        <v>1836</v>
      </c>
      <c r="D3" s="2">
        <v>1095</v>
      </c>
      <c r="E3" s="2">
        <v>1343</v>
      </c>
      <c r="F3" s="2">
        <v>1195</v>
      </c>
      <c r="G3" s="2">
        <f t="shared" ref="G3:G14" si="0">SUM(C3:D3)</f>
        <v>2931</v>
      </c>
    </row>
    <row r="4" spans="1:7" x14ac:dyDescent="0.25">
      <c r="A4" s="1" t="s">
        <v>3</v>
      </c>
      <c r="B4" s="1" t="s">
        <v>17</v>
      </c>
      <c r="C4" s="2">
        <v>1462</v>
      </c>
      <c r="D4" s="2">
        <v>1401</v>
      </c>
      <c r="E4" s="2">
        <v>1191</v>
      </c>
      <c r="F4" s="2">
        <v>1827</v>
      </c>
      <c r="G4" s="2">
        <f t="shared" si="0"/>
        <v>2863</v>
      </c>
    </row>
    <row r="5" spans="1:7" x14ac:dyDescent="0.25">
      <c r="A5" s="1" t="s">
        <v>4</v>
      </c>
      <c r="B5" s="1" t="s">
        <v>17</v>
      </c>
      <c r="C5" s="2">
        <v>1478</v>
      </c>
      <c r="D5" s="2">
        <v>1985</v>
      </c>
      <c r="E5" s="2">
        <v>1409</v>
      </c>
      <c r="F5" s="2">
        <v>1550</v>
      </c>
      <c r="G5" s="2">
        <f t="shared" si="0"/>
        <v>3463</v>
      </c>
    </row>
    <row r="6" spans="1:7" x14ac:dyDescent="0.25">
      <c r="A6" s="1" t="s">
        <v>5</v>
      </c>
      <c r="B6" s="1" t="s">
        <v>17</v>
      </c>
      <c r="C6" s="2">
        <v>1062</v>
      </c>
      <c r="D6" s="2">
        <v>1771</v>
      </c>
      <c r="E6" s="2">
        <v>1300</v>
      </c>
      <c r="F6" s="2">
        <v>1656</v>
      </c>
      <c r="G6" s="2">
        <f t="shared" si="0"/>
        <v>2833</v>
      </c>
    </row>
    <row r="7" spans="1:7" x14ac:dyDescent="0.25">
      <c r="A7" s="1" t="s">
        <v>6</v>
      </c>
      <c r="B7" s="1" t="s">
        <v>15</v>
      </c>
      <c r="C7" s="2">
        <v>1210</v>
      </c>
      <c r="D7" s="2">
        <v>1786</v>
      </c>
      <c r="E7" s="2">
        <v>1048</v>
      </c>
      <c r="F7" s="2">
        <v>1191</v>
      </c>
      <c r="G7" s="2">
        <f t="shared" si="0"/>
        <v>2996</v>
      </c>
    </row>
    <row r="8" spans="1:7" x14ac:dyDescent="0.25">
      <c r="A8" s="1" t="s">
        <v>7</v>
      </c>
      <c r="B8" s="1" t="s">
        <v>16</v>
      </c>
      <c r="C8" s="2">
        <v>1351</v>
      </c>
      <c r="D8" s="2">
        <v>1106</v>
      </c>
      <c r="E8" s="2">
        <v>1247</v>
      </c>
      <c r="F8" s="2">
        <v>1612</v>
      </c>
      <c r="G8" s="2">
        <f t="shared" si="0"/>
        <v>2457</v>
      </c>
    </row>
    <row r="9" spans="1:7" x14ac:dyDescent="0.25">
      <c r="A9" s="1" t="s">
        <v>8</v>
      </c>
      <c r="B9" s="1" t="s">
        <v>15</v>
      </c>
      <c r="C9" s="2">
        <v>1916</v>
      </c>
      <c r="D9" s="2">
        <v>1452</v>
      </c>
      <c r="E9" s="2">
        <v>1794</v>
      </c>
      <c r="F9" s="2">
        <v>1784</v>
      </c>
      <c r="G9" s="2">
        <f t="shared" si="0"/>
        <v>3368</v>
      </c>
    </row>
    <row r="10" spans="1:7" x14ac:dyDescent="0.25">
      <c r="A10" s="1" t="s">
        <v>9</v>
      </c>
      <c r="B10" s="1" t="s">
        <v>15</v>
      </c>
      <c r="C10" s="2">
        <v>1420</v>
      </c>
      <c r="D10" s="2">
        <v>1375</v>
      </c>
      <c r="E10" s="2">
        <v>1779</v>
      </c>
      <c r="F10" s="2">
        <v>1718</v>
      </c>
      <c r="G10" s="2">
        <f>SUM(C10:D10)</f>
        <v>2795</v>
      </c>
    </row>
    <row r="11" spans="1:7" x14ac:dyDescent="0.25">
      <c r="A11" s="1" t="s">
        <v>10</v>
      </c>
      <c r="B11" s="1" t="s">
        <v>15</v>
      </c>
      <c r="C11" s="2">
        <v>1491</v>
      </c>
      <c r="D11" s="2">
        <v>1241</v>
      </c>
      <c r="E11" s="2">
        <v>1522</v>
      </c>
      <c r="F11" s="2">
        <v>1827</v>
      </c>
      <c r="G11" s="2">
        <f t="shared" si="0"/>
        <v>2732</v>
      </c>
    </row>
    <row r="12" spans="1:7" x14ac:dyDescent="0.25">
      <c r="A12" s="1" t="s">
        <v>11</v>
      </c>
      <c r="B12" s="1" t="s">
        <v>18</v>
      </c>
      <c r="C12" s="2">
        <v>1155</v>
      </c>
      <c r="D12" s="2">
        <v>1218</v>
      </c>
      <c r="E12" s="2">
        <v>1192</v>
      </c>
      <c r="F12" s="2">
        <v>1882</v>
      </c>
      <c r="G12" s="2">
        <f t="shared" si="0"/>
        <v>2373</v>
      </c>
    </row>
    <row r="13" spans="1:7" x14ac:dyDescent="0.25">
      <c r="A13" s="1" t="s">
        <v>12</v>
      </c>
      <c r="B13" s="1" t="s">
        <v>16</v>
      </c>
      <c r="C13" s="2">
        <v>1431</v>
      </c>
      <c r="D13" s="2">
        <v>1474</v>
      </c>
      <c r="E13" s="2">
        <v>1762</v>
      </c>
      <c r="F13" s="2">
        <v>1576</v>
      </c>
      <c r="G13" s="2">
        <f t="shared" si="0"/>
        <v>2905</v>
      </c>
    </row>
    <row r="14" spans="1:7" x14ac:dyDescent="0.25">
      <c r="A14" s="1" t="s">
        <v>13</v>
      </c>
      <c r="B14" s="1" t="s">
        <v>16</v>
      </c>
      <c r="C14" s="2">
        <v>1805</v>
      </c>
      <c r="D14" s="2">
        <v>1800</v>
      </c>
      <c r="E14" s="2">
        <v>1106</v>
      </c>
      <c r="F14" s="2">
        <v>1470</v>
      </c>
      <c r="G14" s="2">
        <f t="shared" si="0"/>
        <v>3605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6" sqref="H16"/>
    </sheetView>
  </sheetViews>
  <sheetFormatPr defaultRowHeight="15" x14ac:dyDescent="0.25"/>
  <sheetData>
    <row r="1" spans="1:4" x14ac:dyDescent="0.25">
      <c r="A1" s="1">
        <f ca="1">RANDBETWEEN(1000,2000)</f>
        <v>1812</v>
      </c>
      <c r="B1" s="1">
        <f t="shared" ref="B1:D1" ca="1" si="0">RANDBETWEEN(1000,2000)</f>
        <v>1608</v>
      </c>
      <c r="C1" s="1">
        <f t="shared" ca="1" si="0"/>
        <v>1167</v>
      </c>
      <c r="D1" s="1">
        <f t="shared" ca="1" si="0"/>
        <v>1413</v>
      </c>
    </row>
    <row r="2" spans="1:4" x14ac:dyDescent="0.25">
      <c r="A2" s="1">
        <f t="shared" ref="A2:D13" ca="1" si="1">RANDBETWEEN(1000,2000)</f>
        <v>1070</v>
      </c>
      <c r="B2" s="1">
        <f t="shared" ca="1" si="1"/>
        <v>1832</v>
      </c>
      <c r="C2" s="1">
        <f t="shared" ca="1" si="1"/>
        <v>1489</v>
      </c>
      <c r="D2" s="1">
        <f t="shared" ca="1" si="1"/>
        <v>1772</v>
      </c>
    </row>
    <row r="3" spans="1:4" x14ac:dyDescent="0.25">
      <c r="A3" s="1">
        <f t="shared" ca="1" si="1"/>
        <v>1601</v>
      </c>
      <c r="B3" s="1">
        <f t="shared" ca="1" si="1"/>
        <v>1882</v>
      </c>
      <c r="C3" s="1">
        <f t="shared" ca="1" si="1"/>
        <v>1280</v>
      </c>
      <c r="D3" s="1">
        <f t="shared" ca="1" si="1"/>
        <v>1524</v>
      </c>
    </row>
    <row r="4" spans="1:4" x14ac:dyDescent="0.25">
      <c r="A4" s="1">
        <f t="shared" ca="1" si="1"/>
        <v>1258</v>
      </c>
      <c r="B4" s="1">
        <f t="shared" ca="1" si="1"/>
        <v>1223</v>
      </c>
      <c r="C4" s="1">
        <f t="shared" ca="1" si="1"/>
        <v>1325</v>
      </c>
      <c r="D4" s="1">
        <f t="shared" ca="1" si="1"/>
        <v>1127</v>
      </c>
    </row>
    <row r="5" spans="1:4" x14ac:dyDescent="0.25">
      <c r="A5" s="1">
        <f t="shared" ca="1" si="1"/>
        <v>1805</v>
      </c>
      <c r="B5" s="1">
        <f t="shared" ca="1" si="1"/>
        <v>1834</v>
      </c>
      <c r="C5" s="1">
        <f t="shared" ca="1" si="1"/>
        <v>1638</v>
      </c>
      <c r="D5" s="1">
        <f t="shared" ca="1" si="1"/>
        <v>1131</v>
      </c>
    </row>
    <row r="6" spans="1:4" x14ac:dyDescent="0.25">
      <c r="A6" s="1">
        <f t="shared" ca="1" si="1"/>
        <v>1693</v>
      </c>
      <c r="B6" s="1">
        <f t="shared" ca="1" si="1"/>
        <v>1351</v>
      </c>
      <c r="C6" s="1">
        <f t="shared" ca="1" si="1"/>
        <v>1641</v>
      </c>
      <c r="D6" s="1">
        <f t="shared" ca="1" si="1"/>
        <v>1811</v>
      </c>
    </row>
    <row r="7" spans="1:4" x14ac:dyDescent="0.25">
      <c r="A7" s="1">
        <f t="shared" ca="1" si="1"/>
        <v>1192</v>
      </c>
      <c r="B7" s="1">
        <f t="shared" ca="1" si="1"/>
        <v>1678</v>
      </c>
      <c r="C7" s="1">
        <f t="shared" ca="1" si="1"/>
        <v>1884</v>
      </c>
      <c r="D7" s="1">
        <f t="shared" ca="1" si="1"/>
        <v>1125</v>
      </c>
    </row>
    <row r="8" spans="1:4" x14ac:dyDescent="0.25">
      <c r="A8" s="1">
        <f t="shared" ca="1" si="1"/>
        <v>1964</v>
      </c>
      <c r="B8" s="1">
        <f t="shared" ca="1" si="1"/>
        <v>1218</v>
      </c>
      <c r="C8" s="1">
        <f t="shared" ca="1" si="1"/>
        <v>1104</v>
      </c>
      <c r="D8" s="1">
        <f t="shared" ca="1" si="1"/>
        <v>1973</v>
      </c>
    </row>
    <row r="9" spans="1:4" x14ac:dyDescent="0.25">
      <c r="A9" s="1">
        <f t="shared" ca="1" si="1"/>
        <v>1931</v>
      </c>
      <c r="B9" s="1">
        <f t="shared" ca="1" si="1"/>
        <v>1781</v>
      </c>
      <c r="C9" s="1">
        <f t="shared" ca="1" si="1"/>
        <v>1347</v>
      </c>
      <c r="D9" s="1">
        <f t="shared" ca="1" si="1"/>
        <v>1164</v>
      </c>
    </row>
    <row r="10" spans="1:4" x14ac:dyDescent="0.25">
      <c r="A10" s="1">
        <f t="shared" ca="1" si="1"/>
        <v>1473</v>
      </c>
      <c r="B10" s="1">
        <f t="shared" ca="1" si="1"/>
        <v>1329</v>
      </c>
      <c r="C10" s="1">
        <f t="shared" ca="1" si="1"/>
        <v>1707</v>
      </c>
      <c r="D10" s="1">
        <f t="shared" ca="1" si="1"/>
        <v>1585</v>
      </c>
    </row>
    <row r="11" spans="1:4" x14ac:dyDescent="0.25">
      <c r="A11" s="1">
        <f t="shared" ca="1" si="1"/>
        <v>1056</v>
      </c>
      <c r="B11" s="1">
        <f t="shared" ca="1" si="1"/>
        <v>1210</v>
      </c>
      <c r="C11" s="1">
        <f t="shared" ca="1" si="1"/>
        <v>1453</v>
      </c>
      <c r="D11" s="1">
        <f t="shared" ca="1" si="1"/>
        <v>1468</v>
      </c>
    </row>
    <row r="12" spans="1:4" x14ac:dyDescent="0.25">
      <c r="A12" s="1">
        <f t="shared" ca="1" si="1"/>
        <v>1230</v>
      </c>
      <c r="B12" s="1">
        <f t="shared" ca="1" si="1"/>
        <v>1291</v>
      </c>
      <c r="C12" s="1">
        <f t="shared" ca="1" si="1"/>
        <v>1838</v>
      </c>
      <c r="D12" s="1">
        <f t="shared" ca="1" si="1"/>
        <v>1770</v>
      </c>
    </row>
    <row r="13" spans="1:4" x14ac:dyDescent="0.25">
      <c r="A13" s="1">
        <f t="shared" ca="1" si="1"/>
        <v>1376</v>
      </c>
      <c r="B13" s="1">
        <f t="shared" ca="1" si="1"/>
        <v>1167</v>
      </c>
      <c r="C13" s="1">
        <f t="shared" ca="1" si="1"/>
        <v>1867</v>
      </c>
      <c r="D13" s="1">
        <f t="shared" ca="1" si="1"/>
        <v>1784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tb_2</vt:lpstr>
      <vt:lpstr>dashboard</vt:lpstr>
      <vt:lpstr>tb_1</vt:lpstr>
      <vt:lpstr>Planilha10</vt:lpstr>
      <vt:lpstr>principal</vt:lpstr>
      <vt:lpstr>gerar_valores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gbmj</dc:creator>
  <cp:lastModifiedBy>gbmj</cp:lastModifiedBy>
  <dcterms:created xsi:type="dcterms:W3CDTF">2022-04-23T05:21:03Z</dcterms:created>
  <dcterms:modified xsi:type="dcterms:W3CDTF">2022-04-24T01:23:25Z</dcterms:modified>
</cp:coreProperties>
</file>