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695" windowHeight="145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13" i="1"/>
  <c r="E13"/>
  <c r="G9"/>
  <c r="G5"/>
  <c r="E9"/>
  <c r="E5"/>
</calcChain>
</file>

<file path=xl/sharedStrings.xml><?xml version="1.0" encoding="utf-8"?>
<sst xmlns="http://schemas.openxmlformats.org/spreadsheetml/2006/main" count="28" uniqueCount="15">
  <si>
    <t>file size</t>
  </si>
  <si>
    <t>frames per second</t>
  </si>
  <si>
    <t>hours per day</t>
  </si>
  <si>
    <t xml:space="preserve">days </t>
  </si>
  <si>
    <t>storage requirement</t>
  </si>
  <si>
    <t>Storing all video</t>
  </si>
  <si>
    <t>TB</t>
  </si>
  <si>
    <t>GB</t>
  </si>
  <si>
    <t>Storing video with motion</t>
  </si>
  <si>
    <t>Storage Per Camera</t>
  </si>
  <si>
    <t>Storing only images containing plates</t>
  </si>
  <si>
    <t>bandwidth requirement</t>
  </si>
  <si>
    <t>Mbps</t>
  </si>
  <si>
    <t>assume # plates per second =</t>
  </si>
  <si>
    <t>Percent time motion assumption =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</si>
</sst>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2" fillId="0" borderId="0" xfId="0" applyFont="1"/>
    <xf numFmtId="3" fontId="2" fillId="0" borderId="0" xfId="0" applyNumberFormat="1" applyFont="1"/>
    <xf numFmtId="0" fontId="4" fillId="0" borderId="1" xfId="0" applyFont="1" applyBorder="1"/>
    <xf numFmtId="9" fontId="4" fillId="0" borderId="2" xfId="1" applyFont="1" applyBorder="1"/>
    <xf numFmtId="0" fontId="4" fillId="0" borderId="2" xfId="0" applyFont="1" applyBorder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C16" sqref="C16"/>
    </sheetView>
  </sheetViews>
  <sheetFormatPr defaultRowHeight="15"/>
  <cols>
    <col min="1" max="1" width="13" customWidth="1"/>
    <col min="2" max="2" width="23.5703125" customWidth="1"/>
    <col min="3" max="3" width="16.42578125" customWidth="1"/>
    <col min="4" max="4" width="12.28515625" customWidth="1"/>
    <col min="5" max="5" width="33" customWidth="1"/>
    <col min="7" max="7" width="12" bestFit="1" customWidth="1"/>
  </cols>
  <sheetData>
    <row r="1" spans="1:8">
      <c r="A1" s="1" t="s">
        <v>9</v>
      </c>
    </row>
    <row r="3" spans="1:8">
      <c r="A3" s="1" t="s">
        <v>5</v>
      </c>
    </row>
    <row r="4" spans="1:8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/>
      <c r="G4" s="7" t="s">
        <v>11</v>
      </c>
      <c r="H4" s="7"/>
    </row>
    <row r="5" spans="1:8">
      <c r="A5">
        <v>8000</v>
      </c>
      <c r="B5">
        <v>30</v>
      </c>
      <c r="C5">
        <v>24</v>
      </c>
      <c r="D5">
        <v>30</v>
      </c>
      <c r="E5" s="2">
        <f>A5*B5*3600*C5*D5/(1000000000000)</f>
        <v>0.62207999999999997</v>
      </c>
      <c r="F5" t="s">
        <v>6</v>
      </c>
      <c r="G5" s="2">
        <f>A5*8*30/1000000</f>
        <v>1.92</v>
      </c>
      <c r="H5" t="s">
        <v>12</v>
      </c>
    </row>
    <row r="7" spans="1:8">
      <c r="A7" s="1" t="s">
        <v>8</v>
      </c>
      <c r="E7" s="4" t="s">
        <v>14</v>
      </c>
      <c r="F7" s="5">
        <v>0.5</v>
      </c>
    </row>
    <row r="8" spans="1:8">
      <c r="A8" s="7" t="s">
        <v>0</v>
      </c>
      <c r="B8" s="7" t="s">
        <v>1</v>
      </c>
      <c r="C8" s="7" t="s">
        <v>2</v>
      </c>
      <c r="D8" s="7" t="s">
        <v>3</v>
      </c>
      <c r="E8" s="7" t="s">
        <v>4</v>
      </c>
      <c r="F8" s="7"/>
      <c r="G8" s="7"/>
      <c r="H8" s="7"/>
    </row>
    <row r="9" spans="1:8">
      <c r="A9">
        <v>8000</v>
      </c>
      <c r="B9">
        <v>30</v>
      </c>
      <c r="C9">
        <v>24</v>
      </c>
      <c r="D9">
        <v>30</v>
      </c>
      <c r="E9" s="2">
        <f>A9*B9*3600*C9*D9*F7/(1000000000000)</f>
        <v>0.31103999999999998</v>
      </c>
      <c r="F9" t="s">
        <v>6</v>
      </c>
      <c r="G9" s="2">
        <f>A9*8*30/1000000*F7</f>
        <v>0.96</v>
      </c>
      <c r="H9" t="s">
        <v>12</v>
      </c>
    </row>
    <row r="11" spans="1:8">
      <c r="A11" s="1" t="s">
        <v>10</v>
      </c>
      <c r="E11" s="4" t="s">
        <v>13</v>
      </c>
      <c r="F11" s="6">
        <v>0.5</v>
      </c>
    </row>
    <row r="12" spans="1:8">
      <c r="A12" s="7" t="s">
        <v>0</v>
      </c>
      <c r="B12" s="7" t="s">
        <v>1</v>
      </c>
      <c r="C12" s="7" t="s">
        <v>2</v>
      </c>
      <c r="D12" s="7" t="s">
        <v>3</v>
      </c>
      <c r="E12" s="7" t="s">
        <v>4</v>
      </c>
      <c r="F12" s="7"/>
      <c r="G12" s="7"/>
    </row>
    <row r="13" spans="1:8">
      <c r="A13">
        <v>8000</v>
      </c>
      <c r="B13">
        <v>30</v>
      </c>
      <c r="C13">
        <v>24</v>
      </c>
      <c r="D13">
        <v>90</v>
      </c>
      <c r="E13" s="3">
        <f>A13*3600*F11*C13*D13/(1000000000)</f>
        <v>31.103999999999999</v>
      </c>
      <c r="F13" t="s">
        <v>7</v>
      </c>
      <c r="G13" s="2">
        <f>A13*8*F11/1000000</f>
        <v>3.2000000000000001E-2</v>
      </c>
      <c r="H13" t="s">
        <v>12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Drell</dc:creator>
  <cp:lastModifiedBy>David Drell</cp:lastModifiedBy>
  <dcterms:created xsi:type="dcterms:W3CDTF">2009-07-14T00:32:04Z</dcterms:created>
  <dcterms:modified xsi:type="dcterms:W3CDTF">2009-07-14T01:15:59Z</dcterms:modified>
</cp:coreProperties>
</file>