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c84f9ecf2d7fd41f/Documentos/Conceitos/Estatística/Tabelas/"/>
    </mc:Choice>
  </mc:AlternateContent>
  <xr:revisionPtr revIDLastSave="0" documentId="11_7DCC2AF018322DE5736527F58FBAA1FEC58F456E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Exercício1" sheetId="1" r:id="rId1"/>
    <sheet name="Exercício 2" sheetId="2" r:id="rId2"/>
    <sheet name="Tabel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B14" i="2" s="1"/>
  <c r="B15" i="2" s="1"/>
  <c r="C15" i="2" s="1"/>
  <c r="D26" i="1"/>
  <c r="D27" i="1" s="1"/>
  <c r="B26" i="1"/>
  <c r="B27" i="1" s="1"/>
  <c r="D28" i="1" s="1"/>
  <c r="B17" i="1"/>
  <c r="B18" i="1" l="1"/>
  <c r="B19" i="1" s="1"/>
</calcChain>
</file>

<file path=xl/sharedStrings.xml><?xml version="1.0" encoding="utf-8"?>
<sst xmlns="http://schemas.openxmlformats.org/spreadsheetml/2006/main" count="29" uniqueCount="14">
  <si>
    <t>Com o objetivo de verificar a largura de um carro popular, um engenheiro faz um levantamento sobre as dimensões em uma linha de produção.
Em uma amostra o engenheiro constata que as dimensões são normalmente distribuídas, e que as mesmas apresentam uma média de 1,60m e desvio padrão de 0,30m.
Com base nesses dados, o engenheiro quer saber qual a probabilidade de que um veículo sorteado ao acaso, apresente uma largura:
A) maior do que 1,75m.
B) entre 1,50m e 1,80m.</t>
  </si>
  <si>
    <t>A) P(z&gt;=1,75)</t>
  </si>
  <si>
    <t>xi</t>
  </si>
  <si>
    <t>σ</t>
  </si>
  <si>
    <t>μ</t>
  </si>
  <si>
    <t>Resultado</t>
  </si>
  <si>
    <t>Resultado Final</t>
  </si>
  <si>
    <t>P(z&gt;=1,75)</t>
  </si>
  <si>
    <t>B) P(1,50&lt;=z&lt;=1,80)</t>
  </si>
  <si>
    <t>P(1,50&lt;=z&lt;=1,80)</t>
  </si>
  <si>
    <t xml:space="preserve">
Considerando que a vida útil das ferramentas segue uma distribuição normal, com média 63,64 meses, e com desvio padrão de 19 meses, estime a probabilidade de uma ferramenta durar, no mínimo 72 meses.</t>
  </si>
  <si>
    <t>A) P(z&gt;72)</t>
  </si>
  <si>
    <t>P(z&gt;=72)</t>
  </si>
  <si>
    <t>Tabela de distribuição normal reduzida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</si>
</sst>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7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color rgb="FF073763"/>
      <name val="Arial"/>
    </font>
  </fonts>
  <fills count="4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A4C2F4"/>
        <bgColor rgb="FFA4C2F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4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2" fillId="0" borderId="0" xfId="0" applyFont="1" applyAlignment="1">
      <alignment horizontal="center"/>
    </xf>
    <xf numFmtId="0" fontId="1" fillId="0" borderId="4" xfId="0" applyFont="1" applyBorder="1"/>
    <xf numFmtId="165" fontId="1" fillId="0" borderId="0" xfId="0" applyNumberFormat="1" applyFont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0" fontId="2" fillId="0" borderId="7" xfId="0" applyNumberFormat="1" applyFont="1" applyBorder="1" applyAlignment="1">
      <alignment horizontal="center"/>
    </xf>
    <xf numFmtId="2" fontId="1" fillId="2" borderId="0" xfId="0" applyNumberFormat="1" applyFont="1" applyFill="1" applyAlignment="1"/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0" borderId="6" xfId="0" applyFont="1" applyBorder="1" applyAlignment="1"/>
    <xf numFmtId="0" fontId="3" fillId="0" borderId="7" xfId="0" applyFont="1" applyBorder="1"/>
    <xf numFmtId="2" fontId="4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9</xdr:row>
      <xdr:rowOff>28575</xdr:rowOff>
    </xdr:from>
    <xdr:ext cx="628650" cy="26670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476250</xdr:colOff>
      <xdr:row>11</xdr:row>
      <xdr:rowOff>38100</xdr:rowOff>
    </xdr:from>
    <xdr:ext cx="2286000" cy="1504950"/>
    <xdr:pic>
      <xdr:nvPicPr>
        <xdr:cNvPr id="3" name="image4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352425</xdr:colOff>
      <xdr:row>20</xdr:row>
      <xdr:rowOff>85725</xdr:rowOff>
    </xdr:from>
    <xdr:ext cx="2495550" cy="1400175"/>
    <xdr:pic>
      <xdr:nvPicPr>
        <xdr:cNvPr id="4" name="image2.png" title="Image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5</xdr:row>
      <xdr:rowOff>28575</xdr:rowOff>
    </xdr:from>
    <xdr:ext cx="628650" cy="26670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7</xdr:row>
      <xdr:rowOff>85725</xdr:rowOff>
    </xdr:from>
    <xdr:ext cx="2600325" cy="1400175"/>
    <xdr:pic>
      <xdr:nvPicPr>
        <xdr:cNvPr id="3" name="image3.png" title="Image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8"/>
  <sheetViews>
    <sheetView showGridLines="0" tabSelected="1" workbookViewId="0">
      <selection sqref="A1:H8"/>
    </sheetView>
  </sheetViews>
  <sheetFormatPr defaultColWidth="14.42578125" defaultRowHeight="15.75" customHeight="1" x14ac:dyDescent="0.2"/>
  <sheetData>
    <row r="1" spans="1:8" x14ac:dyDescent="0.2">
      <c r="A1" s="24" t="s">
        <v>0</v>
      </c>
      <c r="B1" s="25"/>
      <c r="C1" s="25"/>
      <c r="D1" s="25"/>
      <c r="E1" s="25"/>
      <c r="F1" s="25"/>
      <c r="G1" s="25"/>
      <c r="H1" s="25"/>
    </row>
    <row r="2" spans="1:8" ht="15.75" customHeight="1" x14ac:dyDescent="0.2">
      <c r="A2" s="25"/>
      <c r="B2" s="25"/>
      <c r="C2" s="25"/>
      <c r="D2" s="25"/>
      <c r="E2" s="25"/>
      <c r="F2" s="25"/>
      <c r="G2" s="25"/>
      <c r="H2" s="25"/>
    </row>
    <row r="3" spans="1:8" ht="15.75" customHeight="1" x14ac:dyDescent="0.2">
      <c r="A3" s="25"/>
      <c r="B3" s="25"/>
      <c r="C3" s="25"/>
      <c r="D3" s="25"/>
      <c r="E3" s="25"/>
      <c r="F3" s="25"/>
      <c r="G3" s="25"/>
      <c r="H3" s="25"/>
    </row>
    <row r="4" spans="1:8" ht="15.75" customHeight="1" x14ac:dyDescent="0.2">
      <c r="A4" s="25"/>
      <c r="B4" s="25"/>
      <c r="C4" s="25"/>
      <c r="D4" s="25"/>
      <c r="E4" s="25"/>
      <c r="F4" s="25"/>
      <c r="G4" s="25"/>
      <c r="H4" s="25"/>
    </row>
    <row r="5" spans="1:8" ht="15.75" customHeight="1" x14ac:dyDescent="0.2">
      <c r="A5" s="25"/>
      <c r="B5" s="25"/>
      <c r="C5" s="25"/>
      <c r="D5" s="25"/>
      <c r="E5" s="25"/>
      <c r="F5" s="25"/>
      <c r="G5" s="25"/>
      <c r="H5" s="25"/>
    </row>
    <row r="6" spans="1:8" ht="15.75" customHeight="1" x14ac:dyDescent="0.2">
      <c r="A6" s="25"/>
      <c r="B6" s="25"/>
      <c r="C6" s="25"/>
      <c r="D6" s="25"/>
      <c r="E6" s="25"/>
      <c r="F6" s="25"/>
      <c r="G6" s="25"/>
      <c r="H6" s="25"/>
    </row>
    <row r="7" spans="1:8" ht="15.75" customHeight="1" x14ac:dyDescent="0.2">
      <c r="A7" s="25"/>
      <c r="B7" s="25"/>
      <c r="C7" s="25"/>
      <c r="D7" s="25"/>
      <c r="E7" s="25"/>
      <c r="F7" s="25"/>
      <c r="G7" s="25"/>
      <c r="H7" s="25"/>
    </row>
    <row r="8" spans="1:8" ht="15.75" customHeight="1" x14ac:dyDescent="0.2">
      <c r="A8" s="25"/>
      <c r="B8" s="25"/>
      <c r="C8" s="25"/>
      <c r="D8" s="25"/>
      <c r="E8" s="25"/>
      <c r="F8" s="25"/>
      <c r="G8" s="25"/>
      <c r="H8" s="25"/>
    </row>
    <row r="10" spans="1:8" x14ac:dyDescent="0.2">
      <c r="A10" s="26"/>
      <c r="B10" s="25"/>
    </row>
    <row r="11" spans="1:8" ht="15.75" customHeight="1" x14ac:dyDescent="0.2">
      <c r="A11" s="25"/>
      <c r="B11" s="25"/>
    </row>
    <row r="12" spans="1:8" x14ac:dyDescent="0.2">
      <c r="A12" s="27" t="s">
        <v>1</v>
      </c>
      <c r="B12" s="28"/>
      <c r="C12" s="28"/>
      <c r="D12" s="28"/>
      <c r="E12" s="28"/>
      <c r="F12" s="28"/>
      <c r="G12" s="29"/>
    </row>
    <row r="13" spans="1:8" x14ac:dyDescent="0.2">
      <c r="A13" s="3" t="s">
        <v>2</v>
      </c>
      <c r="B13" s="4">
        <v>1.75</v>
      </c>
      <c r="G13" s="5"/>
    </row>
    <row r="14" spans="1:8" x14ac:dyDescent="0.2">
      <c r="A14" s="3" t="s">
        <v>3</v>
      </c>
      <c r="B14" s="4">
        <v>0.3</v>
      </c>
      <c r="G14" s="5"/>
    </row>
    <row r="15" spans="1:8" x14ac:dyDescent="0.2">
      <c r="A15" s="3" t="s">
        <v>4</v>
      </c>
      <c r="B15" s="4">
        <v>1.6</v>
      </c>
      <c r="G15" s="5"/>
    </row>
    <row r="16" spans="1:8" x14ac:dyDescent="0.2">
      <c r="A16" s="6"/>
      <c r="B16" s="2"/>
      <c r="G16" s="5"/>
    </row>
    <row r="17" spans="1:7" x14ac:dyDescent="0.2">
      <c r="A17" s="3" t="s">
        <v>5</v>
      </c>
      <c r="B17" s="2">
        <f>(B13-B15)/B14</f>
        <v>0.49999999999999972</v>
      </c>
      <c r="G17" s="5"/>
    </row>
    <row r="18" spans="1:7" x14ac:dyDescent="0.2">
      <c r="A18" s="3" t="s">
        <v>6</v>
      </c>
      <c r="B18" s="7">
        <f>VLOOKUP(ROUNDDOWN(B17,1),Tabela!$A$5:$K$35,HLOOKUP(ROUND((B17-ROUNDDOWN(B17,1)),2),Tabela!$A$2:$K$4,2,FALSE),FALSE)</f>
        <v>0.1915</v>
      </c>
      <c r="G18" s="5"/>
    </row>
    <row r="19" spans="1:7" x14ac:dyDescent="0.2">
      <c r="A19" s="8" t="s">
        <v>7</v>
      </c>
      <c r="B19" s="9">
        <f>B17-B18</f>
        <v>0.30849999999999972</v>
      </c>
      <c r="C19" s="10"/>
      <c r="D19" s="10"/>
      <c r="E19" s="10"/>
      <c r="F19" s="10"/>
      <c r="G19" s="11"/>
    </row>
    <row r="20" spans="1:7" x14ac:dyDescent="0.2">
      <c r="A20" s="12"/>
      <c r="B20" s="12"/>
    </row>
    <row r="21" spans="1:7" x14ac:dyDescent="0.2">
      <c r="A21" s="27" t="s">
        <v>8</v>
      </c>
      <c r="B21" s="28"/>
      <c r="C21" s="28"/>
      <c r="D21" s="28"/>
      <c r="E21" s="28"/>
      <c r="F21" s="28"/>
      <c r="G21" s="29"/>
    </row>
    <row r="22" spans="1:7" x14ac:dyDescent="0.2">
      <c r="A22" s="3" t="s">
        <v>2</v>
      </c>
      <c r="B22" s="4">
        <v>1.5</v>
      </c>
      <c r="C22" s="4" t="s">
        <v>2</v>
      </c>
      <c r="D22" s="4">
        <v>1.8</v>
      </c>
      <c r="G22" s="5"/>
    </row>
    <row r="23" spans="1:7" x14ac:dyDescent="0.2">
      <c r="A23" s="3" t="s">
        <v>3</v>
      </c>
      <c r="B23" s="4">
        <v>0.3</v>
      </c>
      <c r="C23" s="4" t="s">
        <v>3</v>
      </c>
      <c r="D23" s="4">
        <v>0.3</v>
      </c>
      <c r="G23" s="5"/>
    </row>
    <row r="24" spans="1:7" x14ac:dyDescent="0.2">
      <c r="A24" s="3" t="s">
        <v>4</v>
      </c>
      <c r="B24" s="4">
        <v>1.6</v>
      </c>
      <c r="C24" s="4" t="s">
        <v>4</v>
      </c>
      <c r="D24" s="4">
        <v>1.6</v>
      </c>
      <c r="G24" s="5"/>
    </row>
    <row r="25" spans="1:7" x14ac:dyDescent="0.2">
      <c r="A25" s="13"/>
      <c r="G25" s="5"/>
    </row>
    <row r="26" spans="1:7" x14ac:dyDescent="0.2">
      <c r="A26" s="3" t="s">
        <v>5</v>
      </c>
      <c r="B26" s="14">
        <f>(B22-B24)/B23</f>
        <v>-0.33333333333333365</v>
      </c>
      <c r="C26" s="4" t="s">
        <v>5</v>
      </c>
      <c r="D26" s="14">
        <f>(D22-D24)/D23</f>
        <v>0.66666666666666652</v>
      </c>
      <c r="G26" s="5"/>
    </row>
    <row r="27" spans="1:7" x14ac:dyDescent="0.2">
      <c r="A27" s="3" t="s">
        <v>6</v>
      </c>
      <c r="B27" s="7">
        <f>VLOOKUP(ROUNDDOWN(ABS(B26),1),Tabela!$A$5:$K$35,HLOOKUP(ROUND((ABS(B26)-ROUNDDOWN(ABS(B26),1)),2),Tabela!$A$2:$K$4,2,FALSE),FALSE)</f>
        <v>0.1293</v>
      </c>
      <c r="C27" s="4" t="s">
        <v>6</v>
      </c>
      <c r="D27" s="7">
        <f>VLOOKUP(ROUNDDOWN(ABS(D26),1),Tabela!$A$5:$K$35,HLOOKUP(ROUND((ABS(D26)-ROUNDDOWN(ABS(D26),1)),2),Tabela!$A$2:$K$4,2,FALSE),FALSE)</f>
        <v>0.24859999999999999</v>
      </c>
      <c r="G27" s="5"/>
    </row>
    <row r="28" spans="1:7" x14ac:dyDescent="0.2">
      <c r="A28" s="30" t="s">
        <v>9</v>
      </c>
      <c r="B28" s="31"/>
      <c r="C28" s="31"/>
      <c r="D28" s="15">
        <f>B27+D27</f>
        <v>0.37790000000000001</v>
      </c>
      <c r="E28" s="10"/>
      <c r="F28" s="10"/>
      <c r="G28" s="11"/>
    </row>
  </sheetData>
  <mergeCells count="5">
    <mergeCell ref="A1:H8"/>
    <mergeCell ref="A10:B11"/>
    <mergeCell ref="A12:G12"/>
    <mergeCell ref="A21:G21"/>
    <mergeCell ref="A28:C2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5"/>
  <sheetViews>
    <sheetView showGridLines="0" workbookViewId="0"/>
  </sheetViews>
  <sheetFormatPr defaultColWidth="14.42578125" defaultRowHeight="15.75" customHeight="1" x14ac:dyDescent="0.2"/>
  <sheetData>
    <row r="1" spans="1:8" x14ac:dyDescent="0.2">
      <c r="A1" s="24" t="s">
        <v>10</v>
      </c>
      <c r="B1" s="25"/>
      <c r="C1" s="25"/>
      <c r="D1" s="25"/>
      <c r="E1" s="1"/>
      <c r="F1" s="1"/>
      <c r="G1" s="1"/>
      <c r="H1" s="1"/>
    </row>
    <row r="2" spans="1:8" x14ac:dyDescent="0.2">
      <c r="A2" s="25"/>
      <c r="B2" s="25"/>
      <c r="C2" s="25"/>
      <c r="D2" s="25"/>
      <c r="E2" s="1"/>
      <c r="F2" s="1"/>
      <c r="G2" s="1"/>
      <c r="H2" s="1"/>
    </row>
    <row r="3" spans="1:8" x14ac:dyDescent="0.2">
      <c r="A3" s="25"/>
      <c r="B3" s="25"/>
      <c r="C3" s="25"/>
      <c r="D3" s="25"/>
      <c r="E3" s="1"/>
      <c r="F3" s="1"/>
      <c r="G3" s="1"/>
      <c r="H3" s="1"/>
    </row>
    <row r="4" spans="1:8" x14ac:dyDescent="0.2">
      <c r="A4" s="25"/>
      <c r="B4" s="25"/>
      <c r="C4" s="25"/>
      <c r="D4" s="25"/>
      <c r="E4" s="1"/>
      <c r="F4" s="1"/>
      <c r="G4" s="1"/>
      <c r="H4" s="1"/>
    </row>
    <row r="6" spans="1:8" x14ac:dyDescent="0.2">
      <c r="A6" s="26"/>
      <c r="B6" s="25"/>
    </row>
    <row r="7" spans="1:8" ht="15.75" customHeight="1" x14ac:dyDescent="0.2">
      <c r="A7" s="25"/>
      <c r="B7" s="25"/>
    </row>
    <row r="8" spans="1:8" x14ac:dyDescent="0.2">
      <c r="A8" s="27" t="s">
        <v>11</v>
      </c>
      <c r="B8" s="28"/>
      <c r="C8" s="28"/>
      <c r="D8" s="28"/>
      <c r="E8" s="28"/>
      <c r="F8" s="28"/>
      <c r="G8" s="29"/>
    </row>
    <row r="9" spans="1:8" x14ac:dyDescent="0.2">
      <c r="A9" s="3" t="s">
        <v>2</v>
      </c>
      <c r="B9" s="4">
        <v>72</v>
      </c>
      <c r="G9" s="5"/>
    </row>
    <row r="10" spans="1:8" x14ac:dyDescent="0.2">
      <c r="A10" s="3" t="s">
        <v>3</v>
      </c>
      <c r="B10" s="4">
        <v>19</v>
      </c>
      <c r="G10" s="5"/>
    </row>
    <row r="11" spans="1:8" x14ac:dyDescent="0.2">
      <c r="A11" s="3" t="s">
        <v>4</v>
      </c>
      <c r="B11" s="4">
        <v>63.64</v>
      </c>
      <c r="G11" s="5"/>
    </row>
    <row r="12" spans="1:8" x14ac:dyDescent="0.2">
      <c r="A12" s="6"/>
      <c r="B12" s="2"/>
      <c r="G12" s="5"/>
    </row>
    <row r="13" spans="1:8" x14ac:dyDescent="0.2">
      <c r="A13" s="3" t="s">
        <v>5</v>
      </c>
      <c r="B13" s="2">
        <f>(B9-B11)/B10</f>
        <v>0.43999999999999995</v>
      </c>
      <c r="G13" s="5"/>
    </row>
    <row r="14" spans="1:8" x14ac:dyDescent="0.2">
      <c r="A14" s="3" t="s">
        <v>6</v>
      </c>
      <c r="B14" s="7">
        <f>VLOOKUP(ROUNDDOWN(B13,1),Tabela!$A$5:$K$35,HLOOKUP(ROUND((B13-ROUNDDOWN(B13,1)),2),Tabela!$A$2:$K$4,2,FALSE),FALSE)</f>
        <v>0.17</v>
      </c>
      <c r="G14" s="5"/>
    </row>
    <row r="15" spans="1:8" x14ac:dyDescent="0.2">
      <c r="A15" s="8" t="s">
        <v>12</v>
      </c>
      <c r="B15" s="9">
        <f>0.5-B14</f>
        <v>0.32999999999999996</v>
      </c>
      <c r="C15" s="16">
        <f>B15</f>
        <v>0.32999999999999996</v>
      </c>
      <c r="D15" s="10"/>
      <c r="E15" s="10"/>
      <c r="F15" s="10"/>
      <c r="G15" s="11"/>
    </row>
  </sheetData>
  <mergeCells count="3">
    <mergeCell ref="A1:D4"/>
    <mergeCell ref="A6:B7"/>
    <mergeCell ref="A8:G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34"/>
  <sheetViews>
    <sheetView showGridLines="0" workbookViewId="0"/>
  </sheetViews>
  <sheetFormatPr defaultColWidth="14.42578125" defaultRowHeight="15.75" customHeight="1" x14ac:dyDescent="0.2"/>
  <cols>
    <col min="1" max="1" width="4" customWidth="1"/>
    <col min="2" max="11" width="7" customWidth="1"/>
  </cols>
  <sheetData>
    <row r="1" spans="1:11" ht="12.75" x14ac:dyDescent="0.2">
      <c r="A1" s="32" t="s">
        <v>13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2.75" x14ac:dyDescent="0.2">
      <c r="A2" s="17"/>
      <c r="B2" s="18">
        <v>0</v>
      </c>
      <c r="C2" s="19">
        <v>0.01</v>
      </c>
      <c r="D2" s="19">
        <v>0.02</v>
      </c>
      <c r="E2" s="19">
        <v>0.03</v>
      </c>
      <c r="F2" s="19">
        <v>0.04</v>
      </c>
      <c r="G2" s="19">
        <v>0.05</v>
      </c>
      <c r="H2" s="19">
        <v>0.06</v>
      </c>
      <c r="I2" s="19">
        <v>7.0000000000000007E-2</v>
      </c>
      <c r="J2" s="19">
        <v>0.08</v>
      </c>
      <c r="K2" s="19">
        <v>0.09</v>
      </c>
    </row>
    <row r="3" spans="1:11" ht="9" customHeight="1" x14ac:dyDescent="0.2">
      <c r="A3" s="20">
        <v>1</v>
      </c>
      <c r="B3" s="20">
        <v>2</v>
      </c>
      <c r="C3" s="20">
        <v>3</v>
      </c>
      <c r="D3" s="20">
        <v>4</v>
      </c>
      <c r="E3" s="20">
        <v>5</v>
      </c>
      <c r="F3" s="20">
        <v>6</v>
      </c>
      <c r="G3" s="20">
        <v>7</v>
      </c>
      <c r="H3" s="20">
        <v>8</v>
      </c>
      <c r="I3" s="20">
        <v>9</v>
      </c>
      <c r="J3" s="20">
        <v>10</v>
      </c>
      <c r="K3" s="20">
        <v>11</v>
      </c>
    </row>
    <row r="4" spans="1:11" ht="12.75" x14ac:dyDescent="0.2">
      <c r="A4" s="21">
        <v>0</v>
      </c>
      <c r="B4" s="22">
        <v>0</v>
      </c>
      <c r="C4" s="22">
        <v>4.0000000000000001E-3</v>
      </c>
      <c r="D4" s="22">
        <v>8.0000000000000002E-3</v>
      </c>
      <c r="E4" s="22">
        <v>1.2E-2</v>
      </c>
      <c r="F4" s="22">
        <v>1.6E-2</v>
      </c>
      <c r="G4" s="22">
        <v>1.9900000000000001E-2</v>
      </c>
      <c r="H4" s="22">
        <v>2.3900000000000001E-2</v>
      </c>
      <c r="I4" s="22">
        <v>2.7900000000000001E-2</v>
      </c>
      <c r="J4" s="22">
        <v>3.1899999999999998E-2</v>
      </c>
      <c r="K4" s="22">
        <v>3.5900000000000001E-2</v>
      </c>
    </row>
    <row r="5" spans="1:11" ht="12.75" x14ac:dyDescent="0.2">
      <c r="A5" s="21">
        <v>0.1</v>
      </c>
      <c r="B5" s="23">
        <v>3.9800000000000002E-2</v>
      </c>
      <c r="C5" s="23">
        <v>4.3799999999999999E-2</v>
      </c>
      <c r="D5" s="23">
        <v>4.7800000000000002E-2</v>
      </c>
      <c r="E5" s="23">
        <v>5.1700000000000003E-2</v>
      </c>
      <c r="F5" s="23">
        <v>5.57E-2</v>
      </c>
      <c r="G5" s="23">
        <v>5.96E-2</v>
      </c>
      <c r="H5" s="23">
        <v>6.3600000000000004E-2</v>
      </c>
      <c r="I5" s="23">
        <v>6.7500000000000004E-2</v>
      </c>
      <c r="J5" s="23">
        <v>7.1400000000000005E-2</v>
      </c>
      <c r="K5" s="23">
        <v>7.5300000000000006E-2</v>
      </c>
    </row>
    <row r="6" spans="1:11" ht="12.75" x14ac:dyDescent="0.2">
      <c r="A6" s="21">
        <v>0.2</v>
      </c>
      <c r="B6" s="22">
        <v>7.9299999999999995E-2</v>
      </c>
      <c r="C6" s="22">
        <v>8.3199999999999996E-2</v>
      </c>
      <c r="D6" s="22">
        <v>8.7099999999999997E-2</v>
      </c>
      <c r="E6" s="22">
        <v>9.0999999999999998E-2</v>
      </c>
      <c r="F6" s="22">
        <v>9.4799999999999995E-2</v>
      </c>
      <c r="G6" s="22">
        <v>9.8699999999999996E-2</v>
      </c>
      <c r="H6" s="22">
        <v>0.1026</v>
      </c>
      <c r="I6" s="22">
        <v>0.10639999999999999</v>
      </c>
      <c r="J6" s="22">
        <v>0.1103</v>
      </c>
      <c r="K6" s="22">
        <v>0.11409999999999999</v>
      </c>
    </row>
    <row r="7" spans="1:11" ht="12.75" x14ac:dyDescent="0.2">
      <c r="A7" s="21">
        <v>0.3</v>
      </c>
      <c r="B7" s="23">
        <v>0.1179</v>
      </c>
      <c r="C7" s="23">
        <v>0.1217</v>
      </c>
      <c r="D7" s="23">
        <v>0.1255</v>
      </c>
      <c r="E7" s="23">
        <v>0.1293</v>
      </c>
      <c r="F7" s="23">
        <v>0.1331</v>
      </c>
      <c r="G7" s="23">
        <v>0.1368</v>
      </c>
      <c r="H7" s="23">
        <v>0.1406</v>
      </c>
      <c r="I7" s="23">
        <v>0.14430000000000001</v>
      </c>
      <c r="J7" s="23">
        <v>0.14799999999999999</v>
      </c>
      <c r="K7" s="23">
        <v>0.1517</v>
      </c>
    </row>
    <row r="8" spans="1:11" ht="12.75" x14ac:dyDescent="0.2">
      <c r="A8" s="21">
        <v>0.4</v>
      </c>
      <c r="B8" s="22">
        <v>0.15540000000000001</v>
      </c>
      <c r="C8" s="22">
        <v>0.15909999999999999</v>
      </c>
      <c r="D8" s="22">
        <v>0.1628</v>
      </c>
      <c r="E8" s="22">
        <v>0.16639999999999999</v>
      </c>
      <c r="F8" s="22">
        <v>0.17</v>
      </c>
      <c r="G8" s="22">
        <v>0.1736</v>
      </c>
      <c r="H8" s="22">
        <v>0.1772</v>
      </c>
      <c r="I8" s="22">
        <v>0.18079999999999999</v>
      </c>
      <c r="J8" s="22">
        <v>0.18440000000000001</v>
      </c>
      <c r="K8" s="22">
        <v>0.18790000000000001</v>
      </c>
    </row>
    <row r="9" spans="1:11" ht="12.75" x14ac:dyDescent="0.2">
      <c r="A9" s="21">
        <v>0.5</v>
      </c>
      <c r="B9" s="23">
        <v>0.1915</v>
      </c>
      <c r="C9" s="23">
        <v>0.19500000000000001</v>
      </c>
      <c r="D9" s="23">
        <v>0.19850000000000001</v>
      </c>
      <c r="E9" s="23">
        <v>0.2019</v>
      </c>
      <c r="F9" s="23">
        <v>0.2054</v>
      </c>
      <c r="G9" s="23">
        <v>0.20880000000000001</v>
      </c>
      <c r="H9" s="23">
        <v>0.21229999999999999</v>
      </c>
      <c r="I9" s="23">
        <v>0.2157</v>
      </c>
      <c r="J9" s="23">
        <v>0.219</v>
      </c>
      <c r="K9" s="23">
        <v>0.22239999999999999</v>
      </c>
    </row>
    <row r="10" spans="1:11" ht="12.75" x14ac:dyDescent="0.2">
      <c r="A10" s="21">
        <v>0.6</v>
      </c>
      <c r="B10" s="22">
        <v>0.22570000000000001</v>
      </c>
      <c r="C10" s="22">
        <v>0.2291</v>
      </c>
      <c r="D10" s="22">
        <v>0.2324</v>
      </c>
      <c r="E10" s="22">
        <v>0.23569999999999999</v>
      </c>
      <c r="F10" s="22">
        <v>0.2389</v>
      </c>
      <c r="G10" s="22">
        <v>0.2422</v>
      </c>
      <c r="H10" s="22">
        <v>0.24540000000000001</v>
      </c>
      <c r="I10" s="22">
        <v>0.24859999999999999</v>
      </c>
      <c r="J10" s="22">
        <v>0.25169999999999998</v>
      </c>
      <c r="K10" s="22">
        <v>0.25490000000000002</v>
      </c>
    </row>
    <row r="11" spans="1:11" ht="12.75" x14ac:dyDescent="0.2">
      <c r="A11" s="21">
        <v>0.7</v>
      </c>
      <c r="B11" s="23">
        <v>0.25800000000000001</v>
      </c>
      <c r="C11" s="23">
        <v>0.2611</v>
      </c>
      <c r="D11" s="23">
        <v>0.26419999999999999</v>
      </c>
      <c r="E11" s="23">
        <v>0.26729999999999998</v>
      </c>
      <c r="F11" s="23">
        <v>0.27039999999999997</v>
      </c>
      <c r="G11" s="23">
        <v>0.27339999999999998</v>
      </c>
      <c r="H11" s="23">
        <v>0.27639999999999998</v>
      </c>
      <c r="I11" s="23">
        <v>0.27939999999999998</v>
      </c>
      <c r="J11" s="23">
        <v>0.2823</v>
      </c>
      <c r="K11" s="23">
        <v>0.28520000000000001</v>
      </c>
    </row>
    <row r="12" spans="1:11" ht="12.75" x14ac:dyDescent="0.2">
      <c r="A12" s="21">
        <v>0.8</v>
      </c>
      <c r="B12" s="22">
        <v>0.28810000000000002</v>
      </c>
      <c r="C12" s="22">
        <v>0.29099999999999998</v>
      </c>
      <c r="D12" s="22">
        <v>0.29389999999999999</v>
      </c>
      <c r="E12" s="22">
        <v>0.29670000000000002</v>
      </c>
      <c r="F12" s="22">
        <v>0.29949999999999999</v>
      </c>
      <c r="G12" s="22">
        <v>0.30230000000000001</v>
      </c>
      <c r="H12" s="22">
        <v>0.30509999999999998</v>
      </c>
      <c r="I12" s="22">
        <v>0.30780000000000002</v>
      </c>
      <c r="J12" s="22">
        <v>0.31059999999999999</v>
      </c>
      <c r="K12" s="22">
        <v>0.31330000000000002</v>
      </c>
    </row>
    <row r="13" spans="1:11" ht="12.75" x14ac:dyDescent="0.2">
      <c r="A13" s="21">
        <v>0.9</v>
      </c>
      <c r="B13" s="23">
        <v>0.31590000000000001</v>
      </c>
      <c r="C13" s="23">
        <v>0.31859999999999999</v>
      </c>
      <c r="D13" s="23">
        <v>0.32119999999999999</v>
      </c>
      <c r="E13" s="23">
        <v>0.32379999999999998</v>
      </c>
      <c r="F13" s="23">
        <v>0.32640000000000002</v>
      </c>
      <c r="G13" s="23">
        <v>0.32890000000000003</v>
      </c>
      <c r="H13" s="23">
        <v>0.33150000000000002</v>
      </c>
      <c r="I13" s="23">
        <v>0.33400000000000002</v>
      </c>
      <c r="J13" s="23">
        <v>0.33650000000000002</v>
      </c>
      <c r="K13" s="23">
        <v>0.33889999999999998</v>
      </c>
    </row>
    <row r="14" spans="1:11" ht="12.75" x14ac:dyDescent="0.2">
      <c r="A14" s="21">
        <v>1</v>
      </c>
      <c r="B14" s="22">
        <v>0.34129999999999999</v>
      </c>
      <c r="C14" s="22">
        <v>0.34379999999999999</v>
      </c>
      <c r="D14" s="22">
        <v>0.34610000000000002</v>
      </c>
      <c r="E14" s="22">
        <v>0.34849999999999998</v>
      </c>
      <c r="F14" s="22">
        <v>0.3508</v>
      </c>
      <c r="G14" s="22">
        <v>0.35310000000000002</v>
      </c>
      <c r="H14" s="22">
        <v>0.35539999999999999</v>
      </c>
      <c r="I14" s="22">
        <v>0.35770000000000002</v>
      </c>
      <c r="J14" s="22">
        <v>0.3599</v>
      </c>
      <c r="K14" s="22">
        <v>0.36209999999999998</v>
      </c>
    </row>
    <row r="15" spans="1:11" ht="12.75" x14ac:dyDescent="0.2">
      <c r="A15" s="21">
        <v>1.1000000000000001</v>
      </c>
      <c r="B15" s="23">
        <v>0.36430000000000001</v>
      </c>
      <c r="C15" s="23">
        <v>0.36649999999999999</v>
      </c>
      <c r="D15" s="23">
        <v>0.36859999999999998</v>
      </c>
      <c r="E15" s="23">
        <v>0.37080000000000002</v>
      </c>
      <c r="F15" s="23">
        <v>0.37290000000000001</v>
      </c>
      <c r="G15" s="23">
        <v>0.37490000000000001</v>
      </c>
      <c r="H15" s="23">
        <v>0.377</v>
      </c>
      <c r="I15" s="23">
        <v>0.379</v>
      </c>
      <c r="J15" s="23">
        <v>0.38100000000000001</v>
      </c>
      <c r="K15" s="23">
        <v>0.38300000000000001</v>
      </c>
    </row>
    <row r="16" spans="1:11" ht="12.75" x14ac:dyDescent="0.2">
      <c r="A16" s="21">
        <v>1.2</v>
      </c>
      <c r="B16" s="22">
        <v>0.38490000000000002</v>
      </c>
      <c r="C16" s="22">
        <v>0.38690000000000002</v>
      </c>
      <c r="D16" s="22">
        <v>0.38879999999999998</v>
      </c>
      <c r="E16" s="22">
        <v>0.39069999999999999</v>
      </c>
      <c r="F16" s="22">
        <v>0.39250000000000002</v>
      </c>
      <c r="G16" s="22">
        <v>0.39439999999999997</v>
      </c>
      <c r="H16" s="22">
        <v>0.3962</v>
      </c>
      <c r="I16" s="22">
        <v>0.39800000000000002</v>
      </c>
      <c r="J16" s="22">
        <v>0.3997</v>
      </c>
      <c r="K16" s="22">
        <v>0.40150000000000002</v>
      </c>
    </row>
    <row r="17" spans="1:11" ht="12.75" x14ac:dyDescent="0.2">
      <c r="A17" s="21">
        <v>1.3</v>
      </c>
      <c r="B17" s="23">
        <v>0.4032</v>
      </c>
      <c r="C17" s="23">
        <v>0.40489999999999998</v>
      </c>
      <c r="D17" s="23">
        <v>0.40660000000000002</v>
      </c>
      <c r="E17" s="23">
        <v>0.40820000000000001</v>
      </c>
      <c r="F17" s="23">
        <v>0.40989999999999999</v>
      </c>
      <c r="G17" s="23">
        <v>0.41149999999999998</v>
      </c>
      <c r="H17" s="23">
        <v>0.41310000000000002</v>
      </c>
      <c r="I17" s="23">
        <v>0.41470000000000001</v>
      </c>
      <c r="J17" s="23">
        <v>0.41620000000000001</v>
      </c>
      <c r="K17" s="23">
        <v>0.41770000000000002</v>
      </c>
    </row>
    <row r="18" spans="1:11" ht="12.75" x14ac:dyDescent="0.2">
      <c r="A18" s="21">
        <v>1.4</v>
      </c>
      <c r="B18" s="22">
        <v>0.41920000000000002</v>
      </c>
      <c r="C18" s="22">
        <v>0.42070000000000002</v>
      </c>
      <c r="D18" s="22">
        <v>0.42220000000000002</v>
      </c>
      <c r="E18" s="22">
        <v>0.42359999999999998</v>
      </c>
      <c r="F18" s="22">
        <v>0.42509999999999998</v>
      </c>
      <c r="G18" s="22">
        <v>0.42649999999999999</v>
      </c>
      <c r="H18" s="22">
        <v>0.4279</v>
      </c>
      <c r="I18" s="22">
        <v>0.42920000000000003</v>
      </c>
      <c r="J18" s="22">
        <v>0.43059999999999998</v>
      </c>
      <c r="K18" s="22">
        <v>0.43190000000000001</v>
      </c>
    </row>
    <row r="19" spans="1:11" ht="12.75" x14ac:dyDescent="0.2">
      <c r="A19" s="21">
        <v>1.5</v>
      </c>
      <c r="B19" s="23">
        <v>0.43319999999999997</v>
      </c>
      <c r="C19" s="23">
        <v>0.4345</v>
      </c>
      <c r="D19" s="23">
        <v>0.43569999999999998</v>
      </c>
      <c r="E19" s="23">
        <v>0.437</v>
      </c>
      <c r="F19" s="23">
        <v>0.43819999999999998</v>
      </c>
      <c r="G19" s="23">
        <v>0.43940000000000001</v>
      </c>
      <c r="H19" s="23">
        <v>0.44059999999999999</v>
      </c>
      <c r="I19" s="23">
        <v>0.44180000000000003</v>
      </c>
      <c r="J19" s="23">
        <v>0.44290000000000002</v>
      </c>
      <c r="K19" s="23">
        <v>0.44409999999999999</v>
      </c>
    </row>
    <row r="20" spans="1:11" ht="12.75" x14ac:dyDescent="0.2">
      <c r="A20" s="21">
        <v>1.6</v>
      </c>
      <c r="B20" s="22">
        <v>0.44519999999999998</v>
      </c>
      <c r="C20" s="22">
        <v>0.44629999999999997</v>
      </c>
      <c r="D20" s="22">
        <v>0.44740000000000002</v>
      </c>
      <c r="E20" s="22">
        <v>0.44840000000000002</v>
      </c>
      <c r="F20" s="22">
        <v>0.44950000000000001</v>
      </c>
      <c r="G20" s="22">
        <v>0.45050000000000001</v>
      </c>
      <c r="H20" s="22">
        <v>0.45150000000000001</v>
      </c>
      <c r="I20" s="22">
        <v>0.45250000000000001</v>
      </c>
      <c r="J20" s="22">
        <v>0.45350000000000001</v>
      </c>
      <c r="K20" s="22">
        <v>0.45450000000000002</v>
      </c>
    </row>
    <row r="21" spans="1:11" ht="12.75" x14ac:dyDescent="0.2">
      <c r="A21" s="21">
        <v>1.7</v>
      </c>
      <c r="B21" s="23">
        <v>0.45540000000000003</v>
      </c>
      <c r="C21" s="23">
        <v>0.45639999999999997</v>
      </c>
      <c r="D21" s="23">
        <v>0.45729999999999998</v>
      </c>
      <c r="E21" s="23">
        <v>0.4582</v>
      </c>
      <c r="F21" s="23">
        <v>0.45910000000000001</v>
      </c>
      <c r="G21" s="23">
        <v>0.45989999999999998</v>
      </c>
      <c r="H21" s="23">
        <v>0.46079999999999999</v>
      </c>
      <c r="I21" s="23">
        <v>0.46160000000000001</v>
      </c>
      <c r="J21" s="23">
        <v>0.46250000000000002</v>
      </c>
      <c r="K21" s="23">
        <v>0.46329999999999999</v>
      </c>
    </row>
    <row r="22" spans="1:11" ht="12.75" x14ac:dyDescent="0.2">
      <c r="A22" s="21">
        <v>1.8</v>
      </c>
      <c r="B22" s="22">
        <v>0.46410000000000001</v>
      </c>
      <c r="C22" s="22">
        <v>0.46489999999999998</v>
      </c>
      <c r="D22" s="22">
        <v>0.46560000000000001</v>
      </c>
      <c r="E22" s="22">
        <v>0.46639999999999998</v>
      </c>
      <c r="F22" s="22">
        <v>0.46710000000000002</v>
      </c>
      <c r="G22" s="22">
        <v>0.46779999999999999</v>
      </c>
      <c r="H22" s="22">
        <v>0.46860000000000002</v>
      </c>
      <c r="I22" s="22">
        <v>0.46929999999999999</v>
      </c>
      <c r="J22" s="22">
        <v>0.46989999999999998</v>
      </c>
      <c r="K22" s="22">
        <v>0.47060000000000002</v>
      </c>
    </row>
    <row r="23" spans="1:11" ht="12.75" x14ac:dyDescent="0.2">
      <c r="A23" s="21">
        <v>1.9</v>
      </c>
      <c r="B23" s="23">
        <v>0.4713</v>
      </c>
      <c r="C23" s="23">
        <v>0.47189999999999999</v>
      </c>
      <c r="D23" s="23">
        <v>0.47260000000000002</v>
      </c>
      <c r="E23" s="23">
        <v>0.47320000000000001</v>
      </c>
      <c r="F23" s="23">
        <v>0.4738</v>
      </c>
      <c r="G23" s="23">
        <v>0.47439999999999999</v>
      </c>
      <c r="H23" s="23">
        <v>0.47499999999999998</v>
      </c>
      <c r="I23" s="23">
        <v>0.47560000000000002</v>
      </c>
      <c r="J23" s="23">
        <v>0.47610000000000002</v>
      </c>
      <c r="K23" s="23">
        <v>0.47670000000000001</v>
      </c>
    </row>
    <row r="24" spans="1:11" ht="12.75" x14ac:dyDescent="0.2">
      <c r="A24" s="21">
        <v>2</v>
      </c>
      <c r="B24" s="22">
        <v>0.47720000000000001</v>
      </c>
      <c r="C24" s="22">
        <v>0.4778</v>
      </c>
      <c r="D24" s="22">
        <v>0.4783</v>
      </c>
      <c r="E24" s="22">
        <v>0.4788</v>
      </c>
      <c r="F24" s="22">
        <v>0.4793</v>
      </c>
      <c r="G24" s="22">
        <v>0.4798</v>
      </c>
      <c r="H24" s="22">
        <v>0.4803</v>
      </c>
      <c r="I24" s="22">
        <v>0.48080000000000001</v>
      </c>
      <c r="J24" s="22">
        <v>0.48120000000000002</v>
      </c>
      <c r="K24" s="22">
        <v>0.48170000000000002</v>
      </c>
    </row>
    <row r="25" spans="1:11" ht="12.75" x14ac:dyDescent="0.2">
      <c r="A25" s="21">
        <v>2.1</v>
      </c>
      <c r="B25" s="23">
        <v>0.48209999999999997</v>
      </c>
      <c r="C25" s="23">
        <v>0.48259999999999997</v>
      </c>
      <c r="D25" s="23">
        <v>0.48299999999999998</v>
      </c>
      <c r="E25" s="23">
        <v>0.4834</v>
      </c>
      <c r="F25" s="23">
        <v>0.48380000000000001</v>
      </c>
      <c r="G25" s="23">
        <v>0.48420000000000002</v>
      </c>
      <c r="H25" s="23">
        <v>0.48459999999999998</v>
      </c>
      <c r="I25" s="23">
        <v>0.48499999999999999</v>
      </c>
      <c r="J25" s="23">
        <v>0.4854</v>
      </c>
      <c r="K25" s="23">
        <v>0.48570000000000002</v>
      </c>
    </row>
    <row r="26" spans="1:11" ht="12.75" x14ac:dyDescent="0.2">
      <c r="A26" s="21">
        <v>2.2000000000000002</v>
      </c>
      <c r="B26" s="22">
        <v>0.48609999999999998</v>
      </c>
      <c r="C26" s="22">
        <v>0.4864</v>
      </c>
      <c r="D26" s="22">
        <v>0.48680000000000001</v>
      </c>
      <c r="E26" s="22">
        <v>0.48709999999999998</v>
      </c>
      <c r="F26" s="22">
        <v>0.48749999999999999</v>
      </c>
      <c r="G26" s="22">
        <v>0.48780000000000001</v>
      </c>
      <c r="H26" s="22">
        <v>0.48809999999999998</v>
      </c>
      <c r="I26" s="22">
        <v>0.4884</v>
      </c>
      <c r="J26" s="22">
        <v>0.48870000000000002</v>
      </c>
      <c r="K26" s="22">
        <v>0.48899999999999999</v>
      </c>
    </row>
    <row r="27" spans="1:11" ht="12.75" x14ac:dyDescent="0.2">
      <c r="A27" s="21">
        <v>2.2999999999999998</v>
      </c>
      <c r="B27" s="23">
        <v>0.48930000000000001</v>
      </c>
      <c r="C27" s="23">
        <v>0.48959999999999998</v>
      </c>
      <c r="D27" s="23">
        <v>0.48980000000000001</v>
      </c>
      <c r="E27" s="23">
        <v>0.49009999999999998</v>
      </c>
      <c r="F27" s="23">
        <v>0.4904</v>
      </c>
      <c r="G27" s="23">
        <v>0.49059999999999998</v>
      </c>
      <c r="H27" s="23">
        <v>0.4909</v>
      </c>
      <c r="I27" s="23">
        <v>0.49109999999999998</v>
      </c>
      <c r="J27" s="23">
        <v>0.49130000000000001</v>
      </c>
      <c r="K27" s="23">
        <v>0.49159999999999998</v>
      </c>
    </row>
    <row r="28" spans="1:11" ht="12.75" x14ac:dyDescent="0.2">
      <c r="A28" s="21">
        <v>2.4</v>
      </c>
      <c r="B28" s="22">
        <v>0.49180000000000001</v>
      </c>
      <c r="C28" s="22">
        <v>0.49199999999999999</v>
      </c>
      <c r="D28" s="22">
        <v>0.49220000000000003</v>
      </c>
      <c r="E28" s="22">
        <v>0.49249999999999999</v>
      </c>
      <c r="F28" s="22">
        <v>0.49270000000000003</v>
      </c>
      <c r="G28" s="22">
        <v>0.4929</v>
      </c>
      <c r="H28" s="22">
        <v>0.49309999999999998</v>
      </c>
      <c r="I28" s="22">
        <v>0.49320000000000003</v>
      </c>
      <c r="J28" s="22">
        <v>0.49340000000000001</v>
      </c>
      <c r="K28" s="22">
        <v>0.49359999999999998</v>
      </c>
    </row>
    <row r="29" spans="1:11" ht="12.75" x14ac:dyDescent="0.2">
      <c r="A29" s="21">
        <v>2.5</v>
      </c>
      <c r="B29" s="23">
        <v>0.49380000000000002</v>
      </c>
      <c r="C29" s="23">
        <v>0.49399999999999999</v>
      </c>
      <c r="D29" s="23">
        <v>0.49409999999999998</v>
      </c>
      <c r="E29" s="23">
        <v>0.49430000000000002</v>
      </c>
      <c r="F29" s="23">
        <v>0.4945</v>
      </c>
      <c r="G29" s="23">
        <v>0.49459999999999998</v>
      </c>
      <c r="H29" s="23">
        <v>0.49480000000000002</v>
      </c>
      <c r="I29" s="23">
        <v>0.49490000000000001</v>
      </c>
      <c r="J29" s="23">
        <v>0.49509999999999998</v>
      </c>
      <c r="K29" s="23">
        <v>0.49519999999999997</v>
      </c>
    </row>
    <row r="30" spans="1:11" ht="12.75" x14ac:dyDescent="0.2">
      <c r="A30" s="21">
        <v>2.6</v>
      </c>
      <c r="B30" s="22">
        <v>0.49530000000000002</v>
      </c>
      <c r="C30" s="22">
        <v>0.4955</v>
      </c>
      <c r="D30" s="22">
        <v>0.49559999999999998</v>
      </c>
      <c r="E30" s="22">
        <v>0.49569999999999997</v>
      </c>
      <c r="F30" s="22">
        <v>0.49590000000000001</v>
      </c>
      <c r="G30" s="22">
        <v>0.496</v>
      </c>
      <c r="H30" s="22">
        <v>0.49609999999999999</v>
      </c>
      <c r="I30" s="22">
        <v>0.49619999999999997</v>
      </c>
      <c r="J30" s="22">
        <v>0.49630000000000002</v>
      </c>
      <c r="K30" s="22">
        <v>0.49640000000000001</v>
      </c>
    </row>
    <row r="31" spans="1:11" ht="12.75" x14ac:dyDescent="0.2">
      <c r="A31" s="21">
        <v>2.7</v>
      </c>
      <c r="B31" s="23">
        <v>0.4965</v>
      </c>
      <c r="C31" s="23">
        <v>0.49659999999999999</v>
      </c>
      <c r="D31" s="23">
        <v>0.49669999999999997</v>
      </c>
      <c r="E31" s="23">
        <v>0.49680000000000002</v>
      </c>
      <c r="F31" s="23">
        <v>0.49690000000000001</v>
      </c>
      <c r="G31" s="23">
        <v>0.497</v>
      </c>
      <c r="H31" s="23">
        <v>0.49709999999999999</v>
      </c>
      <c r="I31" s="23">
        <v>0.49719999999999998</v>
      </c>
      <c r="J31" s="23">
        <v>0.49730000000000002</v>
      </c>
      <c r="K31" s="23">
        <v>0.49740000000000001</v>
      </c>
    </row>
    <row r="32" spans="1:11" ht="12.75" x14ac:dyDescent="0.2">
      <c r="A32" s="21">
        <v>2.8</v>
      </c>
      <c r="B32" s="22">
        <v>0.49740000000000001</v>
      </c>
      <c r="C32" s="22">
        <v>0.4975</v>
      </c>
      <c r="D32" s="22">
        <v>0.49759999999999999</v>
      </c>
      <c r="E32" s="22">
        <v>0.49769999999999998</v>
      </c>
      <c r="F32" s="22">
        <v>0.49769999999999998</v>
      </c>
      <c r="G32" s="22">
        <v>0.49780000000000002</v>
      </c>
      <c r="H32" s="22">
        <v>0.49790000000000001</v>
      </c>
      <c r="I32" s="22">
        <v>0.49790000000000001</v>
      </c>
      <c r="J32" s="22">
        <v>0.498</v>
      </c>
      <c r="K32" s="22">
        <v>0.49809999999999999</v>
      </c>
    </row>
    <row r="33" spans="1:11" ht="12.75" x14ac:dyDescent="0.2">
      <c r="A33" s="21">
        <v>2.9</v>
      </c>
      <c r="B33" s="23">
        <v>0.49809999999999999</v>
      </c>
      <c r="C33" s="23">
        <v>0.49819999999999998</v>
      </c>
      <c r="D33" s="23">
        <v>0.49819999999999998</v>
      </c>
      <c r="E33" s="23">
        <v>0.49830000000000002</v>
      </c>
      <c r="F33" s="23">
        <v>0.49840000000000001</v>
      </c>
      <c r="G33" s="23">
        <v>0.49840000000000001</v>
      </c>
      <c r="H33" s="23">
        <v>0.4985</v>
      </c>
      <c r="I33" s="23">
        <v>0.4985</v>
      </c>
      <c r="J33" s="23">
        <v>0.49859999999999999</v>
      </c>
      <c r="K33" s="23">
        <v>0.49859999999999999</v>
      </c>
    </row>
    <row r="34" spans="1:11" ht="12.75" x14ac:dyDescent="0.2">
      <c r="A34" s="21">
        <v>3</v>
      </c>
      <c r="B34" s="22">
        <v>0.49869999999999998</v>
      </c>
      <c r="C34" s="22">
        <v>0.49869999999999998</v>
      </c>
      <c r="D34" s="22">
        <v>0.49869999999999998</v>
      </c>
      <c r="E34" s="22">
        <v>0.49880000000000002</v>
      </c>
      <c r="F34" s="22">
        <v>0.49880000000000002</v>
      </c>
      <c r="G34" s="22">
        <v>0.49890000000000001</v>
      </c>
      <c r="H34" s="22">
        <v>0.49890000000000001</v>
      </c>
      <c r="I34" s="22">
        <v>0.49890000000000001</v>
      </c>
      <c r="J34" s="22">
        <v>0.499</v>
      </c>
      <c r="K34" s="22">
        <v>0.499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Exercício1</vt:lpstr>
      <vt:lpstr>Exercício 2</vt:lpstr>
      <vt:lpstr>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Oliveira</cp:lastModifiedBy>
  <dcterms:modified xsi:type="dcterms:W3CDTF">2021-11-24T18:07:27Z</dcterms:modified>
</cp:coreProperties>
</file>