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ópia de Página1" sheetId="2" r:id="rId5"/>
  </sheets>
  <definedNames/>
  <calcPr/>
</workbook>
</file>

<file path=xl/sharedStrings.xml><?xml version="1.0" encoding="utf-8"?>
<sst xmlns="http://schemas.openxmlformats.org/spreadsheetml/2006/main" count="64" uniqueCount="28">
  <si>
    <t>Idades (Xi)</t>
  </si>
  <si>
    <t>Limite Inferior</t>
  </si>
  <si>
    <t>Limite Superior</t>
  </si>
  <si>
    <t>Frequência (Fi)</t>
  </si>
  <si>
    <t>Xi</t>
  </si>
  <si>
    <t>Li =</t>
  </si>
  <si>
    <t>17 |--- 21</t>
  </si>
  <si>
    <t>Amplitude (h) =</t>
  </si>
  <si>
    <t>21 |--- 25</t>
  </si>
  <si>
    <t>Fi =</t>
  </si>
  <si>
    <t>25 |--- 29</t>
  </si>
  <si>
    <t>Fi-1 =</t>
  </si>
  <si>
    <t>29 |--- 33</t>
  </si>
  <si>
    <t>Fi+1 =</t>
  </si>
  <si>
    <t>33 |--- 37</t>
  </si>
  <si>
    <t>37 |--- 41</t>
  </si>
  <si>
    <t>Fi - Fi-1 =</t>
  </si>
  <si>
    <t>41 |--- 45</t>
  </si>
  <si>
    <t>Fi - Fi+1 =</t>
  </si>
  <si>
    <t>45 |--- 49</t>
  </si>
  <si>
    <t>49 |--- 53</t>
  </si>
  <si>
    <t>Mo =</t>
  </si>
  <si>
    <t>Li +</t>
  </si>
  <si>
    <t>h x (Fi - Fi-1)</t>
  </si>
  <si>
    <t>53 |--- 57</t>
  </si>
  <si>
    <t>(Fi - Fi-1) + (Fi - Fi+1)</t>
  </si>
  <si>
    <t>Total</t>
  </si>
  <si>
    <t>45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</si>
</sst>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color rgb="FFFFFFFF"/>
      <name val="Verdana"/>
    </font>
    <font>
      <color theme="1"/>
      <name val="Arial"/>
    </font>
    <font>
      <color theme="1"/>
      <name val="Verdana"/>
    </font>
    <font>
      <b/>
      <color theme="5"/>
      <name val="Verdana"/>
    </font>
    <font>
      <b/>
      <color theme="1"/>
      <name val="Verdana"/>
    </font>
    <font>
      <b/>
      <color rgb="FFFFFFFF"/>
      <name val="Arial"/>
    </font>
    <font>
      <b/>
      <color rgb="FFEA4335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8CD3CD"/>
        <bgColor rgb="FF8CD3CD"/>
      </patternFill>
    </fill>
    <fill>
      <patternFill patternType="solid">
        <fgColor rgb="FF000000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0" fillId="0" fontId="2" numFmtId="0" xfId="0" applyAlignment="1" applyFont="1">
      <alignment horizontal="right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center" vertical="bottom"/>
    </xf>
    <xf borderId="0" fillId="0" fontId="2" numFmtId="0" xfId="0" applyAlignment="1" applyFont="1">
      <alignment horizontal="right" readingOrder="0" shrinkToFit="0" vertical="center" wrapText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5" fontId="5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5" fontId="5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left"/>
    </xf>
    <xf borderId="0" fillId="6" fontId="6" numFmtId="0" xfId="0" applyAlignment="1" applyFill="1" applyFont="1">
      <alignment horizontal="right" readingOrder="0"/>
    </xf>
    <xf borderId="0" fillId="6" fontId="6" numFmtId="164" xfId="0" applyFont="1" applyNumberFormat="1"/>
    <xf borderId="0" fillId="0" fontId="2" numFmtId="164" xfId="0" applyFont="1" applyNumberFormat="1"/>
    <xf borderId="0" fillId="3" fontId="3" numFmtId="0" xfId="0" applyAlignment="1" applyFont="1">
      <alignment horizontal="center" readingOrder="0" vertical="bottom"/>
    </xf>
    <xf borderId="0" fillId="4" fontId="7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86"/>
    <col customWidth="1" min="2" max="2" width="15.86"/>
    <col customWidth="1" min="3" max="3" width="16.86"/>
    <col customWidth="1" min="4" max="4" width="17.14"/>
    <col customWidth="1" min="5" max="5" width="14.86"/>
    <col customWidth="1" min="6" max="6" width="3.43"/>
    <col customWidth="1" min="7" max="7" width="12.71"/>
    <col customWidth="1" min="8" max="8" width="6.71"/>
    <col customWidth="1" min="9" max="9" width="19.71"/>
    <col customWidth="1" min="10" max="10" width="4.86"/>
    <col customWidth="1" min="11" max="11" width="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4">
        <f>B9</f>
        <v>45</v>
      </c>
    </row>
    <row r="2">
      <c r="A2" s="5" t="s">
        <v>6</v>
      </c>
      <c r="B2" s="6">
        <v>17.0</v>
      </c>
      <c r="C2" s="6">
        <v>21.0</v>
      </c>
      <c r="D2" s="6">
        <v>11.0</v>
      </c>
      <c r="E2" s="6">
        <f t="shared" ref="E2:E11" si="1">(B2+C2)/2</f>
        <v>19</v>
      </c>
      <c r="G2" s="3" t="s">
        <v>7</v>
      </c>
      <c r="H2" s="4">
        <f>C9-B9</f>
        <v>4</v>
      </c>
    </row>
    <row r="3">
      <c r="A3" s="7" t="s">
        <v>8</v>
      </c>
      <c r="B3" s="8">
        <v>21.0</v>
      </c>
      <c r="C3" s="8">
        <v>25.0</v>
      </c>
      <c r="D3" s="8">
        <v>7.0</v>
      </c>
      <c r="E3" s="8">
        <f t="shared" si="1"/>
        <v>23</v>
      </c>
      <c r="G3" s="3" t="s">
        <v>9</v>
      </c>
      <c r="H3" s="4">
        <f>D9</f>
        <v>21</v>
      </c>
    </row>
    <row r="4">
      <c r="A4" s="5" t="s">
        <v>10</v>
      </c>
      <c r="B4" s="6">
        <v>25.0</v>
      </c>
      <c r="C4" s="6">
        <v>29.0</v>
      </c>
      <c r="D4" s="6">
        <v>12.0</v>
      </c>
      <c r="E4" s="6">
        <f t="shared" si="1"/>
        <v>27</v>
      </c>
      <c r="G4" s="3" t="s">
        <v>11</v>
      </c>
      <c r="H4" s="4">
        <f>D8</f>
        <v>14</v>
      </c>
    </row>
    <row r="5">
      <c r="A5" s="7" t="s">
        <v>12</v>
      </c>
      <c r="B5" s="8">
        <v>29.0</v>
      </c>
      <c r="C5" s="8">
        <v>33.0</v>
      </c>
      <c r="D5" s="8">
        <v>10.0</v>
      </c>
      <c r="E5" s="8">
        <f t="shared" si="1"/>
        <v>31</v>
      </c>
      <c r="G5" s="3" t="s">
        <v>13</v>
      </c>
      <c r="H5" s="4">
        <f>D10</f>
        <v>4</v>
      </c>
    </row>
    <row r="6">
      <c r="A6" s="5" t="s">
        <v>14</v>
      </c>
      <c r="B6" s="6">
        <v>33.0</v>
      </c>
      <c r="C6" s="6">
        <v>37.0</v>
      </c>
      <c r="D6" s="6">
        <v>9.0</v>
      </c>
      <c r="E6" s="6">
        <f t="shared" si="1"/>
        <v>35</v>
      </c>
      <c r="G6" s="9"/>
      <c r="H6" s="4"/>
    </row>
    <row r="7">
      <c r="A7" s="7" t="s">
        <v>15</v>
      </c>
      <c r="B7" s="8">
        <v>37.0</v>
      </c>
      <c r="C7" s="8">
        <v>41.0</v>
      </c>
      <c r="D7" s="8">
        <v>9.0</v>
      </c>
      <c r="E7" s="8">
        <f t="shared" si="1"/>
        <v>39</v>
      </c>
      <c r="G7" s="3" t="s">
        <v>16</v>
      </c>
      <c r="H7" s="4">
        <f>H3-H4</f>
        <v>7</v>
      </c>
    </row>
    <row r="8">
      <c r="A8" s="5" t="s">
        <v>17</v>
      </c>
      <c r="B8" s="6">
        <v>41.0</v>
      </c>
      <c r="C8" s="6">
        <v>45.0</v>
      </c>
      <c r="D8" s="6">
        <v>14.0</v>
      </c>
      <c r="E8" s="6">
        <f t="shared" si="1"/>
        <v>43</v>
      </c>
      <c r="G8" s="3" t="s">
        <v>18</v>
      </c>
      <c r="H8" s="4">
        <f>H3-H5</f>
        <v>17</v>
      </c>
    </row>
    <row r="9">
      <c r="A9" s="10" t="s">
        <v>19</v>
      </c>
      <c r="B9" s="11">
        <v>45.0</v>
      </c>
      <c r="C9" s="11">
        <v>49.0</v>
      </c>
      <c r="D9" s="11">
        <v>21.0</v>
      </c>
      <c r="E9" s="11">
        <f t="shared" si="1"/>
        <v>47</v>
      </c>
      <c r="H9" s="4"/>
    </row>
    <row r="10">
      <c r="A10" s="5" t="s">
        <v>20</v>
      </c>
      <c r="B10" s="6">
        <v>49.0</v>
      </c>
      <c r="C10" s="6">
        <v>53.0</v>
      </c>
      <c r="D10" s="6">
        <v>4.0</v>
      </c>
      <c r="E10" s="6">
        <f t="shared" si="1"/>
        <v>51</v>
      </c>
      <c r="G10" s="12" t="s">
        <v>21</v>
      </c>
      <c r="H10" s="12" t="s">
        <v>22</v>
      </c>
      <c r="I10" s="13" t="s">
        <v>23</v>
      </c>
    </row>
    <row r="11">
      <c r="A11" s="7" t="s">
        <v>24</v>
      </c>
      <c r="B11" s="8">
        <v>53.0</v>
      </c>
      <c r="C11" s="8">
        <v>57.0</v>
      </c>
      <c r="D11" s="8">
        <v>3.0</v>
      </c>
      <c r="E11" s="8">
        <f t="shared" si="1"/>
        <v>55</v>
      </c>
      <c r="I11" s="14" t="s">
        <v>25</v>
      </c>
    </row>
    <row r="12">
      <c r="A12" s="15" t="s">
        <v>26</v>
      </c>
      <c r="B12" s="16"/>
      <c r="C12" s="16"/>
      <c r="D12" s="17">
        <f t="shared" ref="D12:E12" si="2">SUM(D2:D11)</f>
        <v>100</v>
      </c>
      <c r="E12" s="17">
        <f t="shared" si="2"/>
        <v>370</v>
      </c>
    </row>
    <row r="13">
      <c r="G13" s="12" t="s">
        <v>21</v>
      </c>
      <c r="H13" s="18" t="s">
        <v>27</v>
      </c>
      <c r="I13" s="19">
        <f>H7*H2</f>
        <v>28</v>
      </c>
    </row>
    <row r="14">
      <c r="I14" s="20">
        <f>H7+H8</f>
        <v>24</v>
      </c>
    </row>
    <row r="15">
      <c r="G15" s="3" t="s">
        <v>21</v>
      </c>
      <c r="H15" s="3" t="s">
        <v>27</v>
      </c>
      <c r="I15" s="21">
        <f>I13/I14</f>
        <v>1.166666667</v>
      </c>
    </row>
    <row r="16">
      <c r="G16" s="22" t="s">
        <v>21</v>
      </c>
      <c r="H16" s="23">
        <f>I15+H1</f>
        <v>46.16666667</v>
      </c>
    </row>
    <row r="17">
      <c r="H17" s="24"/>
    </row>
  </sheetData>
  <mergeCells count="4">
    <mergeCell ref="G10:G11"/>
    <mergeCell ref="H10:H11"/>
    <mergeCell ref="G13:G14"/>
    <mergeCell ref="H13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86"/>
    <col customWidth="1" min="2" max="2" width="15.86"/>
    <col customWidth="1" min="3" max="3" width="16.86"/>
    <col customWidth="1" min="4" max="4" width="17.14"/>
    <col customWidth="1" min="5" max="5" width="14.86"/>
    <col customWidth="1" min="6" max="6" width="3.43"/>
    <col customWidth="1" min="7" max="7" width="12.71"/>
    <col customWidth="1" min="8" max="8" width="6.71"/>
    <col customWidth="1" min="9" max="9" width="19.71"/>
    <col customWidth="1" min="10" max="10" width="4.86"/>
    <col customWidth="1" min="11" max="11" width="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4">
        <f>B9</f>
        <v>5</v>
      </c>
    </row>
    <row r="2">
      <c r="A2" s="5" t="s">
        <v>6</v>
      </c>
      <c r="B2" s="6">
        <v>17.0</v>
      </c>
      <c r="C2" s="6">
        <v>21.0</v>
      </c>
      <c r="D2" s="6">
        <v>11.0</v>
      </c>
      <c r="E2" s="6">
        <f t="shared" ref="E2:E11" si="1">(B2+C2)/2</f>
        <v>19</v>
      </c>
      <c r="G2" s="3" t="s">
        <v>7</v>
      </c>
      <c r="H2" s="4">
        <f>C9-B9</f>
        <v>2.5</v>
      </c>
    </row>
    <row r="3">
      <c r="A3" s="7" t="s">
        <v>8</v>
      </c>
      <c r="B3" s="8">
        <v>21.0</v>
      </c>
      <c r="C3" s="8">
        <v>25.0</v>
      </c>
      <c r="D3" s="8">
        <v>7.0</v>
      </c>
      <c r="E3" s="8">
        <f t="shared" si="1"/>
        <v>23</v>
      </c>
      <c r="G3" s="3" t="s">
        <v>9</v>
      </c>
      <c r="H3" s="4">
        <f>D9</f>
        <v>25</v>
      </c>
    </row>
    <row r="4">
      <c r="A4" s="5" t="s">
        <v>10</v>
      </c>
      <c r="B4" s="6">
        <v>25.0</v>
      </c>
      <c r="C4" s="6">
        <v>29.0</v>
      </c>
      <c r="D4" s="6">
        <v>12.0</v>
      </c>
      <c r="E4" s="6">
        <f t="shared" si="1"/>
        <v>27</v>
      </c>
      <c r="G4" s="3" t="s">
        <v>11</v>
      </c>
      <c r="H4" s="4">
        <f>D8</f>
        <v>3</v>
      </c>
    </row>
    <row r="5">
      <c r="A5" s="7" t="s">
        <v>12</v>
      </c>
      <c r="B5" s="8">
        <v>29.0</v>
      </c>
      <c r="C5" s="8">
        <v>33.0</v>
      </c>
      <c r="D5" s="8">
        <v>10.0</v>
      </c>
      <c r="E5" s="8">
        <f t="shared" si="1"/>
        <v>31</v>
      </c>
      <c r="G5" s="3" t="s">
        <v>13</v>
      </c>
      <c r="H5" s="4">
        <f>D10</f>
        <v>10</v>
      </c>
    </row>
    <row r="6">
      <c r="A6" s="5" t="s">
        <v>14</v>
      </c>
      <c r="B6" s="6">
        <v>33.0</v>
      </c>
      <c r="C6" s="6">
        <v>37.0</v>
      </c>
      <c r="D6" s="6">
        <v>9.0</v>
      </c>
      <c r="E6" s="6">
        <f t="shared" si="1"/>
        <v>35</v>
      </c>
      <c r="G6" s="9"/>
      <c r="H6" s="4"/>
    </row>
    <row r="7">
      <c r="A7" s="7" t="s">
        <v>15</v>
      </c>
      <c r="B7" s="8">
        <v>37.0</v>
      </c>
      <c r="C7" s="8">
        <v>41.0</v>
      </c>
      <c r="D7" s="8">
        <v>9.0</v>
      </c>
      <c r="E7" s="8">
        <f t="shared" si="1"/>
        <v>39</v>
      </c>
      <c r="G7" s="3" t="s">
        <v>16</v>
      </c>
      <c r="H7" s="4">
        <f>H3-H4</f>
        <v>22</v>
      </c>
    </row>
    <row r="8">
      <c r="A8" s="5" t="s">
        <v>17</v>
      </c>
      <c r="B8" s="6">
        <v>41.0</v>
      </c>
      <c r="C8" s="6">
        <v>45.0</v>
      </c>
      <c r="D8" s="25">
        <v>3.0</v>
      </c>
      <c r="E8" s="6">
        <f t="shared" si="1"/>
        <v>43</v>
      </c>
      <c r="G8" s="3" t="s">
        <v>18</v>
      </c>
      <c r="H8" s="4">
        <f>H3-H5</f>
        <v>15</v>
      </c>
    </row>
    <row r="9">
      <c r="A9" s="10" t="s">
        <v>19</v>
      </c>
      <c r="B9" s="26">
        <v>5.0</v>
      </c>
      <c r="C9" s="26">
        <v>7.5</v>
      </c>
      <c r="D9" s="26">
        <v>25.0</v>
      </c>
      <c r="E9" s="11">
        <f t="shared" si="1"/>
        <v>6.25</v>
      </c>
      <c r="H9" s="4"/>
    </row>
    <row r="10">
      <c r="A10" s="5" t="s">
        <v>20</v>
      </c>
      <c r="B10" s="6">
        <v>49.0</v>
      </c>
      <c r="C10" s="6">
        <v>53.0</v>
      </c>
      <c r="D10" s="25">
        <v>10.0</v>
      </c>
      <c r="E10" s="6">
        <f t="shared" si="1"/>
        <v>51</v>
      </c>
      <c r="G10" s="12" t="s">
        <v>21</v>
      </c>
      <c r="H10" s="12" t="s">
        <v>22</v>
      </c>
      <c r="I10" s="13" t="s">
        <v>23</v>
      </c>
    </row>
    <row r="11">
      <c r="A11" s="7" t="s">
        <v>24</v>
      </c>
      <c r="B11" s="8">
        <v>53.0</v>
      </c>
      <c r="C11" s="8">
        <v>57.0</v>
      </c>
      <c r="D11" s="8">
        <v>3.0</v>
      </c>
      <c r="E11" s="8">
        <f t="shared" si="1"/>
        <v>55</v>
      </c>
      <c r="I11" s="14" t="s">
        <v>25</v>
      </c>
    </row>
    <row r="12">
      <c r="A12" s="15" t="s">
        <v>26</v>
      </c>
      <c r="B12" s="16"/>
      <c r="C12" s="16"/>
      <c r="D12" s="17">
        <f t="shared" ref="D12:E12" si="2">SUM(D2:D11)</f>
        <v>99</v>
      </c>
      <c r="E12" s="17">
        <f t="shared" si="2"/>
        <v>329.25</v>
      </c>
    </row>
    <row r="13">
      <c r="G13" s="12" t="s">
        <v>21</v>
      </c>
      <c r="H13" s="18" t="s">
        <v>27</v>
      </c>
      <c r="I13" s="19">
        <f>H7*H2</f>
        <v>55</v>
      </c>
    </row>
    <row r="14">
      <c r="I14" s="20">
        <f>H7+H8</f>
        <v>37</v>
      </c>
    </row>
    <row r="15">
      <c r="G15" s="3" t="s">
        <v>21</v>
      </c>
      <c r="H15" s="3" t="s">
        <v>27</v>
      </c>
      <c r="I15" s="21">
        <f>I13/I14</f>
        <v>1.486486486</v>
      </c>
    </row>
    <row r="16">
      <c r="G16" s="22" t="s">
        <v>21</v>
      </c>
      <c r="H16" s="23">
        <f>I15+H1</f>
        <v>6.486486486</v>
      </c>
    </row>
    <row r="17">
      <c r="H17" s="24"/>
    </row>
  </sheetData>
  <mergeCells count="4">
    <mergeCell ref="G10:G11"/>
    <mergeCell ref="H10:H11"/>
    <mergeCell ref="G13:G14"/>
    <mergeCell ref="H13:H14"/>
  </mergeCells>
  <drawing r:id="rId1"/>
</worksheet>
</file>