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5f49c1690e736c/LabMap/Template Builder/template-builder-rep/"/>
    </mc:Choice>
  </mc:AlternateContent>
  <xr:revisionPtr revIDLastSave="112" documentId="13_ncr:1_{AD72C68D-DBB6-4700-988B-BF795607DDEA}" xr6:coauthVersionLast="47" xr6:coauthVersionMax="47" xr10:uidLastSave="{1721C968-C883-4289-AEED-F5341A95A4FC}"/>
  <bookViews>
    <workbookView xWindow="-108" yWindow="-108" windowWidth="23256" windowHeight="12456" xr2:uid="{39DB0BA3-A8DA-4AEB-BAE3-705432CA3187}"/>
  </bookViews>
  <sheets>
    <sheet name="Geral" sheetId="3" r:id="rId1"/>
    <sheet name="Listas" sheetId="2" r:id="rId2"/>
  </sheets>
  <definedNames>
    <definedName name="DataValidationRange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" i="3" l="1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</calcChain>
</file>

<file path=xl/sharedStrings.xml><?xml version="1.0" encoding="utf-8"?>
<sst xmlns="http://schemas.openxmlformats.org/spreadsheetml/2006/main" count="1120" uniqueCount="285">
  <si>
    <t>Ponto</t>
  </si>
  <si>
    <t>Altitude</t>
  </si>
  <si>
    <t>Data</t>
  </si>
  <si>
    <t>Equipe</t>
  </si>
  <si>
    <t>Unidade</t>
  </si>
  <si>
    <t>Unidades</t>
  </si>
  <si>
    <t>Unidades litoestratigráficas</t>
  </si>
  <si>
    <t>Toponimia</t>
  </si>
  <si>
    <t>Ponto_de_controle</t>
  </si>
  <si>
    <t>Unidade_litoestratigrafica</t>
  </si>
  <si>
    <t>Tipo_de_afloramento</t>
  </si>
  <si>
    <t>In_situ</t>
  </si>
  <si>
    <t>Grau_de_intemperismo</t>
  </si>
  <si>
    <t>Exemplos:</t>
  </si>
  <si>
    <t>Numero_de_amostras</t>
  </si>
  <si>
    <t>Possui_croquis</t>
  </si>
  <si>
    <t>Possui_fotos</t>
  </si>
  <si>
    <t>Disciplina</t>
  </si>
  <si>
    <t>Easting</t>
  </si>
  <si>
    <t>Northing</t>
  </si>
  <si>
    <t>SRC</t>
  </si>
  <si>
    <t>Paleocorrente</t>
  </si>
  <si>
    <t>Fratura</t>
  </si>
  <si>
    <t>NÃO MEXA NESTA ABA SE VOCÊ NÃO SOUBER O QUE ESTÁ FAZENDO!</t>
  </si>
  <si>
    <t>Estruturas</t>
  </si>
  <si>
    <t>Foliação</t>
  </si>
  <si>
    <t>Acamadamento_sedimentar_(S0)</t>
  </si>
  <si>
    <t>Foliacao_magmatica_(S0mag)</t>
  </si>
  <si>
    <t>Xistosidade_(Sx)</t>
  </si>
  <si>
    <t>Bandamento_gnaissico_(Sb)</t>
  </si>
  <si>
    <t>Foliacao_milonitica_(Sm)</t>
  </si>
  <si>
    <t>Plano_axial_de_dobra_(Pa)</t>
  </si>
  <si>
    <t>Falha_transcorrente_destral</t>
  </si>
  <si>
    <t>Falha_transcorrente_sinistral</t>
  </si>
  <si>
    <t>Falha_normal</t>
  </si>
  <si>
    <t>Falha_inversa</t>
  </si>
  <si>
    <t>Eixo_de_dobra</t>
  </si>
  <si>
    <t>Lineacao_mineral</t>
  </si>
  <si>
    <t>Lineacao_de_estiramento</t>
  </si>
  <si>
    <t>Lineacao_de_interseccao</t>
  </si>
  <si>
    <t>PTI-2001</t>
  </si>
  <si>
    <t>PTI-2002</t>
  </si>
  <si>
    <t>PTI-2003</t>
  </si>
  <si>
    <t>PTI-2004</t>
  </si>
  <si>
    <t>PTI-2005</t>
  </si>
  <si>
    <t>PTI-2006</t>
  </si>
  <si>
    <t>PTI-2007</t>
  </si>
  <si>
    <t>PTI-2008</t>
  </si>
  <si>
    <t>PTI-2009</t>
  </si>
  <si>
    <t>PTI-2010</t>
  </si>
  <si>
    <t>PTI-2011</t>
  </si>
  <si>
    <t>PTI-2012</t>
  </si>
  <si>
    <t>PTI-2013</t>
  </si>
  <si>
    <t>PTI-2014</t>
  </si>
  <si>
    <t>PTI-2015</t>
  </si>
  <si>
    <t>PTI-2016</t>
  </si>
  <si>
    <t>PTI-2017</t>
  </si>
  <si>
    <t>PTI-2018</t>
  </si>
  <si>
    <t>PTI-2019</t>
  </si>
  <si>
    <t>PTI-2020</t>
  </si>
  <si>
    <t>PTI-2021</t>
  </si>
  <si>
    <t>PTI-2022</t>
  </si>
  <si>
    <t>PTI-2023</t>
  </si>
  <si>
    <t>PTI-2024</t>
  </si>
  <si>
    <t>PTI-2025</t>
  </si>
  <si>
    <t>PTI-2026</t>
  </si>
  <si>
    <t>PTI-2027</t>
  </si>
  <si>
    <t>PTI-2028</t>
  </si>
  <si>
    <t>PTI-2029</t>
  </si>
  <si>
    <t>PTI-2030</t>
  </si>
  <si>
    <t>PTI-2031</t>
  </si>
  <si>
    <t>PTI-2032</t>
  </si>
  <si>
    <t>PTI-2033</t>
  </si>
  <si>
    <t>PTI-2034</t>
  </si>
  <si>
    <t>PTI-2035</t>
  </si>
  <si>
    <t>PTI-2036</t>
  </si>
  <si>
    <t>PTI-2037</t>
  </si>
  <si>
    <t>PTI-2038</t>
  </si>
  <si>
    <t>PTI-2039</t>
  </si>
  <si>
    <t>PTI-2040</t>
  </si>
  <si>
    <t>PTI-2041</t>
  </si>
  <si>
    <t>PTI-2042</t>
  </si>
  <si>
    <t>PTI-2043</t>
  </si>
  <si>
    <t>PTI-2044</t>
  </si>
  <si>
    <t>PTI-2045</t>
  </si>
  <si>
    <t>PTI-2046</t>
  </si>
  <si>
    <t>PTI-2047</t>
  </si>
  <si>
    <t>PTI-2048</t>
  </si>
  <si>
    <t>PTI-2049</t>
  </si>
  <si>
    <t>PTI-2050</t>
  </si>
  <si>
    <t>PTI-2051</t>
  </si>
  <si>
    <t>PTI-2052</t>
  </si>
  <si>
    <t>PTI-2053</t>
  </si>
  <si>
    <t>PTI-2054</t>
  </si>
  <si>
    <t>PTI-2055</t>
  </si>
  <si>
    <t>PTI-2056</t>
  </si>
  <si>
    <t>PTI-2057</t>
  </si>
  <si>
    <t>PTI-2058</t>
  </si>
  <si>
    <t>PTI-2059</t>
  </si>
  <si>
    <t>PTI-2060</t>
  </si>
  <si>
    <t>PTI-2061</t>
  </si>
  <si>
    <t>PTI-2062</t>
  </si>
  <si>
    <t>PTI-2063</t>
  </si>
  <si>
    <t>PTI-2064</t>
  </si>
  <si>
    <t>PTI-2065</t>
  </si>
  <si>
    <t>PTI-2066</t>
  </si>
  <si>
    <t>PTI-2067</t>
  </si>
  <si>
    <t>PTI-2068</t>
  </si>
  <si>
    <t>PTI-2069</t>
  </si>
  <si>
    <t>PTI-2070</t>
  </si>
  <si>
    <t>PTI-2071</t>
  </si>
  <si>
    <t>PTI-2072</t>
  </si>
  <si>
    <t>PTI-2073</t>
  </si>
  <si>
    <t>PTI-2074</t>
  </si>
  <si>
    <t>PTI-2075</t>
  </si>
  <si>
    <t>PTI-2076</t>
  </si>
  <si>
    <t>PTI-2077</t>
  </si>
  <si>
    <t>PTI-2078</t>
  </si>
  <si>
    <t>PTI-2079</t>
  </si>
  <si>
    <t>PTI-2080</t>
  </si>
  <si>
    <t>PTI-2081</t>
  </si>
  <si>
    <t>PTI-2082</t>
  </si>
  <si>
    <t>PTI-2083</t>
  </si>
  <si>
    <t>PTI-2084</t>
  </si>
  <si>
    <t>PTI-2085</t>
  </si>
  <si>
    <t>PTI-2086</t>
  </si>
  <si>
    <t>Mapeamento Geológico I</t>
  </si>
  <si>
    <t>WGS 84 / UTM zone 22S</t>
  </si>
  <si>
    <t>Estrada Geral do Oliveira, próximo ao entroncamento com uma estrada agrícola, no limite com a área 1.</t>
  </si>
  <si>
    <t>À beira da Estrada Geral do Oliveira.</t>
  </si>
  <si>
    <t>Ao lado de uma pequena ponte, entre duas propriedades rurais cercadas, próximo ao centro do Oliveira.</t>
  </si>
  <si>
    <t>Rio do Oliveira, próximo à ponte, nos fundos do Rancho Rural.</t>
  </si>
  <si>
    <t>Próximo à igreja, passando o Rio Oliveira em direção a sul, em um corte de barranco acima da estrada.</t>
  </si>
  <si>
    <t>Adjacente à drenagem, próximo a uma bifurcação da estrada</t>
  </si>
  <si>
    <t>Ao longo da estrada, próximo à bifurcação com uma estrada agrícola que sobe o morro</t>
  </si>
  <si>
    <t>Corte em barranco adjacente ao topo da estrada</t>
  </si>
  <si>
    <t>Corte em barranco adjacente à estrada, abaixo de uma área de silvicultura</t>
  </si>
  <si>
    <t>Próximo à drenagem</t>
  </si>
  <si>
    <t>Corte em barranco em meio a uma área de silvicultura, próximo a uma residência</t>
  </si>
  <si>
    <t>À beira da estrada, próximo à planície fluvial</t>
  </si>
  <si>
    <t>Próximo a um corte em barranco, em frente a uma porteira</t>
  </si>
  <si>
    <t>Estrada agrícola em meio a uma área de silvicultura</t>
  </si>
  <si>
    <t>Corte em barranco adjacente a um açude. Acesso pela Hospedaria Rural (contato com D. Mara)</t>
  </si>
  <si>
    <t>Leito de drenagem ao longo de uma trilha de captação de água. Acesso pela Hospedaria Rural (contato com D. Mara).</t>
  </si>
  <si>
    <t>Na curva da estrada, abaixo de uma área de pastagem</t>
  </si>
  <si>
    <t>Próximo ao Rancho Rural, lado sul da estrada geral do Oliveira</t>
  </si>
  <si>
    <t>Margem do Rio Oliveira, ao lado da ponte</t>
  </si>
  <si>
    <t>Leito/margem rochosa de rio à beira da estrada, próximo à igreja do Oliveira</t>
  </si>
  <si>
    <t>Esquina próximo ao Atacado Sabor do Campo</t>
  </si>
  <si>
    <t>Leito de drenagem ao lado de uma pequena ponte no fim da rua</t>
  </si>
  <si>
    <t>Drenagem ao longo de uma estrada agrícola</t>
  </si>
  <si>
    <t>Subida do morro ao longo de uma estrada agrícola</t>
  </si>
  <si>
    <t>Subida do morro ao longo de uma trilha</t>
  </si>
  <si>
    <t>Primeira grande cachoeira ao longo do rio</t>
  </si>
  <si>
    <t>Cachoeira dupla acima do ponto anterior, ao longo do rio</t>
  </si>
  <si>
    <t>Ao lado de uma ponte, adjacente à rua, em meio às pastagens</t>
  </si>
  <si>
    <t>Área edificada</t>
  </si>
  <si>
    <t>Limite da planicie aluvial, base do morro</t>
  </si>
  <si>
    <t>Vala de drenagem ao longo da estrada, na base do morro</t>
  </si>
  <si>
    <t>Ao longo da estrada</t>
  </si>
  <si>
    <t>À beira da estrada, subindo o morro, em frente a uma cabana</t>
  </si>
  <si>
    <t>Terraplanagem para agricultura. Fim da estrada (?)</t>
  </si>
  <si>
    <t>Córrego atravessando a estrada, logo após a bifurcação e a porteira</t>
  </si>
  <si>
    <t>Ao longo da estrada, cerca de 250 m após a porteira</t>
  </si>
  <si>
    <t>Córrego atravessando o gasoduto, próximo à estrada</t>
  </si>
  <si>
    <t>Estrada agricola nos fundos de uma casa</t>
  </si>
  <si>
    <t>Topo do morro, ao longo do gasoduto</t>
  </si>
  <si>
    <t>Curva em S no limite entre o morro e a planície fluvial</t>
  </si>
  <si>
    <t>Chão de uma estrada que sobe para uma área de corte do barranco</t>
  </si>
  <si>
    <t>Fundos de uma propriedade rural, próximo a um córrego</t>
  </si>
  <si>
    <t>Corte em barranco à beira da estrada, no acesso a uma propriedade</t>
  </si>
  <si>
    <t>Curva ao longo da estrada</t>
  </si>
  <si>
    <t>Ao longo da estrada, próximo a uma bifurcação</t>
  </si>
  <si>
    <t>Início de vale côncavo entre colinas suaves convexas, em meio às pastagens</t>
  </si>
  <si>
    <t>Porteira de propriedade particular ao longo da estrada</t>
  </si>
  <si>
    <t>Esquina em T</t>
  </si>
  <si>
    <t>Descida do morro, rumo ao açude</t>
  </si>
  <si>
    <t>Nascente escavada ao fim de uma pequena trilha</t>
  </si>
  <si>
    <t>Blocos/matacões rolados à beira da estrada, próximo à bifurcação</t>
  </si>
  <si>
    <t>Ao longo de uma estrada agrícola, no chão</t>
  </si>
  <si>
    <t>Ao longo de uma estrada agrícola</t>
  </si>
  <si>
    <t>Curva ao longo de uma estrada agrícola</t>
  </si>
  <si>
    <t>Passagem da trilha por um pequeno córrego</t>
  </si>
  <si>
    <t>Ao longo da trilha</t>
  </si>
  <si>
    <t>Leito de drenagem acima de uma cabana. Fim da trilha</t>
  </si>
  <si>
    <t>Margem rochosa de drenagem, próximo à ponte Augusto Montifeller</t>
  </si>
  <si>
    <t>À beira da estrada, próximo à intersecção</t>
  </si>
  <si>
    <t>Próximo ao Recanto do Neni</t>
  </si>
  <si>
    <t>Trilha de captação de água da SAMAE, atravessando o rio, próximo à pequena barragem</t>
  </si>
  <si>
    <t>Cachoeira ao longo da trilha</t>
  </si>
  <si>
    <t>Curva da estrada, proximo a um portão</t>
  </si>
  <si>
    <t>Ao longo de uma estrada agrícola recém-aberta</t>
  </si>
  <si>
    <t>Ao longo de uma estrada agrícola recém-aberta.</t>
  </si>
  <si>
    <t>Curva ao longo da estrada geral do Oliveira</t>
  </si>
  <si>
    <t>Pastagens adjacentes à estrada</t>
  </si>
  <si>
    <t>Passagem de estrada agrícola pelo rio, próximo ao limite entre a planície fluvial e a base
do morro. Acesso pela madeireira ao lado do campo de futebol</t>
  </si>
  <si>
    <t>Ana Sutili, Gabriel Maccari, Vicente Wetter</t>
  </si>
  <si>
    <t>Ana Sutili, Gabriel Maccari, Vicente Wetter, Manoela Bettarel</t>
  </si>
  <si>
    <t>Ana Sutili, Gabriel Maccari, Vicente Wetter, Roberto Campos</t>
  </si>
  <si>
    <t>Ana Sutili, Gabriel Maccari, Vicente Wetter, Luana Florisbal</t>
  </si>
  <si>
    <t>Ana Sutili, Gabriel Maccari, Vicente Wetter, Breno Waichel</t>
  </si>
  <si>
    <t>Não</t>
  </si>
  <si>
    <t>Sim</t>
  </si>
  <si>
    <t>Corte de estrada</t>
  </si>
  <si>
    <t>Alto</t>
  </si>
  <si>
    <t>Corte em barranco</t>
  </si>
  <si>
    <t>Drenagem</t>
  </si>
  <si>
    <t>Médio</t>
  </si>
  <si>
    <t>Chão de estrada</t>
  </si>
  <si>
    <t>Baixo</t>
  </si>
  <si>
    <t>Solo em pastagem</t>
  </si>
  <si>
    <t>Blocos</t>
  </si>
  <si>
    <t>Complexo Metamórfico Brusque</t>
  </si>
  <si>
    <t>Unidade Metaexalativa | Unidade Metapelítica</t>
  </si>
  <si>
    <t>Unidade Metapelítica</t>
  </si>
  <si>
    <t>Unidade Metapelítica-arenosa</t>
  </si>
  <si>
    <t>Depósitos Cenozoicos</t>
  </si>
  <si>
    <t>Depósitos de Canal Fluvial</t>
  </si>
  <si>
    <t>Unidade Metapelítica | Unidade Metaexalativa</t>
  </si>
  <si>
    <t>Unidade Metaexalativa</t>
  </si>
  <si>
    <t>Depósitos de Planície de Inundação</t>
  </si>
  <si>
    <t>Unidade Metacarbonática</t>
  </si>
  <si>
    <t>Suíte Valsungana</t>
  </si>
  <si>
    <t>Granitoides Valsungana (fácies porfirítica quartzo-sienítica)</t>
  </si>
  <si>
    <t>Unidade Metarenosa | Unidade Metavulcânica Máfica-ultramáfica</t>
  </si>
  <si>
    <t>Unidade Metarenosa</t>
  </si>
  <si>
    <t>Granitoides Valsungana (fácies porfirítica quartzo-sienítica) | Unidade Metarenosa</t>
  </si>
  <si>
    <t>Grupo Serra Geral</t>
  </si>
  <si>
    <t>Suíte Zimbros</t>
  </si>
  <si>
    <t>Suíte São João Batista</t>
  </si>
  <si>
    <t>Complexo Granítico Estaleiro</t>
  </si>
  <si>
    <t>Complexo Camboriú</t>
  </si>
  <si>
    <t>Diques e Soleiras Básicas</t>
  </si>
  <si>
    <t>Rochas Hipabissais Ácidas</t>
  </si>
  <si>
    <t>Granito Campo Novo</t>
  </si>
  <si>
    <t>Granitoides Valsungana (fácies porfirítica granítica)</t>
  </si>
  <si>
    <t>Granitoides Valsungana (fácies equigranular)</t>
  </si>
  <si>
    <t>Granito São João Batista</t>
  </si>
  <si>
    <t>Granodiorito Estaleiro</t>
  </si>
  <si>
    <t>Unidade Metavulcânica Máfica-ultramáfica</t>
  </si>
  <si>
    <t>Ortognaisses Anfibolíticos</t>
  </si>
  <si>
    <t>Depósitos Coluvionares</t>
  </si>
  <si>
    <t>Foliacao_(Sn)</t>
  </si>
  <si>
    <t>Eixo_dobra_intrafolial_(Lb_intrafolial)</t>
  </si>
  <si>
    <t>Plano_axial_crenulacao_(Pa_crenulacao)</t>
  </si>
  <si>
    <t>Eixo_crenulacao_(Lb_crenulacao)</t>
  </si>
  <si>
    <t>220/30, 240/22</t>
  </si>
  <si>
    <t/>
  </si>
  <si>
    <t>220/35, 220/40</t>
  </si>
  <si>
    <t>240/40</t>
  </si>
  <si>
    <t>200/40</t>
  </si>
  <si>
    <t>170/55</t>
  </si>
  <si>
    <t>182/60</t>
  </si>
  <si>
    <t>200/45, 140/50, 155/55</t>
  </si>
  <si>
    <t>245/58, 255/55</t>
  </si>
  <si>
    <t>190/43</t>
  </si>
  <si>
    <t>200/45</t>
  </si>
  <si>
    <t>225/53</t>
  </si>
  <si>
    <t>230/30</t>
  </si>
  <si>
    <t>180/35</t>
  </si>
  <si>
    <t>173/50</t>
  </si>
  <si>
    <t>230/40</t>
  </si>
  <si>
    <t>190/35</t>
  </si>
  <si>
    <t>180/50</t>
  </si>
  <si>
    <t>320/30, 290/35</t>
  </si>
  <si>
    <t>300/35, 310/35</t>
  </si>
  <si>
    <t>310/25</t>
  </si>
  <si>
    <t>350/40</t>
  </si>
  <si>
    <t>270/52</t>
  </si>
  <si>
    <t>255/30, 220/35</t>
  </si>
  <si>
    <t>265/35</t>
  </si>
  <si>
    <t>315/55</t>
  </si>
  <si>
    <t>260/67</t>
  </si>
  <si>
    <t>110/35, 140/28, 110/40</t>
  </si>
  <si>
    <t>150/35</t>
  </si>
  <si>
    <t>190/30, 204/27</t>
  </si>
  <si>
    <t>200/50</t>
  </si>
  <si>
    <t>40/225</t>
  </si>
  <si>
    <t>55/195, 35/300</t>
  </si>
  <si>
    <t>35/310</t>
  </si>
  <si>
    <t>05/080, 08/083, 10/250, 08/230</t>
  </si>
  <si>
    <t>24/218</t>
  </si>
  <si>
    <t>180/87</t>
  </si>
  <si>
    <t>220/55</t>
  </si>
  <si>
    <t>160/90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</si>
</sst>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0" borderId="7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/>
    </xf>
    <xf numFmtId="49" fontId="0" fillId="0" borderId="0" xfId="0" applyNumberFormat="1" applyAlignment="1" applyProtection="1">
      <alignment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0" fillId="0" borderId="5" xfId="0" applyNumberFormat="1" applyBorder="1" applyAlignment="1" applyProtection="1">
      <alignment vertical="center"/>
      <protection locked="0"/>
    </xf>
    <xf numFmtId="0" fontId="1" fillId="0" borderId="6" xfId="0" applyFont="1" applyBorder="1" applyAlignment="1">
      <alignment horizontal="center" vertical="center"/>
    </xf>
    <xf numFmtId="1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/>
    </xf>
    <xf numFmtId="1" fontId="0" fillId="0" borderId="5" xfId="0" applyNumberFormat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3.xml"/><Relationship Id="rId13" Type="http://schemas.microsoft.com/office/2017/10/relationships/person" Target="persons/person5.xml"/><Relationship Id="rId3" Type="http://schemas.openxmlformats.org/officeDocument/2006/relationships/theme" Target="theme/theme1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1.xml"/><Relationship Id="rId5" Type="http://schemas.openxmlformats.org/officeDocument/2006/relationships/sharedStrings" Target="sharedStrings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14" Type="http://schemas.microsoft.com/office/2017/10/relationships/person" Target="persons/person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D4EB-5A47-49AB-B5D1-1F9611207D2D}">
  <dimension ref="A1:AG87"/>
  <sheetViews>
    <sheetView tabSelected="1" topLeftCell="A79" workbookViewId="0">
      <pane xSplit="1" topLeftCell="B1" activePane="topRight" state="frozen"/>
      <selection pane="topRight" activeCell="B96" sqref="B96"/>
    </sheetView>
  </sheetViews>
  <sheetFormatPr defaultRowHeight="14.4" x14ac:dyDescent="0.3"/>
  <cols>
    <col min="1" max="1" width="10.33203125" style="25" customWidth="1"/>
    <col min="2" max="2" width="23.6640625" style="29" customWidth="1"/>
    <col min="3" max="3" width="23.33203125" style="20" customWidth="1"/>
    <col min="4" max="4" width="9.5546875" style="27" bestFit="1" customWidth="1"/>
    <col min="5" max="5" width="10.5546875" style="27" bestFit="1" customWidth="1"/>
    <col min="6" max="6" width="8.44140625" style="27" customWidth="1"/>
    <col min="7" max="7" width="21.6640625" style="19" customWidth="1"/>
    <col min="8" max="8" width="10.6640625" style="1" bestFit="1" customWidth="1"/>
    <col min="9" max="9" width="53.5546875" style="17" customWidth="1"/>
    <col min="10" max="10" width="18.33203125" style="18" customWidth="1"/>
    <col min="11" max="11" width="21" style="30" customWidth="1"/>
    <col min="12" max="12" width="14.88671875" style="20" customWidth="1"/>
    <col min="13" max="13" width="13.6640625" style="18" customWidth="1"/>
    <col min="14" max="14" width="20.6640625" style="22" customWidth="1"/>
    <col min="15" max="15" width="7" style="20" customWidth="1"/>
    <col min="16" max="16" width="22.33203125" style="18" customWidth="1"/>
    <col min="17" max="17" width="29.6640625" style="21" customWidth="1"/>
    <col min="18" max="18" width="40.33203125" style="19" customWidth="1"/>
    <col min="19" max="19" width="30.6640625" style="36" customWidth="1"/>
    <col min="20" max="32" width="30.6640625" style="37" customWidth="1"/>
    <col min="33" max="33" width="30.6640625" style="38" customWidth="1"/>
  </cols>
  <sheetData>
    <row r="1" spans="1:33" ht="15" thickBot="1" x14ac:dyDescent="0.35">
      <c r="A1" s="24" t="s">
        <v>0</v>
      </c>
      <c r="B1" s="28" t="s">
        <v>17</v>
      </c>
      <c r="C1" s="26" t="s">
        <v>20</v>
      </c>
      <c r="D1" s="8" t="s">
        <v>18</v>
      </c>
      <c r="E1" s="8" t="s">
        <v>19</v>
      </c>
      <c r="F1" s="8" t="s">
        <v>1</v>
      </c>
      <c r="G1" s="15" t="s">
        <v>7</v>
      </c>
      <c r="H1" s="8" t="s">
        <v>2</v>
      </c>
      <c r="I1" s="13" t="s">
        <v>3</v>
      </c>
      <c r="J1" s="9" t="s">
        <v>8</v>
      </c>
      <c r="K1" s="7" t="s">
        <v>14</v>
      </c>
      <c r="L1" s="8" t="s">
        <v>15</v>
      </c>
      <c r="M1" s="9" t="s">
        <v>16</v>
      </c>
      <c r="N1" s="7" t="s">
        <v>10</v>
      </c>
      <c r="O1" s="16" t="s">
        <v>11</v>
      </c>
      <c r="P1" s="9" t="s">
        <v>12</v>
      </c>
      <c r="Q1" s="14" t="s">
        <v>4</v>
      </c>
      <c r="R1" s="15" t="s">
        <v>9</v>
      </c>
      <c r="S1" s="35" t="str">
        <f>IF(NOT(ISBLANK(Listas!F5)),Listas!F5,"")</f>
        <v>Foliacao_(Sn)</v>
      </c>
      <c r="T1" s="31" t="str">
        <f>IF(NOT(ISBLANK(Listas!F6)),Listas!F6,"")</f>
        <v>Eixo_dobra_intrafolial_(Lb_intrafolial)</v>
      </c>
      <c r="U1" s="31" t="str">
        <f>IF(NOT(ISBLANK(Listas!F7)),Listas!F7,"")</f>
        <v>Plano_axial_crenulacao_(Pa_crenulacao)</v>
      </c>
      <c r="V1" s="31" t="str">
        <f>IF(NOT(ISBLANK(Listas!F8)),Listas!F8,"")</f>
        <v>Eixo_crenulacao_(Lb_crenulacao)</v>
      </c>
      <c r="W1" s="31" t="str">
        <f>IF(NOT(ISBLANK(Listas!F9)),Listas!F9,"")</f>
        <v/>
      </c>
      <c r="X1" s="31" t="str">
        <f>IF(NOT(ISBLANK(Listas!F10)),Listas!F10,"")</f>
        <v/>
      </c>
      <c r="Y1" s="31" t="str">
        <f>IF(NOT(ISBLANK(Listas!F11)),Listas!F11,"")</f>
        <v/>
      </c>
      <c r="Z1" s="31" t="str">
        <f>IF(NOT(ISBLANK(Listas!F12)),Listas!F12,"")</f>
        <v/>
      </c>
      <c r="AA1" s="31" t="str">
        <f>IF(NOT(ISBLANK(Listas!F13)),Listas!F13,"")</f>
        <v/>
      </c>
      <c r="AB1" s="31" t="str">
        <f>IF(NOT(ISBLANK(Listas!F14)),Listas!F14,"")</f>
        <v/>
      </c>
      <c r="AC1" s="31" t="str">
        <f>IF(NOT(ISBLANK(Listas!F15)),Listas!F15,"")</f>
        <v/>
      </c>
      <c r="AD1" s="31" t="str">
        <f>IF(NOT(ISBLANK(Listas!F16)),Listas!F16,"")</f>
        <v/>
      </c>
      <c r="AE1" s="31" t="str">
        <f>IF(NOT(ISBLANK(Listas!F17)),Listas!F17,"")</f>
        <v/>
      </c>
      <c r="AF1" s="31" t="str">
        <f>IF(NOT(ISBLANK(Listas!F18)),Listas!F18,"")</f>
        <v/>
      </c>
      <c r="AG1" s="32" t="str">
        <f>IF(NOT(ISBLANK(Listas!F19)),Listas!F19,"")</f>
        <v/>
      </c>
    </row>
    <row r="2" spans="1:33" x14ac:dyDescent="0.3">
      <c r="A2" s="25" t="s">
        <v>40</v>
      </c>
      <c r="B2" s="29" t="s">
        <v>126</v>
      </c>
      <c r="C2" s="20" t="s">
        <v>127</v>
      </c>
      <c r="D2" s="27">
        <v>718784</v>
      </c>
      <c r="E2" s="27">
        <v>6989596</v>
      </c>
      <c r="F2" s="27">
        <v>125.2832184</v>
      </c>
      <c r="G2" s="19" t="s">
        <v>128</v>
      </c>
      <c r="H2" s="1">
        <v>44705</v>
      </c>
      <c r="I2" s="17" t="s">
        <v>196</v>
      </c>
      <c r="J2" s="18" t="s">
        <v>201</v>
      </c>
      <c r="K2" s="30">
        <v>2</v>
      </c>
      <c r="L2" s="20" t="s">
        <v>202</v>
      </c>
      <c r="M2" s="18" t="s">
        <v>202</v>
      </c>
      <c r="N2" s="22" t="s">
        <v>203</v>
      </c>
      <c r="O2" s="20" t="s">
        <v>202</v>
      </c>
      <c r="P2" s="18" t="s">
        <v>204</v>
      </c>
      <c r="Q2" s="21" t="s">
        <v>212</v>
      </c>
      <c r="R2" s="19" t="s">
        <v>213</v>
      </c>
      <c r="S2" s="36" t="s">
        <v>246</v>
      </c>
    </row>
    <row r="3" spans="1:33" x14ac:dyDescent="0.3">
      <c r="A3" s="25" t="s">
        <v>41</v>
      </c>
      <c r="B3" s="29" t="s">
        <v>126</v>
      </c>
      <c r="C3" s="20" t="s">
        <v>127</v>
      </c>
      <c r="D3" s="27">
        <v>719586</v>
      </c>
      <c r="E3" s="27">
        <v>6989888</v>
      </c>
      <c r="F3" s="27">
        <v>53.412632000000002</v>
      </c>
      <c r="G3" s="19" t="s">
        <v>129</v>
      </c>
      <c r="H3" s="1">
        <v>44705</v>
      </c>
      <c r="I3" s="17" t="s">
        <v>196</v>
      </c>
      <c r="J3" s="18" t="s">
        <v>201</v>
      </c>
      <c r="K3" s="30">
        <v>0</v>
      </c>
      <c r="L3" s="20" t="s">
        <v>201</v>
      </c>
      <c r="M3" s="18" t="s">
        <v>201</v>
      </c>
      <c r="N3" s="22" t="s">
        <v>205</v>
      </c>
      <c r="O3" s="20" t="s">
        <v>202</v>
      </c>
      <c r="P3" s="18" t="s">
        <v>204</v>
      </c>
      <c r="Q3" s="21" t="s">
        <v>212</v>
      </c>
      <c r="R3" s="19" t="s">
        <v>214</v>
      </c>
      <c r="S3" s="36" t="s">
        <v>247</v>
      </c>
    </row>
    <row r="4" spans="1:33" x14ac:dyDescent="0.3">
      <c r="A4" s="25" t="s">
        <v>42</v>
      </c>
      <c r="B4" s="29" t="s">
        <v>126</v>
      </c>
      <c r="C4" s="20" t="s">
        <v>127</v>
      </c>
      <c r="D4" s="27">
        <v>720063</v>
      </c>
      <c r="E4" s="27">
        <v>6990220</v>
      </c>
      <c r="F4" s="27">
        <v>39.812831899999999</v>
      </c>
      <c r="G4" s="19" t="s">
        <v>130</v>
      </c>
      <c r="H4" s="1">
        <v>44705</v>
      </c>
      <c r="I4" s="17" t="s">
        <v>196</v>
      </c>
      <c r="J4" s="18" t="s">
        <v>201</v>
      </c>
      <c r="K4" s="30">
        <v>2</v>
      </c>
      <c r="L4" s="20" t="s">
        <v>202</v>
      </c>
      <c r="M4" s="18" t="s">
        <v>201</v>
      </c>
      <c r="N4" s="22" t="s">
        <v>206</v>
      </c>
      <c r="O4" s="20" t="s">
        <v>202</v>
      </c>
      <c r="P4" s="18" t="s">
        <v>207</v>
      </c>
      <c r="Q4" s="21" t="s">
        <v>212</v>
      </c>
      <c r="R4" s="19" t="s">
        <v>215</v>
      </c>
      <c r="S4" s="36" t="s">
        <v>248</v>
      </c>
    </row>
    <row r="5" spans="1:33" x14ac:dyDescent="0.3">
      <c r="A5" s="25" t="s">
        <v>43</v>
      </c>
      <c r="B5" s="29" t="s">
        <v>126</v>
      </c>
      <c r="C5" s="20" t="s">
        <v>127</v>
      </c>
      <c r="D5" s="27">
        <v>721486</v>
      </c>
      <c r="E5" s="27">
        <v>6990613</v>
      </c>
      <c r="F5" s="27">
        <v>24.973856000000001</v>
      </c>
      <c r="G5" s="19" t="s">
        <v>131</v>
      </c>
      <c r="H5" s="1">
        <v>44705</v>
      </c>
      <c r="I5" s="17" t="s">
        <v>196</v>
      </c>
      <c r="J5" s="18" t="s">
        <v>201</v>
      </c>
      <c r="K5" s="30">
        <v>2</v>
      </c>
      <c r="L5" s="20" t="s">
        <v>201</v>
      </c>
      <c r="M5" s="18" t="s">
        <v>201</v>
      </c>
      <c r="N5" s="22" t="s">
        <v>206</v>
      </c>
      <c r="O5" s="20" t="s">
        <v>202</v>
      </c>
      <c r="P5" s="18" t="s">
        <v>207</v>
      </c>
      <c r="Q5" s="21" t="s">
        <v>212</v>
      </c>
      <c r="R5" s="19" t="s">
        <v>215</v>
      </c>
      <c r="S5" s="36" t="s">
        <v>249</v>
      </c>
    </row>
    <row r="6" spans="1:33" x14ac:dyDescent="0.3">
      <c r="A6" s="25" t="s">
        <v>44</v>
      </c>
      <c r="B6" s="29" t="s">
        <v>126</v>
      </c>
      <c r="C6" s="20" t="s">
        <v>127</v>
      </c>
      <c r="D6" s="27">
        <v>720185</v>
      </c>
      <c r="E6" s="27">
        <v>6990170</v>
      </c>
      <c r="F6" s="27">
        <v>44.272060400000001</v>
      </c>
      <c r="G6" s="19" t="s">
        <v>132</v>
      </c>
      <c r="H6" s="1">
        <v>44706</v>
      </c>
      <c r="I6" s="17" t="s">
        <v>197</v>
      </c>
      <c r="J6" s="18" t="s">
        <v>201</v>
      </c>
      <c r="K6" s="30">
        <v>2</v>
      </c>
      <c r="L6" s="20" t="s">
        <v>202</v>
      </c>
      <c r="M6" s="18" t="s">
        <v>202</v>
      </c>
      <c r="N6" s="22" t="s">
        <v>205</v>
      </c>
      <c r="O6" s="20" t="s">
        <v>202</v>
      </c>
      <c r="P6" s="18" t="s">
        <v>204</v>
      </c>
      <c r="Q6" s="21" t="s">
        <v>212</v>
      </c>
      <c r="R6" s="19" t="s">
        <v>215</v>
      </c>
      <c r="S6" s="36" t="s">
        <v>250</v>
      </c>
    </row>
    <row r="7" spans="1:33" x14ac:dyDescent="0.3">
      <c r="A7" s="25" t="s">
        <v>45</v>
      </c>
      <c r="B7" s="29" t="s">
        <v>126</v>
      </c>
      <c r="C7" s="20" t="s">
        <v>127</v>
      </c>
      <c r="D7" s="27">
        <v>720323</v>
      </c>
      <c r="E7" s="27">
        <v>6990005</v>
      </c>
      <c r="F7" s="27">
        <v>37.874935200000003</v>
      </c>
      <c r="G7" s="19" t="s">
        <v>133</v>
      </c>
      <c r="H7" s="1">
        <v>44706</v>
      </c>
      <c r="I7" s="17" t="s">
        <v>197</v>
      </c>
      <c r="J7" s="18" t="s">
        <v>201</v>
      </c>
      <c r="K7" s="30">
        <v>0</v>
      </c>
      <c r="L7" s="20" t="s">
        <v>201</v>
      </c>
      <c r="M7" s="18" t="s">
        <v>202</v>
      </c>
      <c r="N7" s="22" t="s">
        <v>206</v>
      </c>
      <c r="O7" s="20" t="s">
        <v>202</v>
      </c>
      <c r="P7" s="18" t="s">
        <v>204</v>
      </c>
      <c r="Q7" s="21" t="s">
        <v>216</v>
      </c>
      <c r="R7" s="19" t="s">
        <v>217</v>
      </c>
      <c r="S7" s="36" t="s">
        <v>247</v>
      </c>
    </row>
    <row r="8" spans="1:33" x14ac:dyDescent="0.3">
      <c r="A8" s="25" t="s">
        <v>46</v>
      </c>
      <c r="B8" s="29" t="s">
        <v>126</v>
      </c>
      <c r="C8" s="20" t="s">
        <v>127</v>
      </c>
      <c r="D8" s="27">
        <v>720399</v>
      </c>
      <c r="E8" s="27">
        <v>6989813</v>
      </c>
      <c r="F8" s="27">
        <v>41.484497099999999</v>
      </c>
      <c r="G8" s="19" t="s">
        <v>134</v>
      </c>
      <c r="H8" s="1">
        <v>44706</v>
      </c>
      <c r="I8" s="17" t="s">
        <v>197</v>
      </c>
      <c r="J8" s="18" t="s">
        <v>201</v>
      </c>
      <c r="K8" s="30">
        <v>0</v>
      </c>
      <c r="L8" s="20" t="s">
        <v>202</v>
      </c>
      <c r="M8" s="18" t="s">
        <v>202</v>
      </c>
      <c r="N8" s="22" t="s">
        <v>203</v>
      </c>
      <c r="O8" s="20" t="s">
        <v>202</v>
      </c>
      <c r="P8" s="18" t="s">
        <v>204</v>
      </c>
      <c r="Q8" s="21" t="s">
        <v>212</v>
      </c>
      <c r="R8" s="19" t="s">
        <v>214</v>
      </c>
      <c r="S8" s="36" t="s">
        <v>251</v>
      </c>
    </row>
    <row r="9" spans="1:33" x14ac:dyDescent="0.3">
      <c r="A9" s="25" t="s">
        <v>47</v>
      </c>
      <c r="B9" s="29" t="s">
        <v>126</v>
      </c>
      <c r="C9" s="20" t="s">
        <v>127</v>
      </c>
      <c r="D9" s="27">
        <v>720373</v>
      </c>
      <c r="E9" s="27">
        <v>6989647</v>
      </c>
      <c r="F9" s="27">
        <v>56.825626399999997</v>
      </c>
      <c r="G9" s="19" t="s">
        <v>135</v>
      </c>
      <c r="H9" s="1">
        <v>44706</v>
      </c>
      <c r="I9" s="17" t="s">
        <v>197</v>
      </c>
      <c r="J9" s="18" t="s">
        <v>201</v>
      </c>
      <c r="K9" s="30">
        <v>0</v>
      </c>
      <c r="L9" s="20" t="s">
        <v>201</v>
      </c>
      <c r="M9" s="18" t="s">
        <v>201</v>
      </c>
      <c r="N9" s="22" t="s">
        <v>205</v>
      </c>
      <c r="O9" s="20" t="s">
        <v>202</v>
      </c>
      <c r="P9" s="18" t="s">
        <v>204</v>
      </c>
      <c r="Q9" s="21" t="s">
        <v>212</v>
      </c>
      <c r="R9" s="19" t="s">
        <v>214</v>
      </c>
      <c r="S9" s="36" t="s">
        <v>252</v>
      </c>
    </row>
    <row r="10" spans="1:33" x14ac:dyDescent="0.3">
      <c r="A10" s="25" t="s">
        <v>48</v>
      </c>
      <c r="B10" s="29" t="s">
        <v>126</v>
      </c>
      <c r="C10" s="20" t="s">
        <v>127</v>
      </c>
      <c r="D10" s="27">
        <v>720629</v>
      </c>
      <c r="E10" s="27">
        <v>6989164</v>
      </c>
      <c r="F10" s="27">
        <v>71.886283899999995</v>
      </c>
      <c r="G10" s="19" t="s">
        <v>136</v>
      </c>
      <c r="H10" s="1">
        <v>44706</v>
      </c>
      <c r="I10" s="17" t="s">
        <v>197</v>
      </c>
      <c r="J10" s="18" t="s">
        <v>201</v>
      </c>
      <c r="K10" s="30">
        <v>0</v>
      </c>
      <c r="L10" s="20" t="s">
        <v>202</v>
      </c>
      <c r="M10" s="18" t="s">
        <v>202</v>
      </c>
      <c r="N10" s="22" t="s">
        <v>205</v>
      </c>
      <c r="O10" s="20" t="s">
        <v>202</v>
      </c>
      <c r="P10" s="18" t="s">
        <v>204</v>
      </c>
      <c r="Q10" s="21" t="s">
        <v>212</v>
      </c>
      <c r="R10" s="19" t="s">
        <v>218</v>
      </c>
      <c r="S10" s="36" t="s">
        <v>253</v>
      </c>
    </row>
    <row r="11" spans="1:33" x14ac:dyDescent="0.3">
      <c r="A11" s="25" t="s">
        <v>49</v>
      </c>
      <c r="B11" s="29" t="s">
        <v>126</v>
      </c>
      <c r="C11" s="20" t="s">
        <v>127</v>
      </c>
      <c r="D11" s="27">
        <v>720912</v>
      </c>
      <c r="E11" s="27">
        <v>6989369</v>
      </c>
      <c r="F11" s="27">
        <v>50.537166599999999</v>
      </c>
      <c r="G11" s="19" t="s">
        <v>137</v>
      </c>
      <c r="H11" s="1">
        <v>44706</v>
      </c>
      <c r="I11" s="17" t="s">
        <v>197</v>
      </c>
      <c r="J11" s="18" t="s">
        <v>202</v>
      </c>
      <c r="K11" s="30">
        <v>0</v>
      </c>
      <c r="L11" s="20" t="s">
        <v>201</v>
      </c>
      <c r="M11" s="18" t="s">
        <v>201</v>
      </c>
      <c r="S11" s="36" t="s">
        <v>247</v>
      </c>
    </row>
    <row r="12" spans="1:33" x14ac:dyDescent="0.3">
      <c r="A12" s="25" t="s">
        <v>50</v>
      </c>
      <c r="B12" s="29" t="s">
        <v>126</v>
      </c>
      <c r="C12" s="20" t="s">
        <v>127</v>
      </c>
      <c r="D12" s="27">
        <v>721134</v>
      </c>
      <c r="E12" s="27">
        <v>6989529</v>
      </c>
      <c r="F12" s="27">
        <v>47.3423424</v>
      </c>
      <c r="G12" s="19" t="s">
        <v>138</v>
      </c>
      <c r="H12" s="1">
        <v>44706</v>
      </c>
      <c r="I12" s="17" t="s">
        <v>197</v>
      </c>
      <c r="J12" s="18" t="s">
        <v>201</v>
      </c>
      <c r="K12" s="30">
        <v>2</v>
      </c>
      <c r="L12" s="20" t="s">
        <v>202</v>
      </c>
      <c r="M12" s="18" t="s">
        <v>202</v>
      </c>
      <c r="N12" s="22" t="s">
        <v>205</v>
      </c>
      <c r="O12" s="20" t="s">
        <v>202</v>
      </c>
      <c r="P12" s="18" t="s">
        <v>204</v>
      </c>
      <c r="Q12" s="21" t="s">
        <v>212</v>
      </c>
      <c r="R12" s="19" t="s">
        <v>218</v>
      </c>
      <c r="S12" s="36" t="s">
        <v>254</v>
      </c>
    </row>
    <row r="13" spans="1:33" x14ac:dyDescent="0.3">
      <c r="A13" s="25" t="s">
        <v>51</v>
      </c>
      <c r="B13" s="29" t="s">
        <v>126</v>
      </c>
      <c r="C13" s="20" t="s">
        <v>127</v>
      </c>
      <c r="D13" s="27">
        <v>721375</v>
      </c>
      <c r="E13" s="27">
        <v>6989591</v>
      </c>
      <c r="F13" s="27">
        <v>39.140392300000002</v>
      </c>
      <c r="G13" s="19" t="s">
        <v>139</v>
      </c>
      <c r="H13" s="1">
        <v>44706</v>
      </c>
      <c r="I13" s="17" t="s">
        <v>197</v>
      </c>
      <c r="J13" s="18" t="s">
        <v>202</v>
      </c>
      <c r="K13" s="30">
        <v>0</v>
      </c>
      <c r="L13" s="20" t="s">
        <v>201</v>
      </c>
      <c r="M13" s="18" t="s">
        <v>201</v>
      </c>
      <c r="S13" s="36" t="s">
        <v>247</v>
      </c>
    </row>
    <row r="14" spans="1:33" x14ac:dyDescent="0.3">
      <c r="A14" s="25" t="s">
        <v>52</v>
      </c>
      <c r="B14" s="29" t="s">
        <v>126</v>
      </c>
      <c r="C14" s="20" t="s">
        <v>127</v>
      </c>
      <c r="D14" s="27">
        <v>721518</v>
      </c>
      <c r="E14" s="27">
        <v>6989844</v>
      </c>
      <c r="F14" s="27">
        <v>35.274852799999998</v>
      </c>
      <c r="G14" s="19" t="s">
        <v>140</v>
      </c>
      <c r="H14" s="1">
        <v>44706</v>
      </c>
      <c r="I14" s="17" t="s">
        <v>197</v>
      </c>
      <c r="J14" s="18" t="s">
        <v>201</v>
      </c>
      <c r="K14" s="30">
        <v>0</v>
      </c>
      <c r="L14" s="20" t="s">
        <v>201</v>
      </c>
      <c r="M14" s="18" t="s">
        <v>201</v>
      </c>
      <c r="N14" s="22" t="s">
        <v>205</v>
      </c>
      <c r="O14" s="20" t="s">
        <v>202</v>
      </c>
      <c r="P14" s="18" t="s">
        <v>204</v>
      </c>
      <c r="Q14" s="21" t="s">
        <v>212</v>
      </c>
      <c r="R14" s="19" t="s">
        <v>214</v>
      </c>
      <c r="S14" s="36" t="s">
        <v>247</v>
      </c>
    </row>
    <row r="15" spans="1:33" x14ac:dyDescent="0.3">
      <c r="A15" s="25" t="s">
        <v>53</v>
      </c>
      <c r="B15" s="29" t="s">
        <v>126</v>
      </c>
      <c r="C15" s="20" t="s">
        <v>127</v>
      </c>
      <c r="D15" s="27">
        <v>721617</v>
      </c>
      <c r="E15" s="27">
        <v>6989890</v>
      </c>
      <c r="F15" s="27">
        <v>59.004718799999999</v>
      </c>
      <c r="G15" s="19" t="s">
        <v>141</v>
      </c>
      <c r="H15" s="1">
        <v>44706</v>
      </c>
      <c r="I15" s="17" t="s">
        <v>197</v>
      </c>
      <c r="J15" s="18" t="s">
        <v>202</v>
      </c>
      <c r="K15" s="30">
        <v>0</v>
      </c>
      <c r="L15" s="20" t="s">
        <v>201</v>
      </c>
      <c r="M15" s="18" t="s">
        <v>201</v>
      </c>
      <c r="S15" s="36" t="s">
        <v>247</v>
      </c>
    </row>
    <row r="16" spans="1:33" x14ac:dyDescent="0.3">
      <c r="A16" s="25" t="s">
        <v>54</v>
      </c>
      <c r="B16" s="29" t="s">
        <v>126</v>
      </c>
      <c r="C16" s="20" t="s">
        <v>127</v>
      </c>
      <c r="D16" s="27">
        <v>721577</v>
      </c>
      <c r="E16" s="27">
        <v>6989962</v>
      </c>
      <c r="F16" s="27">
        <v>32.632495900000002</v>
      </c>
      <c r="G16" s="19" t="s">
        <v>142</v>
      </c>
      <c r="H16" s="1">
        <v>44706</v>
      </c>
      <c r="I16" s="17" t="s">
        <v>197</v>
      </c>
      <c r="J16" s="18" t="s">
        <v>201</v>
      </c>
      <c r="K16" s="30">
        <v>0</v>
      </c>
      <c r="L16" s="20" t="s">
        <v>201</v>
      </c>
      <c r="M16" s="18" t="s">
        <v>202</v>
      </c>
      <c r="N16" s="22" t="s">
        <v>205</v>
      </c>
      <c r="O16" s="20" t="s">
        <v>202</v>
      </c>
      <c r="P16" s="18" t="s">
        <v>204</v>
      </c>
      <c r="Q16" s="21" t="s">
        <v>212</v>
      </c>
      <c r="R16" s="19" t="s">
        <v>214</v>
      </c>
      <c r="S16" s="36" t="s">
        <v>255</v>
      </c>
    </row>
    <row r="17" spans="1:22" x14ac:dyDescent="0.3">
      <c r="A17" s="25" t="s">
        <v>55</v>
      </c>
      <c r="B17" s="29" t="s">
        <v>126</v>
      </c>
      <c r="C17" s="20" t="s">
        <v>127</v>
      </c>
      <c r="D17" s="27">
        <v>721922</v>
      </c>
      <c r="E17" s="27">
        <v>6989957</v>
      </c>
      <c r="F17" s="27">
        <v>63.219078099999997</v>
      </c>
      <c r="G17" s="19" t="s">
        <v>143</v>
      </c>
      <c r="H17" s="1">
        <v>44706</v>
      </c>
      <c r="I17" s="17" t="s">
        <v>197</v>
      </c>
      <c r="J17" s="18" t="s">
        <v>201</v>
      </c>
      <c r="K17" s="30">
        <v>3</v>
      </c>
      <c r="L17" s="20" t="s">
        <v>201</v>
      </c>
      <c r="M17" s="18" t="s">
        <v>201</v>
      </c>
      <c r="N17" s="22" t="s">
        <v>206</v>
      </c>
      <c r="O17" s="20" t="s">
        <v>201</v>
      </c>
      <c r="P17" s="18" t="s">
        <v>207</v>
      </c>
      <c r="Q17" s="21" t="s">
        <v>212</v>
      </c>
      <c r="R17" s="19" t="s">
        <v>219</v>
      </c>
      <c r="S17" s="36" t="s">
        <v>247</v>
      </c>
    </row>
    <row r="18" spans="1:22" x14ac:dyDescent="0.3">
      <c r="A18" s="25" t="s">
        <v>56</v>
      </c>
      <c r="B18" s="29" t="s">
        <v>126</v>
      </c>
      <c r="C18" s="20" t="s">
        <v>127</v>
      </c>
      <c r="D18" s="27">
        <v>721382</v>
      </c>
      <c r="E18" s="27">
        <v>6990294</v>
      </c>
      <c r="F18" s="27">
        <v>38.137916599999997</v>
      </c>
      <c r="G18" s="19" t="s">
        <v>144</v>
      </c>
      <c r="H18" s="1">
        <v>44706</v>
      </c>
      <c r="I18" s="17" t="s">
        <v>197</v>
      </c>
      <c r="J18" s="18" t="s">
        <v>201</v>
      </c>
      <c r="K18" s="30">
        <v>0</v>
      </c>
      <c r="L18" s="20" t="s">
        <v>201</v>
      </c>
      <c r="M18" s="18" t="s">
        <v>202</v>
      </c>
      <c r="N18" s="22" t="s">
        <v>203</v>
      </c>
      <c r="O18" s="20" t="s">
        <v>202</v>
      </c>
      <c r="P18" s="18" t="s">
        <v>204</v>
      </c>
      <c r="Q18" s="21" t="s">
        <v>212</v>
      </c>
      <c r="R18" s="19" t="s">
        <v>214</v>
      </c>
      <c r="S18" s="36" t="s">
        <v>247</v>
      </c>
    </row>
    <row r="19" spans="1:22" x14ac:dyDescent="0.3">
      <c r="A19" s="25" t="s">
        <v>57</v>
      </c>
      <c r="B19" s="29" t="s">
        <v>126</v>
      </c>
      <c r="C19" s="20" t="s">
        <v>127</v>
      </c>
      <c r="D19" s="27">
        <v>721240</v>
      </c>
      <c r="E19" s="27">
        <v>6990616</v>
      </c>
      <c r="F19" s="27">
        <v>31.333524700000002</v>
      </c>
      <c r="G19" s="19" t="s">
        <v>145</v>
      </c>
      <c r="H19" s="1">
        <v>44706</v>
      </c>
      <c r="I19" s="17" t="s">
        <v>197</v>
      </c>
      <c r="J19" s="18" t="s">
        <v>201</v>
      </c>
      <c r="K19" s="30">
        <v>0</v>
      </c>
      <c r="L19" s="20" t="s">
        <v>202</v>
      </c>
      <c r="M19" s="18" t="s">
        <v>202</v>
      </c>
      <c r="N19" s="22" t="s">
        <v>205</v>
      </c>
      <c r="O19" s="20" t="s">
        <v>202</v>
      </c>
      <c r="P19" s="18" t="s">
        <v>204</v>
      </c>
      <c r="Q19" s="21" t="s">
        <v>216</v>
      </c>
      <c r="R19" s="19" t="s">
        <v>220</v>
      </c>
      <c r="S19" s="36" t="s">
        <v>247</v>
      </c>
    </row>
    <row r="20" spans="1:22" x14ac:dyDescent="0.3">
      <c r="A20" s="25" t="s">
        <v>58</v>
      </c>
      <c r="B20" s="29" t="s">
        <v>126</v>
      </c>
      <c r="C20" s="20" t="s">
        <v>127</v>
      </c>
      <c r="D20" s="27">
        <v>720943</v>
      </c>
      <c r="E20" s="27">
        <v>6990551</v>
      </c>
      <c r="F20" s="27">
        <v>29.815015800000001</v>
      </c>
      <c r="G20" s="19" t="s">
        <v>146</v>
      </c>
      <c r="H20" s="1">
        <v>44706</v>
      </c>
      <c r="I20" s="17" t="s">
        <v>197</v>
      </c>
      <c r="J20" s="18" t="s">
        <v>201</v>
      </c>
      <c r="K20" s="30">
        <v>0</v>
      </c>
      <c r="L20" s="20" t="s">
        <v>201</v>
      </c>
      <c r="M20" s="18" t="s">
        <v>202</v>
      </c>
      <c r="N20" s="22" t="s">
        <v>206</v>
      </c>
      <c r="O20" s="20" t="s">
        <v>202</v>
      </c>
      <c r="P20" s="18" t="s">
        <v>204</v>
      </c>
      <c r="Q20" s="21" t="s">
        <v>216</v>
      </c>
      <c r="R20" s="19" t="s">
        <v>217</v>
      </c>
      <c r="S20" s="36" t="s">
        <v>247</v>
      </c>
    </row>
    <row r="21" spans="1:22" x14ac:dyDescent="0.3">
      <c r="A21" s="25" t="s">
        <v>59</v>
      </c>
      <c r="B21" s="29" t="s">
        <v>126</v>
      </c>
      <c r="C21" s="20" t="s">
        <v>127</v>
      </c>
      <c r="D21" s="27">
        <v>720161</v>
      </c>
      <c r="E21" s="27">
        <v>6990446</v>
      </c>
      <c r="F21" s="27">
        <v>41.443531</v>
      </c>
      <c r="G21" s="19" t="s">
        <v>147</v>
      </c>
      <c r="H21" s="1">
        <v>44707</v>
      </c>
      <c r="I21" s="17" t="s">
        <v>198</v>
      </c>
      <c r="J21" s="18" t="s">
        <v>201</v>
      </c>
      <c r="K21" s="30">
        <v>1</v>
      </c>
      <c r="L21" s="20" t="s">
        <v>201</v>
      </c>
      <c r="M21" s="18" t="s">
        <v>202</v>
      </c>
      <c r="N21" s="22" t="s">
        <v>206</v>
      </c>
      <c r="O21" s="20" t="s">
        <v>202</v>
      </c>
      <c r="P21" s="18" t="s">
        <v>207</v>
      </c>
      <c r="Q21" s="21" t="s">
        <v>212</v>
      </c>
      <c r="R21" s="19" t="s">
        <v>215</v>
      </c>
      <c r="S21" s="36" t="s">
        <v>256</v>
      </c>
      <c r="V21" s="37" t="s">
        <v>277</v>
      </c>
    </row>
    <row r="22" spans="1:22" x14ac:dyDescent="0.3">
      <c r="A22" s="25" t="s">
        <v>60</v>
      </c>
      <c r="B22" s="29" t="s">
        <v>126</v>
      </c>
      <c r="C22" s="20" t="s">
        <v>127</v>
      </c>
      <c r="D22" s="27">
        <v>720406</v>
      </c>
      <c r="E22" s="27">
        <v>6990761</v>
      </c>
      <c r="F22" s="27">
        <v>46.0139961</v>
      </c>
      <c r="G22" s="19" t="s">
        <v>148</v>
      </c>
      <c r="H22" s="1">
        <v>44707</v>
      </c>
      <c r="I22" s="17" t="s">
        <v>198</v>
      </c>
      <c r="J22" s="18" t="s">
        <v>202</v>
      </c>
      <c r="K22" s="30">
        <v>0</v>
      </c>
      <c r="L22" s="20" t="s">
        <v>201</v>
      </c>
      <c r="M22" s="18" t="s">
        <v>201</v>
      </c>
      <c r="S22" s="36" t="s">
        <v>247</v>
      </c>
    </row>
    <row r="23" spans="1:22" x14ac:dyDescent="0.3">
      <c r="A23" s="25" t="s">
        <v>61</v>
      </c>
      <c r="B23" s="29" t="s">
        <v>126</v>
      </c>
      <c r="C23" s="20" t="s">
        <v>127</v>
      </c>
      <c r="D23" s="27">
        <v>720422</v>
      </c>
      <c r="E23" s="27">
        <v>6991188</v>
      </c>
      <c r="F23" s="27">
        <v>62.477966299999999</v>
      </c>
      <c r="G23" s="19" t="s">
        <v>149</v>
      </c>
      <c r="H23" s="1">
        <v>44707</v>
      </c>
      <c r="I23" s="17" t="s">
        <v>198</v>
      </c>
      <c r="J23" s="18" t="s">
        <v>201</v>
      </c>
      <c r="K23" s="30">
        <v>0</v>
      </c>
      <c r="L23" s="20" t="s">
        <v>201</v>
      </c>
      <c r="M23" s="18" t="s">
        <v>201</v>
      </c>
      <c r="N23" s="22" t="s">
        <v>206</v>
      </c>
      <c r="O23" s="20" t="s">
        <v>202</v>
      </c>
      <c r="P23" s="18" t="s">
        <v>207</v>
      </c>
      <c r="Q23" s="21" t="s">
        <v>216</v>
      </c>
      <c r="R23" s="19" t="s">
        <v>217</v>
      </c>
      <c r="S23" s="36" t="s">
        <v>247</v>
      </c>
    </row>
    <row r="24" spans="1:22" x14ac:dyDescent="0.3">
      <c r="A24" s="25" t="s">
        <v>62</v>
      </c>
      <c r="B24" s="29" t="s">
        <v>126</v>
      </c>
      <c r="C24" s="20" t="s">
        <v>127</v>
      </c>
      <c r="D24" s="27">
        <v>720455</v>
      </c>
      <c r="E24" s="27">
        <v>6991365</v>
      </c>
      <c r="F24" s="27">
        <v>72.882606499999994</v>
      </c>
      <c r="G24" s="19" t="s">
        <v>150</v>
      </c>
      <c r="H24" s="1">
        <v>44707</v>
      </c>
      <c r="I24" s="17" t="s">
        <v>198</v>
      </c>
      <c r="J24" s="18" t="s">
        <v>201</v>
      </c>
      <c r="K24" s="30">
        <v>0</v>
      </c>
      <c r="L24" s="20" t="s">
        <v>201</v>
      </c>
      <c r="M24" s="18" t="s">
        <v>202</v>
      </c>
      <c r="N24" s="22" t="s">
        <v>206</v>
      </c>
      <c r="O24" s="20" t="s">
        <v>202</v>
      </c>
      <c r="P24" s="18" t="s">
        <v>207</v>
      </c>
      <c r="Q24" s="21" t="s">
        <v>212</v>
      </c>
      <c r="R24" s="19" t="s">
        <v>215</v>
      </c>
      <c r="S24" s="36" t="s">
        <v>247</v>
      </c>
    </row>
    <row r="25" spans="1:22" x14ac:dyDescent="0.3">
      <c r="A25" s="25" t="s">
        <v>63</v>
      </c>
      <c r="B25" s="29" t="s">
        <v>126</v>
      </c>
      <c r="C25" s="20" t="s">
        <v>127</v>
      </c>
      <c r="D25" s="27">
        <v>720408</v>
      </c>
      <c r="E25" s="27">
        <v>6991603</v>
      </c>
      <c r="F25" s="27">
        <v>96.738723800000002</v>
      </c>
      <c r="G25" s="19" t="s">
        <v>151</v>
      </c>
      <c r="H25" s="1">
        <v>44707</v>
      </c>
      <c r="I25" s="17" t="s">
        <v>198</v>
      </c>
      <c r="J25" s="18" t="s">
        <v>202</v>
      </c>
      <c r="K25" s="30">
        <v>0</v>
      </c>
      <c r="L25" s="20" t="s">
        <v>201</v>
      </c>
      <c r="M25" s="18" t="s">
        <v>201</v>
      </c>
      <c r="S25" s="36" t="s">
        <v>247</v>
      </c>
    </row>
    <row r="26" spans="1:22" x14ac:dyDescent="0.3">
      <c r="A26" s="25" t="s">
        <v>64</v>
      </c>
      <c r="B26" s="29" t="s">
        <v>126</v>
      </c>
      <c r="C26" s="20" t="s">
        <v>127</v>
      </c>
      <c r="D26" s="27">
        <v>720359</v>
      </c>
      <c r="E26" s="27">
        <v>6991800</v>
      </c>
      <c r="F26" s="27">
        <v>116.87725829999999</v>
      </c>
      <c r="G26" s="19" t="s">
        <v>152</v>
      </c>
      <c r="H26" s="1">
        <v>44707</v>
      </c>
      <c r="I26" s="17" t="s">
        <v>198</v>
      </c>
      <c r="J26" s="18" t="s">
        <v>201</v>
      </c>
      <c r="K26" s="30">
        <v>0</v>
      </c>
      <c r="L26" s="20" t="s">
        <v>201</v>
      </c>
      <c r="M26" s="18" t="s">
        <v>201</v>
      </c>
      <c r="N26" s="22" t="s">
        <v>208</v>
      </c>
      <c r="O26" s="20" t="s">
        <v>202</v>
      </c>
      <c r="P26" s="18" t="s">
        <v>204</v>
      </c>
      <c r="S26" s="36" t="s">
        <v>247</v>
      </c>
    </row>
    <row r="27" spans="1:22" x14ac:dyDescent="0.3">
      <c r="A27" s="25" t="s">
        <v>65</v>
      </c>
      <c r="B27" s="29" t="s">
        <v>126</v>
      </c>
      <c r="C27" s="20" t="s">
        <v>127</v>
      </c>
      <c r="D27" s="27">
        <v>720432</v>
      </c>
      <c r="E27" s="27">
        <v>6991902</v>
      </c>
      <c r="F27" s="27">
        <v>122.82434840000001</v>
      </c>
      <c r="G27" s="19" t="s">
        <v>153</v>
      </c>
      <c r="H27" s="1">
        <v>44707</v>
      </c>
      <c r="I27" s="17" t="s">
        <v>198</v>
      </c>
      <c r="J27" s="18" t="s">
        <v>201</v>
      </c>
      <c r="K27" s="30">
        <v>1</v>
      </c>
      <c r="L27" s="20" t="s">
        <v>202</v>
      </c>
      <c r="M27" s="18" t="s">
        <v>202</v>
      </c>
      <c r="N27" s="22" t="s">
        <v>206</v>
      </c>
      <c r="O27" s="20" t="s">
        <v>202</v>
      </c>
      <c r="P27" s="18" t="s">
        <v>207</v>
      </c>
      <c r="Q27" s="21" t="s">
        <v>212</v>
      </c>
      <c r="R27" s="19" t="s">
        <v>221</v>
      </c>
      <c r="S27" s="36" t="s">
        <v>257</v>
      </c>
      <c r="U27" s="37" t="s">
        <v>282</v>
      </c>
      <c r="V27" s="37" t="s">
        <v>278</v>
      </c>
    </row>
    <row r="28" spans="1:22" x14ac:dyDescent="0.3">
      <c r="A28" s="25" t="s">
        <v>66</v>
      </c>
      <c r="B28" s="29" t="s">
        <v>126</v>
      </c>
      <c r="C28" s="20" t="s">
        <v>127</v>
      </c>
      <c r="D28" s="27">
        <v>720470</v>
      </c>
      <c r="E28" s="27">
        <v>6991990</v>
      </c>
      <c r="F28" s="27">
        <v>142.79672239999999</v>
      </c>
      <c r="G28" s="19" t="s">
        <v>154</v>
      </c>
      <c r="H28" s="1">
        <v>44707</v>
      </c>
      <c r="I28" s="17" t="s">
        <v>198</v>
      </c>
      <c r="J28" s="18" t="s">
        <v>201</v>
      </c>
      <c r="K28" s="30">
        <v>4</v>
      </c>
      <c r="L28" s="20" t="s">
        <v>201</v>
      </c>
      <c r="M28" s="18" t="s">
        <v>202</v>
      </c>
      <c r="N28" s="22" t="s">
        <v>206</v>
      </c>
      <c r="O28" s="20" t="s">
        <v>202</v>
      </c>
      <c r="P28" s="18" t="s">
        <v>207</v>
      </c>
      <c r="Q28" s="21" t="s">
        <v>212</v>
      </c>
      <c r="R28" s="19" t="s">
        <v>221</v>
      </c>
      <c r="S28" s="36" t="s">
        <v>258</v>
      </c>
    </row>
    <row r="29" spans="1:22" x14ac:dyDescent="0.3">
      <c r="A29" s="25" t="s">
        <v>67</v>
      </c>
      <c r="B29" s="29" t="s">
        <v>126</v>
      </c>
      <c r="C29" s="20" t="s">
        <v>127</v>
      </c>
      <c r="D29" s="27">
        <v>720433</v>
      </c>
      <c r="E29" s="27">
        <v>6990492</v>
      </c>
      <c r="F29" s="27">
        <v>35.719688400000003</v>
      </c>
      <c r="G29" s="19" t="s">
        <v>155</v>
      </c>
      <c r="H29" s="1">
        <v>44707</v>
      </c>
      <c r="I29" s="17" t="s">
        <v>198</v>
      </c>
      <c r="J29" s="18" t="s">
        <v>201</v>
      </c>
      <c r="K29" s="30">
        <v>0</v>
      </c>
      <c r="L29" s="20" t="s">
        <v>202</v>
      </c>
      <c r="M29" s="18" t="s">
        <v>202</v>
      </c>
      <c r="N29" s="22" t="s">
        <v>206</v>
      </c>
      <c r="O29" s="20" t="s">
        <v>202</v>
      </c>
      <c r="P29" s="18" t="s">
        <v>209</v>
      </c>
      <c r="Q29" s="21" t="s">
        <v>216</v>
      </c>
      <c r="R29" s="19" t="s">
        <v>217</v>
      </c>
      <c r="S29" s="36" t="s">
        <v>247</v>
      </c>
    </row>
    <row r="30" spans="1:22" x14ac:dyDescent="0.3">
      <c r="A30" s="25" t="s">
        <v>68</v>
      </c>
      <c r="B30" s="29" t="s">
        <v>126</v>
      </c>
      <c r="C30" s="20" t="s">
        <v>127</v>
      </c>
      <c r="D30" s="27">
        <v>720721</v>
      </c>
      <c r="E30" s="27">
        <v>6990409</v>
      </c>
      <c r="F30" s="27">
        <v>36.867008200000001</v>
      </c>
      <c r="G30" s="19" t="s">
        <v>156</v>
      </c>
      <c r="H30" s="1">
        <v>44707</v>
      </c>
      <c r="I30" s="17" t="s">
        <v>198</v>
      </c>
      <c r="J30" s="18" t="s">
        <v>202</v>
      </c>
      <c r="K30" s="30">
        <v>0</v>
      </c>
      <c r="L30" s="20" t="s">
        <v>201</v>
      </c>
      <c r="M30" s="18" t="s">
        <v>201</v>
      </c>
      <c r="S30" s="36" t="s">
        <v>247</v>
      </c>
    </row>
    <row r="31" spans="1:22" x14ac:dyDescent="0.3">
      <c r="A31" s="25" t="s">
        <v>69</v>
      </c>
      <c r="B31" s="29" t="s">
        <v>126</v>
      </c>
      <c r="C31" s="20" t="s">
        <v>127</v>
      </c>
      <c r="D31" s="27">
        <v>721113</v>
      </c>
      <c r="E31" s="27">
        <v>6990941</v>
      </c>
      <c r="F31" s="27">
        <v>36.525219</v>
      </c>
      <c r="G31" s="19" t="s">
        <v>157</v>
      </c>
      <c r="H31" s="1">
        <v>44707</v>
      </c>
      <c r="I31" s="17" t="s">
        <v>198</v>
      </c>
      <c r="J31" s="18" t="s">
        <v>202</v>
      </c>
      <c r="K31" s="30">
        <v>0</v>
      </c>
      <c r="L31" s="20" t="s">
        <v>201</v>
      </c>
      <c r="M31" s="18" t="s">
        <v>201</v>
      </c>
      <c r="S31" s="36" t="s">
        <v>247</v>
      </c>
    </row>
    <row r="32" spans="1:22" x14ac:dyDescent="0.3">
      <c r="A32" s="25" t="s">
        <v>70</v>
      </c>
      <c r="B32" s="29" t="s">
        <v>126</v>
      </c>
      <c r="C32" s="20" t="s">
        <v>127</v>
      </c>
      <c r="D32" s="27">
        <v>721188</v>
      </c>
      <c r="E32" s="27">
        <v>6991013</v>
      </c>
      <c r="F32" s="27">
        <v>53.904781300000003</v>
      </c>
      <c r="G32" s="19" t="s">
        <v>158</v>
      </c>
      <c r="H32" s="1">
        <v>44707</v>
      </c>
      <c r="I32" s="17" t="s">
        <v>198</v>
      </c>
      <c r="J32" s="18" t="s">
        <v>201</v>
      </c>
      <c r="K32" s="30">
        <v>0</v>
      </c>
      <c r="L32" s="20" t="s">
        <v>201</v>
      </c>
      <c r="M32" s="18" t="s">
        <v>201</v>
      </c>
      <c r="N32" s="22" t="s">
        <v>203</v>
      </c>
      <c r="O32" s="20" t="s">
        <v>202</v>
      </c>
      <c r="P32" s="18" t="s">
        <v>204</v>
      </c>
      <c r="Q32" s="21" t="s">
        <v>212</v>
      </c>
      <c r="R32" s="19" t="s">
        <v>214</v>
      </c>
      <c r="S32" s="36" t="s">
        <v>259</v>
      </c>
    </row>
    <row r="33" spans="1:19" x14ac:dyDescent="0.3">
      <c r="A33" s="25" t="s">
        <v>71</v>
      </c>
      <c r="B33" s="29" t="s">
        <v>126</v>
      </c>
      <c r="C33" s="20" t="s">
        <v>127</v>
      </c>
      <c r="D33" s="27">
        <v>721102</v>
      </c>
      <c r="E33" s="27">
        <v>6991310</v>
      </c>
      <c r="F33" s="27">
        <v>121.6553574</v>
      </c>
      <c r="G33" s="19" t="s">
        <v>159</v>
      </c>
      <c r="H33" s="1">
        <v>44707</v>
      </c>
      <c r="I33" s="17" t="s">
        <v>198</v>
      </c>
      <c r="J33" s="18" t="s">
        <v>202</v>
      </c>
      <c r="K33" s="30">
        <v>0</v>
      </c>
      <c r="L33" s="20" t="s">
        <v>201</v>
      </c>
      <c r="M33" s="18" t="s">
        <v>201</v>
      </c>
      <c r="S33" s="36" t="s">
        <v>247</v>
      </c>
    </row>
    <row r="34" spans="1:19" x14ac:dyDescent="0.3">
      <c r="A34" s="25" t="s">
        <v>72</v>
      </c>
      <c r="B34" s="29" t="s">
        <v>126</v>
      </c>
      <c r="C34" s="20" t="s">
        <v>127</v>
      </c>
      <c r="D34" s="27">
        <v>721157</v>
      </c>
      <c r="E34" s="27">
        <v>6991625</v>
      </c>
      <c r="F34" s="27">
        <v>154.18789670000001</v>
      </c>
      <c r="G34" s="19" t="s">
        <v>160</v>
      </c>
      <c r="H34" s="1">
        <v>44707</v>
      </c>
      <c r="I34" s="17" t="s">
        <v>198</v>
      </c>
      <c r="J34" s="18" t="s">
        <v>201</v>
      </c>
      <c r="K34" s="30">
        <v>0</v>
      </c>
      <c r="L34" s="20" t="s">
        <v>201</v>
      </c>
      <c r="M34" s="18" t="s">
        <v>201</v>
      </c>
      <c r="N34" s="22" t="s">
        <v>203</v>
      </c>
      <c r="O34" s="20" t="s">
        <v>202</v>
      </c>
      <c r="P34" s="18" t="s">
        <v>204</v>
      </c>
      <c r="Q34" s="21" t="s">
        <v>212</v>
      </c>
      <c r="R34" s="19" t="s">
        <v>214</v>
      </c>
      <c r="S34" s="36" t="s">
        <v>247</v>
      </c>
    </row>
    <row r="35" spans="1:19" x14ac:dyDescent="0.3">
      <c r="A35" s="25" t="s">
        <v>73</v>
      </c>
      <c r="B35" s="29" t="s">
        <v>126</v>
      </c>
      <c r="C35" s="20" t="s">
        <v>127</v>
      </c>
      <c r="D35" s="27">
        <v>721303</v>
      </c>
      <c r="E35" s="27">
        <v>6991543</v>
      </c>
      <c r="F35" s="27">
        <v>175.5617981</v>
      </c>
      <c r="G35" s="19" t="s">
        <v>161</v>
      </c>
      <c r="H35" s="1">
        <v>44707</v>
      </c>
      <c r="I35" s="17" t="s">
        <v>198</v>
      </c>
      <c r="J35" s="18" t="s">
        <v>202</v>
      </c>
      <c r="K35" s="30">
        <v>0</v>
      </c>
      <c r="L35" s="20" t="s">
        <v>201</v>
      </c>
      <c r="M35" s="18" t="s">
        <v>201</v>
      </c>
      <c r="S35" s="36" t="s">
        <v>247</v>
      </c>
    </row>
    <row r="36" spans="1:19" x14ac:dyDescent="0.3">
      <c r="A36" s="25" t="s">
        <v>74</v>
      </c>
      <c r="B36" s="29" t="s">
        <v>126</v>
      </c>
      <c r="C36" s="20" t="s">
        <v>127</v>
      </c>
      <c r="D36" s="27">
        <v>720377</v>
      </c>
      <c r="E36" s="27">
        <v>6989528</v>
      </c>
      <c r="F36" s="27">
        <v>48.5979958</v>
      </c>
      <c r="G36" s="19" t="s">
        <v>162</v>
      </c>
      <c r="H36" s="1">
        <v>44708</v>
      </c>
      <c r="I36" s="17" t="s">
        <v>196</v>
      </c>
      <c r="J36" s="18" t="s">
        <v>201</v>
      </c>
      <c r="K36" s="30">
        <v>0</v>
      </c>
      <c r="L36" s="20" t="s">
        <v>201</v>
      </c>
      <c r="M36" s="18" t="s">
        <v>202</v>
      </c>
      <c r="N36" s="22" t="s">
        <v>206</v>
      </c>
      <c r="O36" s="20" t="s">
        <v>202</v>
      </c>
      <c r="P36" s="18" t="s">
        <v>209</v>
      </c>
      <c r="Q36" s="21" t="s">
        <v>216</v>
      </c>
      <c r="R36" s="19" t="s">
        <v>220</v>
      </c>
      <c r="S36" s="36" t="s">
        <v>247</v>
      </c>
    </row>
    <row r="37" spans="1:19" x14ac:dyDescent="0.3">
      <c r="A37" s="25" t="s">
        <v>75</v>
      </c>
      <c r="B37" s="29" t="s">
        <v>126</v>
      </c>
      <c r="C37" s="20" t="s">
        <v>127</v>
      </c>
      <c r="D37" s="27">
        <v>720357</v>
      </c>
      <c r="E37" s="27">
        <v>6989242</v>
      </c>
      <c r="F37" s="27">
        <v>57.0160713</v>
      </c>
      <c r="G37" s="19" t="s">
        <v>163</v>
      </c>
      <c r="H37" s="1">
        <v>44708</v>
      </c>
      <c r="I37" s="17" t="s">
        <v>196</v>
      </c>
      <c r="J37" s="18" t="s">
        <v>201</v>
      </c>
      <c r="K37" s="30">
        <v>0</v>
      </c>
      <c r="L37" s="20" t="s">
        <v>202</v>
      </c>
      <c r="M37" s="18" t="s">
        <v>202</v>
      </c>
      <c r="N37" s="22" t="s">
        <v>203</v>
      </c>
      <c r="O37" s="20" t="s">
        <v>202</v>
      </c>
      <c r="P37" s="18" t="s">
        <v>204</v>
      </c>
      <c r="Q37" s="21" t="s">
        <v>212</v>
      </c>
      <c r="R37" s="19" t="s">
        <v>214</v>
      </c>
      <c r="S37" s="36" t="s">
        <v>247</v>
      </c>
    </row>
    <row r="38" spans="1:19" x14ac:dyDescent="0.3">
      <c r="A38" s="25" t="s">
        <v>76</v>
      </c>
      <c r="B38" s="29" t="s">
        <v>126</v>
      </c>
      <c r="C38" s="20" t="s">
        <v>127</v>
      </c>
      <c r="D38" s="27">
        <v>720339</v>
      </c>
      <c r="E38" s="27">
        <v>6989079</v>
      </c>
      <c r="F38" s="27">
        <v>63.589382200000003</v>
      </c>
      <c r="G38" s="19" t="s">
        <v>159</v>
      </c>
      <c r="H38" s="1">
        <v>44708</v>
      </c>
      <c r="I38" s="17" t="s">
        <v>196</v>
      </c>
      <c r="J38" s="18" t="s">
        <v>201</v>
      </c>
      <c r="K38" s="30">
        <v>0</v>
      </c>
      <c r="L38" s="20" t="s">
        <v>201</v>
      </c>
      <c r="M38" s="18" t="s">
        <v>202</v>
      </c>
      <c r="N38" s="22" t="s">
        <v>203</v>
      </c>
      <c r="O38" s="20" t="s">
        <v>202</v>
      </c>
      <c r="P38" s="18" t="s">
        <v>204</v>
      </c>
      <c r="Q38" s="21" t="s">
        <v>212</v>
      </c>
      <c r="R38" s="19" t="s">
        <v>214</v>
      </c>
      <c r="S38" s="36" t="s">
        <v>260</v>
      </c>
    </row>
    <row r="39" spans="1:19" x14ac:dyDescent="0.3">
      <c r="A39" s="25" t="s">
        <v>77</v>
      </c>
      <c r="B39" s="29" t="s">
        <v>126</v>
      </c>
      <c r="C39" s="20" t="s">
        <v>127</v>
      </c>
      <c r="D39" s="27">
        <v>720071</v>
      </c>
      <c r="E39" s="27">
        <v>6989229</v>
      </c>
      <c r="F39" s="27">
        <v>47.290275600000001</v>
      </c>
      <c r="G39" s="19" t="s">
        <v>164</v>
      </c>
      <c r="H39" s="1">
        <v>44708</v>
      </c>
      <c r="I39" s="17" t="s">
        <v>196</v>
      </c>
      <c r="J39" s="18" t="s">
        <v>201</v>
      </c>
      <c r="K39" s="30">
        <v>0</v>
      </c>
      <c r="L39" s="20" t="s">
        <v>201</v>
      </c>
      <c r="M39" s="18" t="s">
        <v>202</v>
      </c>
      <c r="N39" s="22" t="s">
        <v>206</v>
      </c>
      <c r="O39" s="20" t="s">
        <v>202</v>
      </c>
      <c r="P39" s="18" t="s">
        <v>209</v>
      </c>
      <c r="Q39" s="21" t="s">
        <v>216</v>
      </c>
      <c r="R39" s="19" t="s">
        <v>217</v>
      </c>
      <c r="S39" s="36" t="s">
        <v>247</v>
      </c>
    </row>
    <row r="40" spans="1:19" x14ac:dyDescent="0.3">
      <c r="A40" s="25" t="s">
        <v>78</v>
      </c>
      <c r="B40" s="29" t="s">
        <v>126</v>
      </c>
      <c r="C40" s="20" t="s">
        <v>127</v>
      </c>
      <c r="D40" s="27">
        <v>719812</v>
      </c>
      <c r="E40" s="27">
        <v>6989156</v>
      </c>
      <c r="F40" s="27">
        <v>65.089034999999996</v>
      </c>
      <c r="G40" s="19" t="s">
        <v>159</v>
      </c>
      <c r="H40" s="1">
        <v>44708</v>
      </c>
      <c r="I40" s="17" t="s">
        <v>196</v>
      </c>
      <c r="J40" s="18" t="s">
        <v>201</v>
      </c>
      <c r="K40" s="30">
        <v>0</v>
      </c>
      <c r="L40" s="20" t="s">
        <v>202</v>
      </c>
      <c r="M40" s="18" t="s">
        <v>202</v>
      </c>
      <c r="N40" s="22" t="s">
        <v>203</v>
      </c>
      <c r="O40" s="20" t="s">
        <v>202</v>
      </c>
      <c r="P40" s="18" t="s">
        <v>204</v>
      </c>
      <c r="Q40" s="21" t="s">
        <v>212</v>
      </c>
      <c r="R40" s="19" t="s">
        <v>214</v>
      </c>
      <c r="S40" s="36" t="s">
        <v>261</v>
      </c>
    </row>
    <row r="41" spans="1:19" x14ac:dyDescent="0.3">
      <c r="A41" s="25" t="s">
        <v>79</v>
      </c>
      <c r="B41" s="29" t="s">
        <v>126</v>
      </c>
      <c r="C41" s="20" t="s">
        <v>127</v>
      </c>
      <c r="D41" s="27">
        <v>719942</v>
      </c>
      <c r="E41" s="27">
        <v>6989420</v>
      </c>
      <c r="F41" s="27">
        <v>61.205196399999998</v>
      </c>
      <c r="G41" s="19" t="s">
        <v>165</v>
      </c>
      <c r="H41" s="1">
        <v>44708</v>
      </c>
      <c r="I41" s="17" t="s">
        <v>196</v>
      </c>
      <c r="J41" s="18" t="s">
        <v>202</v>
      </c>
      <c r="K41" s="30">
        <v>0</v>
      </c>
      <c r="L41" s="20" t="s">
        <v>201</v>
      </c>
      <c r="M41" s="18" t="s">
        <v>201</v>
      </c>
      <c r="S41" s="36" t="s">
        <v>247</v>
      </c>
    </row>
    <row r="42" spans="1:19" x14ac:dyDescent="0.3">
      <c r="A42" s="25" t="s">
        <v>80</v>
      </c>
      <c r="B42" s="29" t="s">
        <v>126</v>
      </c>
      <c r="C42" s="20" t="s">
        <v>127</v>
      </c>
      <c r="D42" s="27">
        <v>719772</v>
      </c>
      <c r="E42" s="27">
        <v>6989511</v>
      </c>
      <c r="F42" s="27">
        <v>117.43404390000001</v>
      </c>
      <c r="G42" s="19" t="s">
        <v>166</v>
      </c>
      <c r="H42" s="1">
        <v>44708</v>
      </c>
      <c r="I42" s="17" t="s">
        <v>196</v>
      </c>
      <c r="J42" s="18" t="s">
        <v>202</v>
      </c>
      <c r="K42" s="30">
        <v>0</v>
      </c>
      <c r="L42" s="20" t="s">
        <v>201</v>
      </c>
      <c r="M42" s="18" t="s">
        <v>201</v>
      </c>
      <c r="S42" s="36" t="s">
        <v>247</v>
      </c>
    </row>
    <row r="43" spans="1:19" x14ac:dyDescent="0.3">
      <c r="A43" s="25" t="s">
        <v>81</v>
      </c>
      <c r="B43" s="29" t="s">
        <v>126</v>
      </c>
      <c r="C43" s="20" t="s">
        <v>127</v>
      </c>
      <c r="D43" s="27">
        <v>720131</v>
      </c>
      <c r="E43" s="27">
        <v>6989591</v>
      </c>
      <c r="F43" s="27">
        <v>50.685546899999999</v>
      </c>
      <c r="G43" s="19" t="s">
        <v>159</v>
      </c>
      <c r="H43" s="1">
        <v>44708</v>
      </c>
      <c r="I43" s="17" t="s">
        <v>196</v>
      </c>
      <c r="J43" s="18" t="s">
        <v>202</v>
      </c>
      <c r="K43" s="30">
        <v>0</v>
      </c>
      <c r="L43" s="20" t="s">
        <v>201</v>
      </c>
      <c r="M43" s="18" t="s">
        <v>201</v>
      </c>
      <c r="S43" s="36" t="s">
        <v>247</v>
      </c>
    </row>
    <row r="44" spans="1:19" x14ac:dyDescent="0.3">
      <c r="A44" s="25" t="s">
        <v>82</v>
      </c>
      <c r="B44" s="29" t="s">
        <v>126</v>
      </c>
      <c r="C44" s="20" t="s">
        <v>127</v>
      </c>
      <c r="D44" s="27">
        <v>720210</v>
      </c>
      <c r="E44" s="27">
        <v>6989785</v>
      </c>
      <c r="F44" s="27">
        <v>45.2702217</v>
      </c>
      <c r="G44" s="19" t="s">
        <v>167</v>
      </c>
      <c r="H44" s="1">
        <v>44708</v>
      </c>
      <c r="I44" s="17" t="s">
        <v>196</v>
      </c>
      <c r="J44" s="18" t="s">
        <v>201</v>
      </c>
      <c r="K44" s="30">
        <v>0</v>
      </c>
      <c r="L44" s="20" t="s">
        <v>201</v>
      </c>
      <c r="M44" s="18" t="s">
        <v>201</v>
      </c>
      <c r="N44" s="22" t="s">
        <v>203</v>
      </c>
      <c r="O44" s="20" t="s">
        <v>202</v>
      </c>
      <c r="P44" s="18" t="s">
        <v>204</v>
      </c>
      <c r="Q44" s="21" t="s">
        <v>212</v>
      </c>
      <c r="R44" s="19" t="s">
        <v>214</v>
      </c>
      <c r="S44" s="36" t="s">
        <v>247</v>
      </c>
    </row>
    <row r="45" spans="1:19" x14ac:dyDescent="0.3">
      <c r="A45" s="25" t="s">
        <v>83</v>
      </c>
      <c r="B45" s="29" t="s">
        <v>126</v>
      </c>
      <c r="C45" s="20" t="s">
        <v>127</v>
      </c>
      <c r="D45" s="27">
        <v>720226</v>
      </c>
      <c r="E45" s="27">
        <v>6989850</v>
      </c>
      <c r="F45" s="27">
        <v>49.152370500000004</v>
      </c>
      <c r="G45" s="19" t="s">
        <v>168</v>
      </c>
      <c r="H45" s="1">
        <v>44708</v>
      </c>
      <c r="I45" s="17" t="s">
        <v>196</v>
      </c>
      <c r="J45" s="18" t="s">
        <v>201</v>
      </c>
      <c r="K45" s="30">
        <v>4</v>
      </c>
      <c r="L45" s="20" t="s">
        <v>201</v>
      </c>
      <c r="M45" s="18" t="s">
        <v>202</v>
      </c>
      <c r="N45" s="22" t="s">
        <v>203</v>
      </c>
      <c r="O45" s="20" t="s">
        <v>202</v>
      </c>
      <c r="P45" s="18" t="s">
        <v>207</v>
      </c>
      <c r="Q45" s="21" t="s">
        <v>212</v>
      </c>
      <c r="R45" s="19" t="s">
        <v>219</v>
      </c>
      <c r="S45" s="36" t="s">
        <v>262</v>
      </c>
    </row>
    <row r="46" spans="1:19" x14ac:dyDescent="0.3">
      <c r="A46" s="25" t="s">
        <v>84</v>
      </c>
      <c r="B46" s="29" t="s">
        <v>126</v>
      </c>
      <c r="C46" s="20" t="s">
        <v>127</v>
      </c>
      <c r="D46" s="27">
        <v>720371</v>
      </c>
      <c r="E46" s="27">
        <v>6989716</v>
      </c>
      <c r="F46" s="27">
        <v>47.091068300000003</v>
      </c>
      <c r="G46" s="19" t="s">
        <v>159</v>
      </c>
      <c r="H46" s="1">
        <v>44708</v>
      </c>
      <c r="I46" s="17" t="s">
        <v>196</v>
      </c>
      <c r="J46" s="18" t="s">
        <v>201</v>
      </c>
      <c r="K46" s="30">
        <v>0</v>
      </c>
      <c r="L46" s="20" t="s">
        <v>201</v>
      </c>
      <c r="M46" s="18" t="s">
        <v>202</v>
      </c>
      <c r="N46" s="22" t="s">
        <v>203</v>
      </c>
      <c r="O46" s="20" t="s">
        <v>202</v>
      </c>
      <c r="P46" s="18" t="s">
        <v>204</v>
      </c>
      <c r="Q46" s="21" t="s">
        <v>212</v>
      </c>
      <c r="R46" s="19" t="s">
        <v>219</v>
      </c>
      <c r="S46" s="36" t="s">
        <v>247</v>
      </c>
    </row>
    <row r="47" spans="1:19" x14ac:dyDescent="0.3">
      <c r="A47" s="25" t="s">
        <v>85</v>
      </c>
      <c r="B47" s="29" t="s">
        <v>126</v>
      </c>
      <c r="C47" s="20" t="s">
        <v>127</v>
      </c>
      <c r="D47" s="27">
        <v>720432</v>
      </c>
      <c r="E47" s="27">
        <v>6989389</v>
      </c>
      <c r="F47" s="27">
        <v>51.696502700000003</v>
      </c>
      <c r="G47" s="19" t="s">
        <v>159</v>
      </c>
      <c r="H47" s="1">
        <v>44708</v>
      </c>
      <c r="I47" s="17" t="s">
        <v>196</v>
      </c>
      <c r="J47" s="18" t="s">
        <v>202</v>
      </c>
      <c r="K47" s="30">
        <v>0</v>
      </c>
      <c r="L47" s="20" t="s">
        <v>201</v>
      </c>
      <c r="M47" s="18" t="s">
        <v>201</v>
      </c>
      <c r="S47" s="36" t="s">
        <v>247</v>
      </c>
    </row>
    <row r="48" spans="1:19" x14ac:dyDescent="0.3">
      <c r="A48" s="25" t="s">
        <v>86</v>
      </c>
      <c r="B48" s="29" t="s">
        <v>126</v>
      </c>
      <c r="C48" s="20" t="s">
        <v>127</v>
      </c>
      <c r="D48" s="27">
        <v>720770</v>
      </c>
      <c r="E48" s="27">
        <v>6988914</v>
      </c>
      <c r="F48" s="27">
        <v>93.626518200000007</v>
      </c>
      <c r="G48" s="19" t="s">
        <v>159</v>
      </c>
      <c r="H48" s="1">
        <v>44708</v>
      </c>
      <c r="I48" s="17" t="s">
        <v>196</v>
      </c>
      <c r="J48" s="18" t="s">
        <v>202</v>
      </c>
      <c r="K48" s="30">
        <v>0</v>
      </c>
      <c r="L48" s="20" t="s">
        <v>201</v>
      </c>
      <c r="M48" s="18" t="s">
        <v>201</v>
      </c>
      <c r="S48" s="36" t="s">
        <v>247</v>
      </c>
    </row>
    <row r="49" spans="1:19" x14ac:dyDescent="0.3">
      <c r="A49" s="25" t="s">
        <v>87</v>
      </c>
      <c r="B49" s="29" t="s">
        <v>126</v>
      </c>
      <c r="C49" s="20" t="s">
        <v>127</v>
      </c>
      <c r="D49" s="27">
        <v>720933</v>
      </c>
      <c r="E49" s="27">
        <v>6988960</v>
      </c>
      <c r="F49" s="27">
        <v>68.682464600000003</v>
      </c>
      <c r="G49" s="19" t="s">
        <v>169</v>
      </c>
      <c r="H49" s="1">
        <v>44708</v>
      </c>
      <c r="I49" s="17" t="s">
        <v>196</v>
      </c>
      <c r="J49" s="18" t="s">
        <v>201</v>
      </c>
      <c r="K49" s="30">
        <v>0</v>
      </c>
      <c r="L49" s="20" t="s">
        <v>202</v>
      </c>
      <c r="M49" s="18" t="s">
        <v>202</v>
      </c>
      <c r="N49" s="22" t="s">
        <v>205</v>
      </c>
      <c r="O49" s="20" t="s">
        <v>202</v>
      </c>
      <c r="P49" s="18" t="s">
        <v>204</v>
      </c>
      <c r="Q49" s="21" t="s">
        <v>212</v>
      </c>
      <c r="R49" s="19" t="s">
        <v>214</v>
      </c>
      <c r="S49" s="36" t="s">
        <v>263</v>
      </c>
    </row>
    <row r="50" spans="1:19" x14ac:dyDescent="0.3">
      <c r="A50" s="25" t="s">
        <v>88</v>
      </c>
      <c r="B50" s="29" t="s">
        <v>126</v>
      </c>
      <c r="C50" s="20" t="s">
        <v>127</v>
      </c>
      <c r="D50" s="27">
        <v>721144</v>
      </c>
      <c r="E50" s="27">
        <v>6988931</v>
      </c>
      <c r="F50" s="27">
        <v>54.277442899999997</v>
      </c>
      <c r="G50" s="19" t="s">
        <v>170</v>
      </c>
      <c r="H50" s="1">
        <v>44708</v>
      </c>
      <c r="I50" s="17" t="s">
        <v>196</v>
      </c>
      <c r="J50" s="18" t="s">
        <v>201</v>
      </c>
      <c r="K50" s="30">
        <v>0</v>
      </c>
      <c r="L50" s="20" t="s">
        <v>201</v>
      </c>
      <c r="M50" s="18" t="s">
        <v>201</v>
      </c>
      <c r="N50" s="22" t="s">
        <v>205</v>
      </c>
      <c r="O50" s="20" t="s">
        <v>202</v>
      </c>
      <c r="P50" s="18" t="s">
        <v>204</v>
      </c>
      <c r="Q50" s="21" t="s">
        <v>212</v>
      </c>
      <c r="R50" s="19" t="s">
        <v>214</v>
      </c>
      <c r="S50" s="36" t="s">
        <v>247</v>
      </c>
    </row>
    <row r="51" spans="1:19" x14ac:dyDescent="0.3">
      <c r="A51" s="25" t="s">
        <v>89</v>
      </c>
      <c r="B51" s="29" t="s">
        <v>126</v>
      </c>
      <c r="C51" s="20" t="s">
        <v>127</v>
      </c>
      <c r="D51" s="27">
        <v>721443</v>
      </c>
      <c r="E51" s="27">
        <v>6988910</v>
      </c>
      <c r="F51" s="27">
        <v>53.246417999999998</v>
      </c>
      <c r="G51" s="19" t="s">
        <v>171</v>
      </c>
      <c r="H51" s="1">
        <v>44708</v>
      </c>
      <c r="I51" s="17" t="s">
        <v>196</v>
      </c>
      <c r="J51" s="18" t="s">
        <v>202</v>
      </c>
      <c r="K51" s="30">
        <v>0</v>
      </c>
      <c r="L51" s="20" t="s">
        <v>201</v>
      </c>
      <c r="M51" s="18" t="s">
        <v>201</v>
      </c>
      <c r="S51" s="36" t="s">
        <v>247</v>
      </c>
    </row>
    <row r="52" spans="1:19" x14ac:dyDescent="0.3">
      <c r="A52" s="25" t="s">
        <v>90</v>
      </c>
      <c r="B52" s="29" t="s">
        <v>126</v>
      </c>
      <c r="C52" s="20" t="s">
        <v>127</v>
      </c>
      <c r="D52" s="27">
        <v>721567</v>
      </c>
      <c r="E52" s="27">
        <v>6989027</v>
      </c>
      <c r="F52" s="27">
        <v>51.842876400000002</v>
      </c>
      <c r="G52" s="19" t="s">
        <v>172</v>
      </c>
      <c r="H52" s="1">
        <v>44708</v>
      </c>
      <c r="I52" s="17" t="s">
        <v>196</v>
      </c>
      <c r="J52" s="18" t="s">
        <v>202</v>
      </c>
      <c r="K52" s="30">
        <v>0</v>
      </c>
      <c r="L52" s="20" t="s">
        <v>201</v>
      </c>
      <c r="M52" s="18" t="s">
        <v>201</v>
      </c>
      <c r="S52" s="36" t="s">
        <v>247</v>
      </c>
    </row>
    <row r="53" spans="1:19" x14ac:dyDescent="0.3">
      <c r="A53" s="25" t="s">
        <v>91</v>
      </c>
      <c r="B53" s="29" t="s">
        <v>126</v>
      </c>
      <c r="C53" s="20" t="s">
        <v>127</v>
      </c>
      <c r="D53" s="27">
        <v>721710</v>
      </c>
      <c r="E53" s="27">
        <v>6988931</v>
      </c>
      <c r="F53" s="27">
        <v>51.348903700000001</v>
      </c>
      <c r="G53" s="19" t="s">
        <v>173</v>
      </c>
      <c r="H53" s="1">
        <v>44708</v>
      </c>
      <c r="I53" s="17" t="s">
        <v>196</v>
      </c>
      <c r="J53" s="18" t="s">
        <v>201</v>
      </c>
      <c r="K53" s="30">
        <v>0</v>
      </c>
      <c r="L53" s="20" t="s">
        <v>201</v>
      </c>
      <c r="M53" s="18" t="s">
        <v>202</v>
      </c>
      <c r="N53" s="22" t="s">
        <v>210</v>
      </c>
      <c r="O53" s="20" t="s">
        <v>202</v>
      </c>
      <c r="P53" s="18" t="s">
        <v>204</v>
      </c>
      <c r="S53" s="36" t="s">
        <v>247</v>
      </c>
    </row>
    <row r="54" spans="1:19" x14ac:dyDescent="0.3">
      <c r="A54" s="25" t="s">
        <v>92</v>
      </c>
      <c r="B54" s="29" t="s">
        <v>126</v>
      </c>
      <c r="C54" s="20" t="s">
        <v>127</v>
      </c>
      <c r="D54" s="27">
        <v>721895</v>
      </c>
      <c r="E54" s="27">
        <v>6988834</v>
      </c>
      <c r="F54" s="27">
        <v>53.111461599999998</v>
      </c>
      <c r="G54" s="19" t="s">
        <v>174</v>
      </c>
      <c r="H54" s="1">
        <v>44708</v>
      </c>
      <c r="I54" s="17" t="s">
        <v>196</v>
      </c>
      <c r="J54" s="18" t="s">
        <v>202</v>
      </c>
      <c r="K54" s="30">
        <v>0</v>
      </c>
      <c r="L54" s="20" t="s">
        <v>201</v>
      </c>
      <c r="M54" s="18" t="s">
        <v>201</v>
      </c>
      <c r="S54" s="36" t="s">
        <v>247</v>
      </c>
    </row>
    <row r="55" spans="1:19" x14ac:dyDescent="0.3">
      <c r="A55" s="25" t="s">
        <v>93</v>
      </c>
      <c r="B55" s="29" t="s">
        <v>126</v>
      </c>
      <c r="C55" s="20" t="s">
        <v>127</v>
      </c>
      <c r="D55" s="27">
        <v>721476</v>
      </c>
      <c r="E55" s="27">
        <v>6989277</v>
      </c>
      <c r="F55" s="27">
        <v>42.838531500000002</v>
      </c>
      <c r="G55" s="19" t="s">
        <v>159</v>
      </c>
      <c r="H55" s="1">
        <v>44708</v>
      </c>
      <c r="I55" s="17" t="s">
        <v>196</v>
      </c>
      <c r="J55" s="18" t="s">
        <v>202</v>
      </c>
      <c r="K55" s="30">
        <v>0</v>
      </c>
      <c r="L55" s="20" t="s">
        <v>201</v>
      </c>
      <c r="M55" s="18" t="s">
        <v>201</v>
      </c>
      <c r="S55" s="36" t="s">
        <v>247</v>
      </c>
    </row>
    <row r="56" spans="1:19" x14ac:dyDescent="0.3">
      <c r="A56" s="25" t="s">
        <v>94</v>
      </c>
      <c r="B56" s="29" t="s">
        <v>126</v>
      </c>
      <c r="C56" s="20" t="s">
        <v>127</v>
      </c>
      <c r="D56" s="27">
        <v>721365</v>
      </c>
      <c r="E56" s="27">
        <v>6989850</v>
      </c>
      <c r="F56" s="27">
        <v>46.4285049</v>
      </c>
      <c r="G56" s="19" t="s">
        <v>175</v>
      </c>
      <c r="H56" s="1">
        <v>44708</v>
      </c>
      <c r="I56" s="17" t="s">
        <v>196</v>
      </c>
      <c r="J56" s="18" t="s">
        <v>202</v>
      </c>
      <c r="K56" s="30">
        <v>0</v>
      </c>
      <c r="L56" s="20" t="s">
        <v>201</v>
      </c>
      <c r="M56" s="18" t="s">
        <v>201</v>
      </c>
      <c r="S56" s="36" t="s">
        <v>247</v>
      </c>
    </row>
    <row r="57" spans="1:19" x14ac:dyDescent="0.3">
      <c r="A57" s="25" t="s">
        <v>95</v>
      </c>
      <c r="B57" s="29" t="s">
        <v>126</v>
      </c>
      <c r="C57" s="20" t="s">
        <v>127</v>
      </c>
      <c r="D57" s="27">
        <v>721204</v>
      </c>
      <c r="E57" s="27">
        <v>6989998</v>
      </c>
      <c r="F57" s="27">
        <v>56.753440900000001</v>
      </c>
      <c r="G57" s="19" t="s">
        <v>176</v>
      </c>
      <c r="H57" s="1">
        <v>44708</v>
      </c>
      <c r="I57" s="17" t="s">
        <v>196</v>
      </c>
      <c r="J57" s="18" t="s">
        <v>202</v>
      </c>
      <c r="K57" s="30">
        <v>0</v>
      </c>
      <c r="L57" s="20" t="s">
        <v>201</v>
      </c>
      <c r="M57" s="18" t="s">
        <v>201</v>
      </c>
      <c r="S57" s="36" t="s">
        <v>247</v>
      </c>
    </row>
    <row r="58" spans="1:19" x14ac:dyDescent="0.3">
      <c r="A58" s="25" t="s">
        <v>96</v>
      </c>
      <c r="B58" s="29" t="s">
        <v>126</v>
      </c>
      <c r="C58" s="20" t="s">
        <v>127</v>
      </c>
      <c r="D58" s="27">
        <v>721104</v>
      </c>
      <c r="E58" s="27">
        <v>6989968</v>
      </c>
      <c r="F58" s="27">
        <v>50.673969300000003</v>
      </c>
      <c r="G58" s="19" t="s">
        <v>177</v>
      </c>
      <c r="H58" s="1">
        <v>44708</v>
      </c>
      <c r="I58" s="17" t="s">
        <v>196</v>
      </c>
      <c r="J58" s="18" t="s">
        <v>202</v>
      </c>
      <c r="K58" s="30">
        <v>0</v>
      </c>
      <c r="L58" s="20" t="s">
        <v>201</v>
      </c>
      <c r="M58" s="18" t="s">
        <v>201</v>
      </c>
      <c r="S58" s="36" t="s">
        <v>247</v>
      </c>
    </row>
    <row r="59" spans="1:19" x14ac:dyDescent="0.3">
      <c r="A59" s="25" t="s">
        <v>97</v>
      </c>
      <c r="B59" s="29" t="s">
        <v>126</v>
      </c>
      <c r="C59" s="20" t="s">
        <v>127</v>
      </c>
      <c r="D59" s="27">
        <v>719203</v>
      </c>
      <c r="E59" s="27">
        <v>6991920</v>
      </c>
      <c r="F59" s="27">
        <v>94.947753899999995</v>
      </c>
      <c r="G59" s="19" t="s">
        <v>178</v>
      </c>
      <c r="H59" s="1">
        <v>44709</v>
      </c>
      <c r="I59" s="17" t="s">
        <v>199</v>
      </c>
      <c r="J59" s="18" t="s">
        <v>201</v>
      </c>
      <c r="K59" s="30">
        <v>0</v>
      </c>
      <c r="L59" s="20" t="s">
        <v>201</v>
      </c>
      <c r="M59" s="18" t="s">
        <v>202</v>
      </c>
      <c r="N59" s="22" t="s">
        <v>211</v>
      </c>
      <c r="O59" s="20" t="s">
        <v>201</v>
      </c>
      <c r="P59" s="18" t="s">
        <v>209</v>
      </c>
      <c r="Q59" s="21" t="s">
        <v>222</v>
      </c>
      <c r="R59" s="19" t="s">
        <v>223</v>
      </c>
      <c r="S59" s="36" t="s">
        <v>247</v>
      </c>
    </row>
    <row r="60" spans="1:19" x14ac:dyDescent="0.3">
      <c r="A60" s="25" t="s">
        <v>98</v>
      </c>
      <c r="B60" s="29" t="s">
        <v>126</v>
      </c>
      <c r="C60" s="20" t="s">
        <v>127</v>
      </c>
      <c r="D60" s="27">
        <v>719263</v>
      </c>
      <c r="E60" s="27">
        <v>6992132</v>
      </c>
      <c r="F60" s="27">
        <v>124.7771683</v>
      </c>
      <c r="G60" s="19" t="s">
        <v>179</v>
      </c>
      <c r="H60" s="1">
        <v>44709</v>
      </c>
      <c r="I60" s="17" t="s">
        <v>199</v>
      </c>
      <c r="J60" s="18" t="s">
        <v>201</v>
      </c>
      <c r="K60" s="30">
        <v>0</v>
      </c>
      <c r="L60" s="20" t="s">
        <v>201</v>
      </c>
      <c r="M60" s="18" t="s">
        <v>201</v>
      </c>
      <c r="N60" s="22" t="s">
        <v>203</v>
      </c>
      <c r="O60" s="20" t="s">
        <v>202</v>
      </c>
      <c r="P60" s="18" t="s">
        <v>204</v>
      </c>
      <c r="Q60" s="21" t="s">
        <v>212</v>
      </c>
      <c r="R60" s="19" t="s">
        <v>215</v>
      </c>
      <c r="S60" s="36" t="s">
        <v>264</v>
      </c>
    </row>
    <row r="61" spans="1:19" x14ac:dyDescent="0.3">
      <c r="A61" s="25" t="s">
        <v>99</v>
      </c>
      <c r="B61" s="29" t="s">
        <v>126</v>
      </c>
      <c r="C61" s="20" t="s">
        <v>127</v>
      </c>
      <c r="D61" s="27">
        <v>719243</v>
      </c>
      <c r="E61" s="27">
        <v>6992357</v>
      </c>
      <c r="F61" s="27">
        <v>159.24694819999999</v>
      </c>
      <c r="G61" s="19" t="s">
        <v>180</v>
      </c>
      <c r="H61" s="1">
        <v>44709</v>
      </c>
      <c r="I61" s="17" t="s">
        <v>199</v>
      </c>
      <c r="J61" s="18" t="s">
        <v>201</v>
      </c>
      <c r="K61" s="30">
        <v>1</v>
      </c>
      <c r="L61" s="20" t="s">
        <v>201</v>
      </c>
      <c r="M61" s="18" t="s">
        <v>201</v>
      </c>
      <c r="N61" s="22" t="s">
        <v>203</v>
      </c>
      <c r="O61" s="20" t="s">
        <v>202</v>
      </c>
      <c r="P61" s="18" t="s">
        <v>204</v>
      </c>
      <c r="Q61" s="21" t="s">
        <v>212</v>
      </c>
      <c r="R61" s="19" t="s">
        <v>215</v>
      </c>
      <c r="S61" s="36" t="s">
        <v>265</v>
      </c>
    </row>
    <row r="62" spans="1:19" x14ac:dyDescent="0.3">
      <c r="A62" s="25" t="s">
        <v>100</v>
      </c>
      <c r="B62" s="29" t="s">
        <v>126</v>
      </c>
      <c r="C62" s="20" t="s">
        <v>127</v>
      </c>
      <c r="D62" s="27">
        <v>719271</v>
      </c>
      <c r="E62" s="27">
        <v>6992678</v>
      </c>
      <c r="F62" s="27">
        <v>206.8146362</v>
      </c>
      <c r="G62" s="19" t="s">
        <v>181</v>
      </c>
      <c r="H62" s="1">
        <v>44709</v>
      </c>
      <c r="I62" s="17" t="s">
        <v>199</v>
      </c>
      <c r="J62" s="18" t="s">
        <v>201</v>
      </c>
      <c r="K62" s="30">
        <v>1</v>
      </c>
      <c r="L62" s="20" t="s">
        <v>201</v>
      </c>
      <c r="M62" s="18" t="s">
        <v>201</v>
      </c>
      <c r="N62" s="22" t="s">
        <v>203</v>
      </c>
      <c r="O62" s="20" t="s">
        <v>202</v>
      </c>
      <c r="P62" s="18" t="s">
        <v>204</v>
      </c>
      <c r="Q62" s="21" t="s">
        <v>212</v>
      </c>
      <c r="R62" s="19" t="s">
        <v>224</v>
      </c>
      <c r="S62" s="36" t="s">
        <v>266</v>
      </c>
    </row>
    <row r="63" spans="1:19" x14ac:dyDescent="0.3">
      <c r="A63" s="25" t="s">
        <v>101</v>
      </c>
      <c r="B63" s="29" t="s">
        <v>126</v>
      </c>
      <c r="C63" s="20" t="s">
        <v>127</v>
      </c>
      <c r="D63" s="27">
        <v>719353</v>
      </c>
      <c r="E63" s="27">
        <v>6992948</v>
      </c>
      <c r="F63" s="27">
        <v>243.85932919999999</v>
      </c>
      <c r="G63" s="19" t="s">
        <v>180</v>
      </c>
      <c r="H63" s="1">
        <v>44709</v>
      </c>
      <c r="I63" s="17" t="s">
        <v>199</v>
      </c>
      <c r="J63" s="18" t="s">
        <v>201</v>
      </c>
      <c r="K63" s="30">
        <v>0</v>
      </c>
      <c r="L63" s="20" t="s">
        <v>201</v>
      </c>
      <c r="M63" s="18" t="s">
        <v>201</v>
      </c>
      <c r="N63" s="22" t="s">
        <v>211</v>
      </c>
      <c r="O63" s="20" t="s">
        <v>201</v>
      </c>
      <c r="P63" s="18" t="s">
        <v>207</v>
      </c>
      <c r="Q63" s="21" t="s">
        <v>212</v>
      </c>
      <c r="R63" s="19" t="s">
        <v>225</v>
      </c>
      <c r="S63" s="36" t="s">
        <v>247</v>
      </c>
    </row>
    <row r="64" spans="1:19" x14ac:dyDescent="0.3">
      <c r="A64" s="25" t="s">
        <v>102</v>
      </c>
      <c r="B64" s="29" t="s">
        <v>126</v>
      </c>
      <c r="C64" s="20" t="s">
        <v>127</v>
      </c>
      <c r="D64" s="27">
        <v>719413</v>
      </c>
      <c r="E64" s="27">
        <v>6993164</v>
      </c>
      <c r="F64" s="27">
        <v>265.06954960000002</v>
      </c>
      <c r="G64" s="19" t="s">
        <v>180</v>
      </c>
      <c r="H64" s="1">
        <v>44709</v>
      </c>
      <c r="I64" s="17" t="s">
        <v>199</v>
      </c>
      <c r="J64" s="18" t="s">
        <v>201</v>
      </c>
      <c r="K64" s="30">
        <v>1</v>
      </c>
      <c r="L64" s="20" t="s">
        <v>201</v>
      </c>
      <c r="M64" s="18" t="s">
        <v>201</v>
      </c>
      <c r="N64" s="22" t="s">
        <v>203</v>
      </c>
      <c r="O64" s="20" t="s">
        <v>202</v>
      </c>
      <c r="P64" s="18" t="s">
        <v>207</v>
      </c>
      <c r="Q64" s="21" t="s">
        <v>212</v>
      </c>
      <c r="R64" s="19" t="s">
        <v>225</v>
      </c>
      <c r="S64" s="36" t="s">
        <v>267</v>
      </c>
    </row>
    <row r="65" spans="1:22" x14ac:dyDescent="0.3">
      <c r="A65" s="25" t="s">
        <v>103</v>
      </c>
      <c r="B65" s="29" t="s">
        <v>126</v>
      </c>
      <c r="C65" s="20" t="s">
        <v>127</v>
      </c>
      <c r="D65" s="27">
        <v>719365</v>
      </c>
      <c r="E65" s="27">
        <v>6993250</v>
      </c>
      <c r="F65" s="27">
        <v>273.90469359999997</v>
      </c>
      <c r="G65" s="19" t="s">
        <v>182</v>
      </c>
      <c r="H65" s="1">
        <v>44709</v>
      </c>
      <c r="I65" s="17" t="s">
        <v>199</v>
      </c>
      <c r="J65" s="18" t="s">
        <v>201</v>
      </c>
      <c r="K65" s="30">
        <v>0</v>
      </c>
      <c r="L65" s="20" t="s">
        <v>201</v>
      </c>
      <c r="M65" s="18" t="s">
        <v>201</v>
      </c>
      <c r="N65" s="22" t="s">
        <v>206</v>
      </c>
      <c r="O65" s="20" t="s">
        <v>202</v>
      </c>
      <c r="P65" s="18" t="s">
        <v>207</v>
      </c>
      <c r="Q65" s="21" t="s">
        <v>222</v>
      </c>
      <c r="R65" s="19" t="s">
        <v>226</v>
      </c>
      <c r="S65" s="36" t="s">
        <v>268</v>
      </c>
    </row>
    <row r="66" spans="1:22" x14ac:dyDescent="0.3">
      <c r="A66" s="25" t="s">
        <v>104</v>
      </c>
      <c r="B66" s="29" t="s">
        <v>126</v>
      </c>
      <c r="C66" s="20" t="s">
        <v>127</v>
      </c>
      <c r="D66" s="27">
        <v>719541</v>
      </c>
      <c r="E66" s="27">
        <v>6993280</v>
      </c>
      <c r="F66" s="27">
        <v>317.47253419999998</v>
      </c>
      <c r="G66" s="19" t="s">
        <v>183</v>
      </c>
      <c r="H66" s="1">
        <v>44709</v>
      </c>
      <c r="I66" s="17" t="s">
        <v>199</v>
      </c>
      <c r="J66" s="18" t="s">
        <v>202</v>
      </c>
      <c r="K66" s="30">
        <v>0</v>
      </c>
      <c r="L66" s="20" t="s">
        <v>201</v>
      </c>
      <c r="M66" s="18" t="s">
        <v>201</v>
      </c>
      <c r="S66" s="36" t="s">
        <v>247</v>
      </c>
    </row>
    <row r="67" spans="1:22" x14ac:dyDescent="0.3">
      <c r="A67" s="25" t="s">
        <v>105</v>
      </c>
      <c r="B67" s="29" t="s">
        <v>126</v>
      </c>
      <c r="C67" s="20" t="s">
        <v>127</v>
      </c>
      <c r="D67" s="27">
        <v>719222</v>
      </c>
      <c r="E67" s="27">
        <v>6993198</v>
      </c>
      <c r="F67" s="27">
        <v>327.77102660000003</v>
      </c>
      <c r="G67" s="19" t="s">
        <v>184</v>
      </c>
      <c r="H67" s="1">
        <v>44709</v>
      </c>
      <c r="I67" s="17" t="s">
        <v>199</v>
      </c>
      <c r="J67" s="18" t="s">
        <v>202</v>
      </c>
      <c r="K67" s="30">
        <v>0</v>
      </c>
      <c r="L67" s="20" t="s">
        <v>201</v>
      </c>
      <c r="M67" s="18" t="s">
        <v>201</v>
      </c>
      <c r="N67" s="22" t="s">
        <v>206</v>
      </c>
      <c r="O67" s="20" t="s">
        <v>202</v>
      </c>
      <c r="P67" s="18" t="s">
        <v>204</v>
      </c>
      <c r="S67" s="36" t="s">
        <v>247</v>
      </c>
    </row>
    <row r="68" spans="1:22" x14ac:dyDescent="0.3">
      <c r="A68" s="25" t="s">
        <v>106</v>
      </c>
      <c r="B68" s="29" t="s">
        <v>126</v>
      </c>
      <c r="C68" s="20" t="s">
        <v>127</v>
      </c>
      <c r="D68" s="27">
        <v>719304</v>
      </c>
      <c r="E68" s="27">
        <v>6991895</v>
      </c>
      <c r="F68" s="27">
        <v>89.5470428</v>
      </c>
      <c r="G68" s="19" t="s">
        <v>185</v>
      </c>
      <c r="H68" s="1">
        <v>44709</v>
      </c>
      <c r="I68" s="17" t="s">
        <v>199</v>
      </c>
      <c r="J68" s="18" t="s">
        <v>201</v>
      </c>
      <c r="K68" s="30">
        <v>1</v>
      </c>
      <c r="L68" s="20" t="s">
        <v>201</v>
      </c>
      <c r="M68" s="18" t="s">
        <v>202</v>
      </c>
      <c r="N68" s="22" t="s">
        <v>206</v>
      </c>
      <c r="O68" s="20" t="s">
        <v>202</v>
      </c>
      <c r="P68" s="18" t="s">
        <v>207</v>
      </c>
      <c r="Q68" s="21" t="s">
        <v>212</v>
      </c>
      <c r="R68" s="19" t="s">
        <v>221</v>
      </c>
      <c r="S68" s="36" t="s">
        <v>269</v>
      </c>
    </row>
    <row r="69" spans="1:22" x14ac:dyDescent="0.3">
      <c r="A69" s="25" t="s">
        <v>107</v>
      </c>
      <c r="B69" s="29" t="s">
        <v>126</v>
      </c>
      <c r="C69" s="20" t="s">
        <v>127</v>
      </c>
      <c r="D69" s="27">
        <v>719460</v>
      </c>
      <c r="E69" s="27">
        <v>6992201</v>
      </c>
      <c r="F69" s="27">
        <v>109.9831772</v>
      </c>
      <c r="G69" s="19" t="s">
        <v>186</v>
      </c>
      <c r="H69" s="1">
        <v>44709</v>
      </c>
      <c r="I69" s="17" t="s">
        <v>199</v>
      </c>
      <c r="J69" s="18" t="s">
        <v>201</v>
      </c>
      <c r="K69" s="30">
        <v>1</v>
      </c>
      <c r="L69" s="20" t="s">
        <v>201</v>
      </c>
      <c r="M69" s="18" t="s">
        <v>202</v>
      </c>
      <c r="N69" s="22" t="s">
        <v>211</v>
      </c>
      <c r="O69" s="20" t="s">
        <v>201</v>
      </c>
      <c r="P69" s="18" t="s">
        <v>209</v>
      </c>
      <c r="Q69" s="21" t="s">
        <v>222</v>
      </c>
      <c r="R69" s="19" t="s">
        <v>223</v>
      </c>
      <c r="S69" s="36" t="s">
        <v>247</v>
      </c>
    </row>
    <row r="70" spans="1:22" x14ac:dyDescent="0.3">
      <c r="A70" s="25" t="s">
        <v>108</v>
      </c>
      <c r="B70" s="29" t="s">
        <v>126</v>
      </c>
      <c r="C70" s="20" t="s">
        <v>127</v>
      </c>
      <c r="D70" s="27">
        <v>719579</v>
      </c>
      <c r="E70" s="27">
        <v>6992426</v>
      </c>
      <c r="F70" s="27">
        <v>146.46017459999999</v>
      </c>
      <c r="G70" s="19" t="s">
        <v>187</v>
      </c>
      <c r="H70" s="1">
        <v>44709</v>
      </c>
      <c r="I70" s="17" t="s">
        <v>199</v>
      </c>
      <c r="J70" s="18" t="s">
        <v>201</v>
      </c>
      <c r="K70" s="30">
        <v>0</v>
      </c>
      <c r="L70" s="20" t="s">
        <v>201</v>
      </c>
      <c r="M70" s="18" t="s">
        <v>202</v>
      </c>
      <c r="N70" s="22" t="s">
        <v>203</v>
      </c>
      <c r="O70" s="20" t="s">
        <v>202</v>
      </c>
      <c r="P70" s="18" t="s">
        <v>207</v>
      </c>
      <c r="Q70" s="21" t="s">
        <v>212</v>
      </c>
      <c r="R70" s="19" t="s">
        <v>225</v>
      </c>
      <c r="S70" s="36" t="s">
        <v>270</v>
      </c>
      <c r="U70" s="37" t="s">
        <v>283</v>
      </c>
      <c r="V70" s="37" t="s">
        <v>279</v>
      </c>
    </row>
    <row r="71" spans="1:22" x14ac:dyDescent="0.3">
      <c r="A71" s="25" t="s">
        <v>109</v>
      </c>
      <c r="B71" s="29" t="s">
        <v>126</v>
      </c>
      <c r="C71" s="20" t="s">
        <v>127</v>
      </c>
      <c r="D71" s="27">
        <v>719428</v>
      </c>
      <c r="E71" s="27">
        <v>6992704</v>
      </c>
      <c r="F71" s="27">
        <v>154.31016539999999</v>
      </c>
      <c r="G71" s="19" t="s">
        <v>188</v>
      </c>
      <c r="H71" s="1">
        <v>44709</v>
      </c>
      <c r="I71" s="17" t="s">
        <v>199</v>
      </c>
      <c r="J71" s="18" t="s">
        <v>201</v>
      </c>
      <c r="K71" s="30">
        <v>0</v>
      </c>
      <c r="L71" s="20" t="s">
        <v>201</v>
      </c>
      <c r="M71" s="18" t="s">
        <v>201</v>
      </c>
      <c r="N71" s="22" t="s">
        <v>206</v>
      </c>
      <c r="O71" s="20" t="s">
        <v>201</v>
      </c>
      <c r="P71" s="18" t="s">
        <v>209</v>
      </c>
      <c r="Q71" s="21" t="s">
        <v>212</v>
      </c>
      <c r="R71" s="19" t="s">
        <v>225</v>
      </c>
      <c r="S71" s="36" t="s">
        <v>247</v>
      </c>
    </row>
    <row r="72" spans="1:22" x14ac:dyDescent="0.3">
      <c r="A72" s="25" t="s">
        <v>110</v>
      </c>
      <c r="B72" s="29" t="s">
        <v>126</v>
      </c>
      <c r="C72" s="20" t="s">
        <v>127</v>
      </c>
      <c r="D72" s="27">
        <v>719465</v>
      </c>
      <c r="E72" s="27">
        <v>6992752</v>
      </c>
      <c r="F72" s="27">
        <v>161.12983700000001</v>
      </c>
      <c r="G72" s="19" t="s">
        <v>189</v>
      </c>
      <c r="H72" s="1">
        <v>44709</v>
      </c>
      <c r="I72" s="17" t="s">
        <v>199</v>
      </c>
      <c r="J72" s="18" t="s">
        <v>201</v>
      </c>
      <c r="K72" s="30">
        <v>1</v>
      </c>
      <c r="L72" s="20" t="s">
        <v>201</v>
      </c>
      <c r="M72" s="18" t="s">
        <v>202</v>
      </c>
      <c r="N72" s="22" t="s">
        <v>206</v>
      </c>
      <c r="O72" s="20" t="s">
        <v>202</v>
      </c>
      <c r="P72" s="18" t="s">
        <v>209</v>
      </c>
      <c r="Q72" s="21" t="s">
        <v>212</v>
      </c>
      <c r="R72" s="19" t="s">
        <v>221</v>
      </c>
      <c r="S72" s="36" t="s">
        <v>271</v>
      </c>
    </row>
    <row r="73" spans="1:22" x14ac:dyDescent="0.3">
      <c r="A73" s="25" t="s">
        <v>111</v>
      </c>
      <c r="B73" s="29" t="s">
        <v>126</v>
      </c>
      <c r="C73" s="20" t="s">
        <v>127</v>
      </c>
      <c r="D73" s="27">
        <v>719365</v>
      </c>
      <c r="E73" s="27">
        <v>6989643</v>
      </c>
      <c r="F73" s="27">
        <v>69.889388999999994</v>
      </c>
      <c r="G73" s="19" t="s">
        <v>190</v>
      </c>
      <c r="H73" s="1">
        <v>44711</v>
      </c>
      <c r="I73" s="17" t="s">
        <v>200</v>
      </c>
      <c r="J73" s="18" t="s">
        <v>201</v>
      </c>
      <c r="K73" s="30">
        <v>0</v>
      </c>
      <c r="L73" s="20" t="s">
        <v>201</v>
      </c>
      <c r="M73" s="18" t="s">
        <v>201</v>
      </c>
      <c r="N73" s="22" t="s">
        <v>203</v>
      </c>
      <c r="O73" s="20" t="s">
        <v>202</v>
      </c>
      <c r="P73" s="18" t="s">
        <v>204</v>
      </c>
      <c r="Q73" s="21" t="s">
        <v>212</v>
      </c>
      <c r="R73" s="19" t="s">
        <v>214</v>
      </c>
      <c r="S73" s="36" t="s">
        <v>272</v>
      </c>
    </row>
    <row r="74" spans="1:22" x14ac:dyDescent="0.3">
      <c r="A74" s="25" t="s">
        <v>112</v>
      </c>
      <c r="B74" s="29" t="s">
        <v>126</v>
      </c>
      <c r="C74" s="20" t="s">
        <v>127</v>
      </c>
      <c r="D74" s="27">
        <v>719472</v>
      </c>
      <c r="E74" s="27">
        <v>6989458</v>
      </c>
      <c r="F74" s="27">
        <v>68.0082855</v>
      </c>
      <c r="G74" s="19" t="s">
        <v>191</v>
      </c>
      <c r="H74" s="1">
        <v>44711</v>
      </c>
      <c r="I74" s="17" t="s">
        <v>200</v>
      </c>
      <c r="J74" s="18" t="s">
        <v>202</v>
      </c>
      <c r="K74" s="30">
        <v>0</v>
      </c>
      <c r="L74" s="20" t="s">
        <v>201</v>
      </c>
      <c r="M74" s="18" t="s">
        <v>201</v>
      </c>
      <c r="S74" s="36" t="s">
        <v>247</v>
      </c>
    </row>
    <row r="75" spans="1:22" x14ac:dyDescent="0.3">
      <c r="A75" s="25" t="s">
        <v>113</v>
      </c>
      <c r="B75" s="29" t="s">
        <v>126</v>
      </c>
      <c r="C75" s="20" t="s">
        <v>127</v>
      </c>
      <c r="D75" s="27">
        <v>719502</v>
      </c>
      <c r="E75" s="27">
        <v>6989282</v>
      </c>
      <c r="F75" s="27">
        <v>96.780921899999996</v>
      </c>
      <c r="G75" s="19" t="s">
        <v>192</v>
      </c>
      <c r="H75" s="1">
        <v>44711</v>
      </c>
      <c r="I75" s="17" t="s">
        <v>200</v>
      </c>
      <c r="J75" s="18" t="s">
        <v>201</v>
      </c>
      <c r="K75" s="30">
        <v>1</v>
      </c>
      <c r="L75" s="20" t="s">
        <v>201</v>
      </c>
      <c r="M75" s="18" t="s">
        <v>202</v>
      </c>
      <c r="N75" s="22" t="s">
        <v>203</v>
      </c>
      <c r="O75" s="20" t="s">
        <v>202</v>
      </c>
      <c r="P75" s="18" t="s">
        <v>204</v>
      </c>
      <c r="Q75" s="21" t="s">
        <v>212</v>
      </c>
      <c r="R75" s="19" t="s">
        <v>214</v>
      </c>
      <c r="S75" s="36" t="s">
        <v>273</v>
      </c>
    </row>
    <row r="76" spans="1:22" x14ac:dyDescent="0.3">
      <c r="A76" s="25" t="s">
        <v>114</v>
      </c>
      <c r="B76" s="29" t="s">
        <v>126</v>
      </c>
      <c r="C76" s="20" t="s">
        <v>127</v>
      </c>
      <c r="D76" s="27">
        <v>719594</v>
      </c>
      <c r="E76" s="27">
        <v>6988931</v>
      </c>
      <c r="F76" s="27">
        <v>98.836868300000006</v>
      </c>
      <c r="G76" s="19" t="s">
        <v>192</v>
      </c>
      <c r="H76" s="1">
        <v>44711</v>
      </c>
      <c r="I76" s="17" t="s">
        <v>200</v>
      </c>
      <c r="J76" s="18" t="s">
        <v>201</v>
      </c>
      <c r="K76" s="30">
        <v>1</v>
      </c>
      <c r="L76" s="20" t="s">
        <v>201</v>
      </c>
      <c r="M76" s="18" t="s">
        <v>202</v>
      </c>
      <c r="N76" s="22" t="s">
        <v>203</v>
      </c>
      <c r="O76" s="20" t="s">
        <v>202</v>
      </c>
      <c r="P76" s="18" t="s">
        <v>207</v>
      </c>
      <c r="Q76" s="21" t="s">
        <v>212</v>
      </c>
      <c r="R76" s="19" t="s">
        <v>214</v>
      </c>
      <c r="S76" s="36" t="s">
        <v>274</v>
      </c>
      <c r="U76" s="37" t="s">
        <v>284</v>
      </c>
      <c r="V76" s="37" t="s">
        <v>280</v>
      </c>
    </row>
    <row r="77" spans="1:22" x14ac:dyDescent="0.3">
      <c r="A77" s="25" t="s">
        <v>115</v>
      </c>
      <c r="B77" s="29" t="s">
        <v>126</v>
      </c>
      <c r="C77" s="20" t="s">
        <v>127</v>
      </c>
      <c r="D77" s="27">
        <v>719496</v>
      </c>
      <c r="E77" s="27">
        <v>6988908</v>
      </c>
      <c r="F77" s="27">
        <v>158.09355160000001</v>
      </c>
      <c r="G77" s="19" t="s">
        <v>159</v>
      </c>
      <c r="H77" s="1">
        <v>44711</v>
      </c>
      <c r="I77" s="17" t="s">
        <v>200</v>
      </c>
      <c r="J77" s="18" t="s">
        <v>201</v>
      </c>
      <c r="K77" s="30">
        <v>0</v>
      </c>
      <c r="L77" s="20" t="s">
        <v>201</v>
      </c>
      <c r="M77" s="18" t="s">
        <v>202</v>
      </c>
      <c r="N77" s="22" t="s">
        <v>203</v>
      </c>
      <c r="O77" s="20" t="s">
        <v>202</v>
      </c>
      <c r="P77" s="18" t="s">
        <v>204</v>
      </c>
      <c r="Q77" s="21" t="s">
        <v>212</v>
      </c>
      <c r="R77" s="19" t="s">
        <v>214</v>
      </c>
      <c r="S77" s="36" t="s">
        <v>275</v>
      </c>
      <c r="V77" s="37" t="s">
        <v>281</v>
      </c>
    </row>
    <row r="78" spans="1:22" x14ac:dyDescent="0.3">
      <c r="A78" s="25" t="s">
        <v>116</v>
      </c>
      <c r="B78" s="29" t="s">
        <v>126</v>
      </c>
      <c r="C78" s="20" t="s">
        <v>127</v>
      </c>
      <c r="D78" s="27">
        <v>719279</v>
      </c>
      <c r="E78" s="27">
        <v>6989529</v>
      </c>
      <c r="F78" s="27">
        <v>67.71772</v>
      </c>
      <c r="G78" s="19" t="s">
        <v>193</v>
      </c>
      <c r="H78" s="1">
        <v>44711</v>
      </c>
      <c r="I78" s="17" t="s">
        <v>200</v>
      </c>
      <c r="J78" s="18" t="s">
        <v>201</v>
      </c>
      <c r="K78" s="30">
        <v>1</v>
      </c>
      <c r="L78" s="20" t="s">
        <v>201</v>
      </c>
      <c r="M78" s="18" t="s">
        <v>201</v>
      </c>
      <c r="N78" s="22" t="s">
        <v>203</v>
      </c>
      <c r="O78" s="20" t="s">
        <v>202</v>
      </c>
      <c r="P78" s="18" t="s">
        <v>204</v>
      </c>
      <c r="Q78" s="21" t="s">
        <v>212</v>
      </c>
      <c r="R78" s="19" t="s">
        <v>219</v>
      </c>
      <c r="S78" s="36" t="s">
        <v>276</v>
      </c>
    </row>
    <row r="79" spans="1:22" x14ac:dyDescent="0.3">
      <c r="A79" s="25" t="s">
        <v>117</v>
      </c>
      <c r="B79" s="29" t="s">
        <v>126</v>
      </c>
      <c r="C79" s="20" t="s">
        <v>127</v>
      </c>
      <c r="D79" s="27">
        <v>719808</v>
      </c>
      <c r="E79" s="27">
        <v>6990214</v>
      </c>
      <c r="F79" s="27">
        <v>46.854221299999999</v>
      </c>
      <c r="H79" s="1">
        <v>44711</v>
      </c>
      <c r="I79" s="17" t="s">
        <v>200</v>
      </c>
      <c r="J79" s="18" t="s">
        <v>202</v>
      </c>
      <c r="K79" s="30">
        <v>0</v>
      </c>
      <c r="L79" s="20" t="s">
        <v>201</v>
      </c>
      <c r="M79" s="18" t="s">
        <v>201</v>
      </c>
      <c r="S79" s="36" t="s">
        <v>247</v>
      </c>
    </row>
    <row r="80" spans="1:22" x14ac:dyDescent="0.3">
      <c r="A80" s="25" t="s">
        <v>118</v>
      </c>
      <c r="B80" s="29" t="s">
        <v>126</v>
      </c>
      <c r="C80" s="20" t="s">
        <v>127</v>
      </c>
      <c r="D80" s="27">
        <v>719884</v>
      </c>
      <c r="E80" s="27">
        <v>6990214</v>
      </c>
      <c r="F80" s="27">
        <v>46.276901199999998</v>
      </c>
      <c r="H80" s="1">
        <v>44711</v>
      </c>
      <c r="I80" s="17" t="s">
        <v>200</v>
      </c>
      <c r="J80" s="18" t="s">
        <v>202</v>
      </c>
      <c r="K80" s="30">
        <v>0</v>
      </c>
      <c r="L80" s="20" t="s">
        <v>201</v>
      </c>
      <c r="M80" s="18" t="s">
        <v>201</v>
      </c>
      <c r="S80" s="36" t="s">
        <v>247</v>
      </c>
    </row>
    <row r="81" spans="1:19" x14ac:dyDescent="0.3">
      <c r="A81" s="25" t="s">
        <v>119</v>
      </c>
      <c r="B81" s="29" t="s">
        <v>126</v>
      </c>
      <c r="C81" s="20" t="s">
        <v>127</v>
      </c>
      <c r="D81" s="27">
        <v>719534</v>
      </c>
      <c r="E81" s="27">
        <v>6990643</v>
      </c>
      <c r="F81" s="27">
        <v>52.761631000000001</v>
      </c>
      <c r="G81" s="19" t="s">
        <v>194</v>
      </c>
      <c r="H81" s="1">
        <v>44711</v>
      </c>
      <c r="I81" s="17" t="s">
        <v>200</v>
      </c>
      <c r="J81" s="18" t="s">
        <v>202</v>
      </c>
      <c r="K81" s="30">
        <v>0</v>
      </c>
      <c r="L81" s="20" t="s">
        <v>201</v>
      </c>
      <c r="M81" s="18" t="s">
        <v>201</v>
      </c>
      <c r="P81" s="18" t="s">
        <v>209</v>
      </c>
      <c r="S81" s="36" t="s">
        <v>247</v>
      </c>
    </row>
    <row r="82" spans="1:19" x14ac:dyDescent="0.3">
      <c r="A82" s="25" t="s">
        <v>120</v>
      </c>
      <c r="B82" s="29" t="s">
        <v>126</v>
      </c>
      <c r="C82" s="20" t="s">
        <v>127</v>
      </c>
      <c r="D82" s="27">
        <v>719211</v>
      </c>
      <c r="E82" s="27">
        <v>6990746</v>
      </c>
      <c r="F82" s="27">
        <v>56.204612699999998</v>
      </c>
      <c r="H82" s="1">
        <v>44711</v>
      </c>
      <c r="I82" s="17" t="s">
        <v>200</v>
      </c>
      <c r="J82" s="18" t="s">
        <v>202</v>
      </c>
      <c r="K82" s="30">
        <v>0</v>
      </c>
      <c r="L82" s="20" t="s">
        <v>201</v>
      </c>
      <c r="M82" s="18" t="s">
        <v>201</v>
      </c>
      <c r="S82" s="36" t="s">
        <v>247</v>
      </c>
    </row>
    <row r="83" spans="1:19" x14ac:dyDescent="0.3">
      <c r="A83" s="25" t="s">
        <v>121</v>
      </c>
      <c r="B83" s="29" t="s">
        <v>126</v>
      </c>
      <c r="C83" s="20" t="s">
        <v>127</v>
      </c>
      <c r="D83" s="27">
        <v>718972</v>
      </c>
      <c r="E83" s="27">
        <v>6990822</v>
      </c>
      <c r="F83" s="27">
        <v>68.914360000000002</v>
      </c>
      <c r="H83" s="1">
        <v>44711</v>
      </c>
      <c r="I83" s="17" t="s">
        <v>200</v>
      </c>
      <c r="J83" s="18" t="s">
        <v>202</v>
      </c>
      <c r="K83" s="30">
        <v>0</v>
      </c>
      <c r="L83" s="20" t="s">
        <v>201</v>
      </c>
      <c r="M83" s="18" t="s">
        <v>201</v>
      </c>
      <c r="S83" s="36" t="s">
        <v>247</v>
      </c>
    </row>
    <row r="84" spans="1:19" x14ac:dyDescent="0.3">
      <c r="A84" s="25" t="s">
        <v>122</v>
      </c>
      <c r="B84" s="29" t="s">
        <v>126</v>
      </c>
      <c r="C84" s="20" t="s">
        <v>127</v>
      </c>
      <c r="D84" s="27">
        <v>718749</v>
      </c>
      <c r="E84" s="27">
        <v>6990958</v>
      </c>
      <c r="F84" s="27">
        <v>76.859367399999996</v>
      </c>
      <c r="H84" s="1">
        <v>44711</v>
      </c>
      <c r="I84" s="17" t="s">
        <v>200</v>
      </c>
      <c r="J84" s="18" t="s">
        <v>202</v>
      </c>
      <c r="K84" s="30">
        <v>0</v>
      </c>
      <c r="L84" s="20" t="s">
        <v>201</v>
      </c>
      <c r="M84" s="18" t="s">
        <v>201</v>
      </c>
      <c r="S84" s="36" t="s">
        <v>247</v>
      </c>
    </row>
    <row r="85" spans="1:19" x14ac:dyDescent="0.3">
      <c r="A85" s="25" t="s">
        <v>123</v>
      </c>
      <c r="B85" s="29" t="s">
        <v>126</v>
      </c>
      <c r="C85" s="20" t="s">
        <v>127</v>
      </c>
      <c r="D85" s="27">
        <v>719727</v>
      </c>
      <c r="E85" s="27">
        <v>6990883</v>
      </c>
      <c r="F85" s="27">
        <v>52.469844799999997</v>
      </c>
      <c r="G85" s="19" t="s">
        <v>195</v>
      </c>
      <c r="H85" s="1">
        <v>44711</v>
      </c>
      <c r="I85" s="17" t="s">
        <v>200</v>
      </c>
      <c r="J85" s="18" t="s">
        <v>201</v>
      </c>
      <c r="K85" s="30">
        <v>0</v>
      </c>
      <c r="L85" s="20" t="s">
        <v>201</v>
      </c>
      <c r="M85" s="18" t="s">
        <v>202</v>
      </c>
      <c r="N85" s="22" t="s">
        <v>206</v>
      </c>
      <c r="O85" s="20" t="s">
        <v>202</v>
      </c>
      <c r="P85" s="18" t="s">
        <v>209</v>
      </c>
      <c r="Q85" s="21" t="s">
        <v>216</v>
      </c>
      <c r="R85" s="19" t="s">
        <v>217</v>
      </c>
      <c r="S85" s="36" t="s">
        <v>247</v>
      </c>
    </row>
    <row r="86" spans="1:19" x14ac:dyDescent="0.3">
      <c r="A86" s="25" t="s">
        <v>124</v>
      </c>
      <c r="B86" s="29" t="s">
        <v>126</v>
      </c>
      <c r="C86" s="20" t="s">
        <v>127</v>
      </c>
      <c r="D86" s="27">
        <v>719374</v>
      </c>
      <c r="E86" s="27">
        <v>6990906</v>
      </c>
      <c r="F86" s="27">
        <v>58.780425999999999</v>
      </c>
      <c r="H86" s="1">
        <v>44711</v>
      </c>
      <c r="I86" s="17" t="s">
        <v>200</v>
      </c>
      <c r="J86" s="18" t="s">
        <v>202</v>
      </c>
      <c r="K86" s="30">
        <v>0</v>
      </c>
      <c r="L86" s="20" t="s">
        <v>201</v>
      </c>
      <c r="M86" s="18" t="s">
        <v>201</v>
      </c>
      <c r="S86" s="36" t="s">
        <v>247</v>
      </c>
    </row>
    <row r="87" spans="1:19" x14ac:dyDescent="0.3">
      <c r="A87" s="25" t="s">
        <v>125</v>
      </c>
      <c r="B87" s="29" t="s">
        <v>126</v>
      </c>
      <c r="C87" s="20" t="s">
        <v>127</v>
      </c>
      <c r="D87" s="27">
        <v>719294</v>
      </c>
      <c r="E87" s="27">
        <v>6991198</v>
      </c>
      <c r="F87" s="27">
        <v>66.0024643</v>
      </c>
      <c r="H87" s="1">
        <v>44711</v>
      </c>
      <c r="I87" s="17" t="s">
        <v>200</v>
      </c>
      <c r="J87" s="18" t="s">
        <v>201</v>
      </c>
      <c r="K87" s="30">
        <v>0</v>
      </c>
      <c r="L87" s="20" t="s">
        <v>201</v>
      </c>
      <c r="M87" s="18" t="s">
        <v>202</v>
      </c>
      <c r="N87" s="22" t="s">
        <v>211</v>
      </c>
      <c r="O87" s="20" t="s">
        <v>201</v>
      </c>
      <c r="P87" s="18" t="s">
        <v>209</v>
      </c>
      <c r="Q87" s="21" t="s">
        <v>222</v>
      </c>
      <c r="R87" s="19" t="s">
        <v>223</v>
      </c>
      <c r="S87" s="36" t="s">
        <v>247</v>
      </c>
    </row>
  </sheetData>
  <sheetProtection formatCells="0" formatColumns="0" formatRows="0" insertRows="0" deleteRows="0" sort="0"/>
  <dataValidations count="10">
    <dataValidation type="list" allowBlank="1" showInputMessage="1" showErrorMessage="1" errorTitle="Dado inválido" error="Insira &quot;Sim&quot; ou &quot;Não&quot; (sem aspas). Deixe em branco caso não saiba." sqref="O2:O1048576" xr:uid="{A2FADB5D-CBEE-4945-BB2D-115C32A60CCC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P2:P1048576" xr:uid="{FC217554-AFF6-48C6-A491-08728510E3B7}">
      <formula1>"Baixo,Médio,Alto"</formula1>
    </dataValidation>
    <dataValidation type="list" allowBlank="1" showInputMessage="1" showErrorMessage="1" errorTitle="Dado inválido" error="Insira &quot;Sim&quot; ou &quot;Não&quot; (sem aspas)." sqref="J2:J1048576 L2:M1048576 O2:P1048576" xr:uid="{E3BA6822-2E06-43C1-BE98-1D7D927BE900}">
      <formula1>"Sim,Não"</formula1>
    </dataValidation>
    <dataValidation type="date" operator="greaterThan" allowBlank="1" showInputMessage="1" showErrorMessage="1" errorTitle="Dado inválido" error="Insira uma data válida (dd/mm/aaaa)." sqref="H2:H1048576" xr:uid="{501F9DB8-7366-4BE4-BE7D-6D9EC076FB37}">
      <formula1>36526</formula1>
    </dataValidation>
    <dataValidation type="decimal" allowBlank="1" showInputMessage="1" showErrorMessage="1" errorTitle="Dado inválido" error="Insira uma altitude válida, em metros." sqref="F2:F1048576" xr:uid="{EA91955F-FD1B-4EB1-ACD2-BCC2D49578DB}">
      <formula1>0</formula1>
      <formula2>8849</formula2>
    </dataValidation>
    <dataValidation type="decimal" allowBlank="1" showInputMessage="1" showErrorMessage="1" errorTitle="Dado inválido" error="Insira uma coordenada UTM (northing) válida." sqref="E2:E1048576" xr:uid="{99A58724-BB1B-4C45-8656-853D3A1353D4}">
      <formula1>1099000</formula1>
      <formula2>10000000</formula2>
    </dataValidation>
    <dataValidation type="decimal" allowBlank="1" showInputMessage="1" showErrorMessage="1" errorTitle="Dado inválido" error="Insira uma coordenada UTM (easting) válida." sqref="D2:D1048576" xr:uid="{797ED478-AABF-4F05-9B79-298AC277332D}">
      <formula1>165000</formula1>
      <formula2>835000</formula2>
    </dataValidation>
    <dataValidation type="whole" operator="greaterThanOrEqual" allowBlank="1" showInputMessage="1" showErrorMessage="1" errorTitle="Dado inválido" error="Insira a quantia de amostras coletadas. Insira zero caso não haja amostras." sqref="K2:K1048576" xr:uid="{8C302575-52AC-4BD2-A6A7-90C80836BC68}">
      <formula1>0</formula1>
    </dataValidation>
    <dataValidation type="whole" operator="greaterThanOrEqual" allowBlank="1" showInputMessage="1" showErrorMessage="1" errorTitle="Dado inválido" error="Insira &quot;Sim&quot; ou &quot;Não&quot; (sem aspas)." sqref="K2:K1048576" xr:uid="{FA7AD7E0-4883-4A22-961C-B3964EA65367}">
      <formula1>0</formula1>
    </dataValidation>
    <dataValidation type="list" allowBlank="1" showInputMessage="1" showErrorMessage="1" errorTitle="Dado inválido" error="Insira &quot;Mapeamento Geológico I&quot; ou &quot;Mapeamento Geológico II&quot;." sqref="B2:B1048576" xr:uid="{1F865DDD-3B41-4908-984F-F04A33FFC0D0}">
      <formula1>"Mapeamento Geológico I,Mapeamento Geológico II"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do inválido" error="Insira uma unidade contida na lista da segunda aba." xr:uid="{B87558D7-01F9-4674-8CC4-105A2ADE6116}">
          <x14:formula1>
            <xm:f>Listas!$B$5:$B$19</xm:f>
          </x14:formula1>
          <xm:sqref>Q2:Q1048576</xm:sqref>
        </x14:dataValidation>
        <x14:dataValidation type="list" allowBlank="1" showInputMessage="1" showErrorMessage="1" errorTitle="Dado inválido" error="Insira uma unidade litoestratigráfica contida na lista da segunda aba." xr:uid="{5F28E0F0-A7A7-45B8-8485-9CEE4EA701B3}">
          <x14:formula1>
            <xm:f>Listas!$D$5:$D$37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9A73-1925-4A33-975D-C22062ADC554}">
  <sheetPr codeName="Planilha2"/>
  <dimension ref="B1:F38"/>
  <sheetViews>
    <sheetView workbookViewId="0">
      <selection activeCell="I16" sqref="I16"/>
    </sheetView>
  </sheetViews>
  <sheetFormatPr defaultRowHeight="14.4" x14ac:dyDescent="0.3"/>
  <cols>
    <col min="1" max="1" width="3.5546875" customWidth="1"/>
    <col min="2" max="2" width="32.44140625" customWidth="1"/>
    <col min="3" max="3" width="3.44140625" customWidth="1"/>
    <col min="4" max="4" width="53.88671875" customWidth="1"/>
    <col min="5" max="5" width="3.33203125" customWidth="1"/>
    <col min="6" max="6" width="34.5546875" customWidth="1"/>
  </cols>
  <sheetData>
    <row r="1" spans="2:6" ht="15" thickBot="1" x14ac:dyDescent="0.35"/>
    <row r="2" spans="2:6" ht="15" thickBot="1" x14ac:dyDescent="0.35">
      <c r="B2" s="39" t="s">
        <v>23</v>
      </c>
      <c r="C2" s="40"/>
      <c r="D2" s="40"/>
      <c r="E2" s="40"/>
      <c r="F2" s="41"/>
    </row>
    <row r="3" spans="2:6" ht="15" thickBot="1" x14ac:dyDescent="0.35"/>
    <row r="4" spans="2:6" s="10" customFormat="1" ht="15" thickBot="1" x14ac:dyDescent="0.35">
      <c r="B4" s="23" t="s">
        <v>5</v>
      </c>
      <c r="C4" s="11"/>
      <c r="D4" s="6" t="s">
        <v>6</v>
      </c>
      <c r="F4" s="33" t="s">
        <v>24</v>
      </c>
    </row>
    <row r="5" spans="2:6" x14ac:dyDescent="0.3">
      <c r="B5" s="3" t="s">
        <v>216</v>
      </c>
      <c r="C5" s="12"/>
      <c r="D5" s="3" t="s">
        <v>220</v>
      </c>
      <c r="F5" s="3" t="s">
        <v>242</v>
      </c>
    </row>
    <row r="6" spans="2:6" x14ac:dyDescent="0.3">
      <c r="B6" s="2" t="s">
        <v>227</v>
      </c>
      <c r="C6" s="12"/>
      <c r="D6" s="4" t="s">
        <v>217</v>
      </c>
      <c r="F6" s="4" t="s">
        <v>243</v>
      </c>
    </row>
    <row r="7" spans="2:6" x14ac:dyDescent="0.3">
      <c r="B7" s="2" t="s">
        <v>228</v>
      </c>
      <c r="C7" s="12"/>
      <c r="D7" s="4" t="s">
        <v>241</v>
      </c>
      <c r="F7" s="4" t="s">
        <v>244</v>
      </c>
    </row>
    <row r="8" spans="2:6" x14ac:dyDescent="0.3">
      <c r="B8" s="2" t="s">
        <v>222</v>
      </c>
      <c r="C8" s="12"/>
      <c r="D8" s="4" t="s">
        <v>232</v>
      </c>
      <c r="F8" s="4" t="s">
        <v>245</v>
      </c>
    </row>
    <row r="9" spans="2:6" x14ac:dyDescent="0.3">
      <c r="B9" s="4" t="s">
        <v>229</v>
      </c>
      <c r="D9" s="4" t="s">
        <v>233</v>
      </c>
      <c r="F9" s="4"/>
    </row>
    <row r="10" spans="2:6" x14ac:dyDescent="0.3">
      <c r="B10" s="2" t="s">
        <v>230</v>
      </c>
      <c r="D10" s="4" t="s">
        <v>234</v>
      </c>
      <c r="F10" s="4"/>
    </row>
    <row r="11" spans="2:6" x14ac:dyDescent="0.3">
      <c r="B11" s="2" t="s">
        <v>212</v>
      </c>
      <c r="D11" s="4" t="s">
        <v>223</v>
      </c>
      <c r="F11" s="4"/>
    </row>
    <row r="12" spans="2:6" x14ac:dyDescent="0.3">
      <c r="B12" s="2" t="s">
        <v>231</v>
      </c>
      <c r="C12" s="12"/>
      <c r="D12" s="4" t="s">
        <v>235</v>
      </c>
      <c r="F12" s="4"/>
    </row>
    <row r="13" spans="2:6" x14ac:dyDescent="0.3">
      <c r="B13" s="2"/>
      <c r="C13" s="12"/>
      <c r="D13" s="4" t="s">
        <v>236</v>
      </c>
      <c r="F13" s="4"/>
    </row>
    <row r="14" spans="2:6" x14ac:dyDescent="0.3">
      <c r="B14" s="4"/>
      <c r="C14" s="12"/>
      <c r="D14" s="4" t="s">
        <v>237</v>
      </c>
      <c r="F14" s="4"/>
    </row>
    <row r="15" spans="2:6" x14ac:dyDescent="0.3">
      <c r="B15" s="2"/>
      <c r="D15" s="4" t="s">
        <v>238</v>
      </c>
      <c r="F15" s="4"/>
    </row>
    <row r="16" spans="2:6" x14ac:dyDescent="0.3">
      <c r="B16" s="2"/>
      <c r="D16" s="4" t="s">
        <v>214</v>
      </c>
      <c r="F16" s="4"/>
    </row>
    <row r="17" spans="2:6" x14ac:dyDescent="0.3">
      <c r="B17" s="2"/>
      <c r="C17" s="12"/>
      <c r="D17" s="4" t="s">
        <v>215</v>
      </c>
      <c r="F17" s="4"/>
    </row>
    <row r="18" spans="2:6" x14ac:dyDescent="0.3">
      <c r="B18" s="2"/>
      <c r="C18" s="12"/>
      <c r="D18" s="4" t="s">
        <v>225</v>
      </c>
      <c r="F18" s="4"/>
    </row>
    <row r="19" spans="2:6" ht="15" thickBot="1" x14ac:dyDescent="0.35">
      <c r="B19" s="5"/>
      <c r="C19" s="12"/>
      <c r="D19" s="4" t="s">
        <v>219</v>
      </c>
      <c r="F19" s="5"/>
    </row>
    <row r="20" spans="2:6" x14ac:dyDescent="0.3">
      <c r="C20" s="12"/>
      <c r="D20" s="4" t="s">
        <v>221</v>
      </c>
    </row>
    <row r="21" spans="2:6" x14ac:dyDescent="0.3">
      <c r="C21" s="12"/>
      <c r="D21" s="4" t="s">
        <v>239</v>
      </c>
      <c r="F21" s="34" t="s">
        <v>13</v>
      </c>
    </row>
    <row r="22" spans="2:6" x14ac:dyDescent="0.3">
      <c r="C22" s="12"/>
      <c r="D22" s="4" t="s">
        <v>240</v>
      </c>
      <c r="F22" t="s">
        <v>26</v>
      </c>
    </row>
    <row r="23" spans="2:6" x14ac:dyDescent="0.3">
      <c r="C23" s="12"/>
      <c r="D23" s="4"/>
      <c r="F23" t="s">
        <v>27</v>
      </c>
    </row>
    <row r="24" spans="2:6" x14ac:dyDescent="0.3">
      <c r="C24" s="12"/>
      <c r="D24" s="4"/>
      <c r="F24" t="s">
        <v>28</v>
      </c>
    </row>
    <row r="25" spans="2:6" x14ac:dyDescent="0.3">
      <c r="C25" s="12"/>
      <c r="D25" s="4"/>
      <c r="F25" t="s">
        <v>29</v>
      </c>
    </row>
    <row r="26" spans="2:6" x14ac:dyDescent="0.3">
      <c r="D26" s="4"/>
      <c r="F26" t="s">
        <v>30</v>
      </c>
    </row>
    <row r="27" spans="2:6" x14ac:dyDescent="0.3">
      <c r="D27" s="4"/>
      <c r="F27" t="s">
        <v>31</v>
      </c>
    </row>
    <row r="28" spans="2:6" x14ac:dyDescent="0.3">
      <c r="D28" s="4"/>
      <c r="F28" t="s">
        <v>22</v>
      </c>
    </row>
    <row r="29" spans="2:6" x14ac:dyDescent="0.3">
      <c r="D29" s="4"/>
      <c r="F29" t="s">
        <v>32</v>
      </c>
    </row>
    <row r="30" spans="2:6" x14ac:dyDescent="0.3">
      <c r="D30" s="4"/>
      <c r="F30" t="s">
        <v>33</v>
      </c>
    </row>
    <row r="31" spans="2:6" x14ac:dyDescent="0.3">
      <c r="D31" s="4"/>
      <c r="F31" t="s">
        <v>34</v>
      </c>
    </row>
    <row r="32" spans="2:6" x14ac:dyDescent="0.3">
      <c r="D32" s="4"/>
      <c r="F32" t="s">
        <v>35</v>
      </c>
    </row>
    <row r="33" spans="4:6" x14ac:dyDescent="0.3">
      <c r="D33" s="4"/>
      <c r="F33" t="s">
        <v>25</v>
      </c>
    </row>
    <row r="34" spans="4:6" x14ac:dyDescent="0.3">
      <c r="D34" s="4"/>
      <c r="F34" t="s">
        <v>37</v>
      </c>
    </row>
    <row r="35" spans="4:6" x14ac:dyDescent="0.3">
      <c r="D35" s="4"/>
      <c r="F35" t="s">
        <v>38</v>
      </c>
    </row>
    <row r="36" spans="4:6" x14ac:dyDescent="0.3">
      <c r="D36" s="4"/>
      <c r="F36" t="s">
        <v>39</v>
      </c>
    </row>
    <row r="37" spans="4:6" ht="15" thickBot="1" x14ac:dyDescent="0.35">
      <c r="D37" s="5"/>
      <c r="F37" t="s">
        <v>36</v>
      </c>
    </row>
    <row r="38" spans="4:6" x14ac:dyDescent="0.3">
      <c r="F38" t="s">
        <v>21</v>
      </c>
    </row>
  </sheetData>
  <sheetProtection sort="0"/>
  <mergeCells count="1">
    <mergeCell ref="B2:F2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dcterms:created xsi:type="dcterms:W3CDTF">2022-07-25T21:11:17Z</dcterms:created>
  <dcterms:modified xsi:type="dcterms:W3CDTF">2022-12-05T13:44:33Z</dcterms:modified>
</cp:coreProperties>
</file>