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</sheets>
  <definedNames/>
  <calcPr/>
</workbook>
</file>

<file path=xl/sharedStrings.xml><?xml version="1.0" encoding="utf-8"?>
<sst xmlns="http://schemas.openxmlformats.org/spreadsheetml/2006/main" count="697" uniqueCount="398">
  <si>
    <t>id</t>
  </si>
  <si>
    <t>name</t>
  </si>
  <si>
    <t>number</t>
  </si>
  <si>
    <t>mythology</t>
  </si>
  <si>
    <t>price</t>
  </si>
  <si>
    <t>fileName</t>
  </si>
  <si>
    <t>stars</t>
  </si>
  <si>
    <t>tier</t>
  </si>
  <si>
    <t>north</t>
  </si>
  <si>
    <t>northEast</t>
  </si>
  <si>
    <t>southEast</t>
  </si>
  <si>
    <t>south</t>
  </si>
  <si>
    <t>southWest</t>
  </si>
  <si>
    <t>northWest</t>
  </si>
  <si>
    <t>sum</t>
  </si>
  <si>
    <t>standardDeviation</t>
  </si>
  <si>
    <t>ability</t>
  </si>
  <si>
    <t>c2c113a3-880c-4e6d-b232-a93d85904dda</t>
  </si>
  <si>
    <t>Zeus</t>
  </si>
  <si>
    <t>Greek</t>
  </si>
  <si>
    <t>zeus1</t>
  </si>
  <si>
    <t>c31aebca-96e8-48cf-8c70-2b5191e2c402</t>
  </si>
  <si>
    <t>zeus2</t>
  </si>
  <si>
    <t>f6663524-bfeb-41a8-b203-e24f9db129a8</t>
  </si>
  <si>
    <t>zeus3</t>
  </si>
  <si>
    <t>38e0faff-0ce8-42d7-87db-21be0be9547c</t>
  </si>
  <si>
    <t>zeus4</t>
  </si>
  <si>
    <t>8725d93a-7339-4d5a-855f-4b3b7e985a27</t>
  </si>
  <si>
    <t>zeus5</t>
  </si>
  <si>
    <t>25dc9c41-df74-49d0-9429-6ddfb3eb979c</t>
  </si>
  <si>
    <t>Poseidon</t>
  </si>
  <si>
    <t>poseidon1</t>
  </si>
  <si>
    <t>57761543-c61d-43d8-a3c7-8429642dfc2d</t>
  </si>
  <si>
    <t>poseidon2</t>
  </si>
  <si>
    <t>69eac32b-d1f1-483f-b5cb-0b11331490c8</t>
  </si>
  <si>
    <t>poseidon3</t>
  </si>
  <si>
    <t>f589dd11-5801-424a-87f2-7945b48e79bd</t>
  </si>
  <si>
    <t>poseidon4</t>
  </si>
  <si>
    <t>a90adcba-3b1c-4d87-96be-4d234de7c62b</t>
  </si>
  <si>
    <t>poseidon5</t>
  </si>
  <si>
    <t>0af84300-b5c2-4476-9203-79bd8bfd56bf</t>
  </si>
  <si>
    <t>Hades</t>
  </si>
  <si>
    <t>hades1</t>
  </si>
  <si>
    <t>7e7693b3-d48b-4324-abf9-833237aaa33b</t>
  </si>
  <si>
    <t>hades2</t>
  </si>
  <si>
    <t>bb16f363-7419-4278-858d-052a525a155d</t>
  </si>
  <si>
    <t>hades3</t>
  </si>
  <si>
    <t>439bee07-b88a-48a3-a532-13d4a3c90c2e</t>
  </si>
  <si>
    <t>hades4</t>
  </si>
  <si>
    <t>0b3dad7a-8e3a-412d-aa09-31bae102837b</t>
  </si>
  <si>
    <t>hades5</t>
  </si>
  <si>
    <t>4edb49ce-4514-4552-9518-45be709354e0</t>
  </si>
  <si>
    <t>Kronos</t>
  </si>
  <si>
    <t>kronos1</t>
  </si>
  <si>
    <t>7d830605-230b-43f9-a07d-b2a94bf37b10</t>
  </si>
  <si>
    <t>kronos2</t>
  </si>
  <si>
    <t>4ae706b3-f2e3-4ec8-a0aa-4911334c8a09</t>
  </si>
  <si>
    <t>kronos3</t>
  </si>
  <si>
    <t>586b5a23-254b-472d-b471-9f967b33bdd1</t>
  </si>
  <si>
    <t>kronos4</t>
  </si>
  <si>
    <t>df3fc623-ea74-454d-a396-0ddafbcb3371</t>
  </si>
  <si>
    <t>kronos5</t>
  </si>
  <si>
    <t>647e1725-0fe8-4645-bef2-2fc6dbd9c310</t>
  </si>
  <si>
    <t>Gaia</t>
  </si>
  <si>
    <t>gaia1</t>
  </si>
  <si>
    <t>f5fa1c52-89f6-4a0f-b03d-1314a389e82d</t>
  </si>
  <si>
    <t>gaia2</t>
  </si>
  <si>
    <t>5b8a49c7-b321-41e7-9b83-c19b932725c8</t>
  </si>
  <si>
    <t>gaia3</t>
  </si>
  <si>
    <t>85fd8856-dab7-42b6-a3fa-a6c99a9260dd</t>
  </si>
  <si>
    <t>gaia4</t>
  </si>
  <si>
    <t>40c9462f-a74e-4768-9d15-e12fb7c42743</t>
  </si>
  <si>
    <t>gaia5</t>
  </si>
  <si>
    <t>6815e727-c76e-4ea1-aaba-85cd4f5df6fb</t>
  </si>
  <si>
    <t>Kukulkan</t>
  </si>
  <si>
    <t>Maya</t>
  </si>
  <si>
    <t>kukulkan1</t>
  </si>
  <si>
    <t>5705adbe-0ece-4ab2-8d82-c902c652af6e</t>
  </si>
  <si>
    <t>kukulkan2</t>
  </si>
  <si>
    <t>ac4afd52-f77c-4aa4-975e-b5132bf67819</t>
  </si>
  <si>
    <t>kukulkan3</t>
  </si>
  <si>
    <t>4aaa2022-d18d-4708-a1b7-fd014f63e710</t>
  </si>
  <si>
    <t>kukulkan4</t>
  </si>
  <si>
    <t>5973ba5e-cc7b-40d6-8e22-e595649f680c</t>
  </si>
  <si>
    <t>kukulkan5</t>
  </si>
  <si>
    <t>f3709ee5-25a7-4dad-b654-9bb631c72700</t>
  </si>
  <si>
    <t>Itzamna</t>
  </si>
  <si>
    <t>itzamna1</t>
  </si>
  <si>
    <t>1d89b631-e56a-42e2-bd9c-50706aee534a</t>
  </si>
  <si>
    <t>itzamna2</t>
  </si>
  <si>
    <t>2e146dbf-5424-4450-847e-8bffabdb5776</t>
  </si>
  <si>
    <t>itzamna3</t>
  </si>
  <si>
    <t>d1384ec1-bc66-44f5-b037-be333039e47a</t>
  </si>
  <si>
    <t>itzamna4</t>
  </si>
  <si>
    <t>c3d392ec-134c-4df6-b885-e4f151c1b9ae</t>
  </si>
  <si>
    <t>itzamna5</t>
  </si>
  <si>
    <t>5009b7c4-e32c-41d1-9d8f-b28a758ec000</t>
  </si>
  <si>
    <t>Odin</t>
  </si>
  <si>
    <t>Norse</t>
  </si>
  <si>
    <t>odin1</t>
  </si>
  <si>
    <t>be91e6c1-5e31-4871-94e6-ed8dc19ceeee</t>
  </si>
  <si>
    <t>odin2</t>
  </si>
  <si>
    <t>5b198bc6-0d29-4a78-a1b9-f72c0d597ae2</t>
  </si>
  <si>
    <t>odin3</t>
  </si>
  <si>
    <t>a2e61c8a-8f23-4810-a7d9-f02eec65e9fd</t>
  </si>
  <si>
    <t>odin4</t>
  </si>
  <si>
    <t>2c21f3e8-a4e6-4d1e-9bf2-89cab863159b</t>
  </si>
  <si>
    <t>odin5</t>
  </si>
  <si>
    <t>be1f30b3-0bd2-4918-8f4e-fbaab567415b</t>
  </si>
  <si>
    <t>Thor</t>
  </si>
  <si>
    <t>thor1</t>
  </si>
  <si>
    <t>98167982-81de-4d03-981c-ce7d84597da3</t>
  </si>
  <si>
    <t>thor2</t>
  </si>
  <si>
    <t>2f93b105-f14b-420f-9e8c-097d8ecbd064</t>
  </si>
  <si>
    <t>thor3</t>
  </si>
  <si>
    <t>161d37cd-f315-4c9b-903f-43dc26651e60</t>
  </si>
  <si>
    <t>thor4</t>
  </si>
  <si>
    <t>5bd6d012-f30a-4456-9480-76d895a24077</t>
  </si>
  <si>
    <t>thor5</t>
  </si>
  <si>
    <t>ebdc9a5a-60eb-4b5a-9c5d-49e734e8fc5d</t>
  </si>
  <si>
    <t>Loki</t>
  </si>
  <si>
    <t>loki1</t>
  </si>
  <si>
    <t>b26cf1e4-f060-4f2f-8e0e-a9a6fd3c3e1d</t>
  </si>
  <si>
    <t>loki2</t>
  </si>
  <si>
    <t>0e0ee0ec-26f4-4ca7-832d-a18461f1d5e4</t>
  </si>
  <si>
    <t>loki3</t>
  </si>
  <si>
    <t>22873b42-bacc-4757-b7fa-4e05e3e30926</t>
  </si>
  <si>
    <t>loki4</t>
  </si>
  <si>
    <t>538f8b4a-3b27-4c21-a7cf-dc6919049cdb</t>
  </si>
  <si>
    <t>loki5</t>
  </si>
  <si>
    <t>3d0763dd-b15d-49e2-9012-7e83940ace98</t>
  </si>
  <si>
    <t>Yggdrasil</t>
  </si>
  <si>
    <t>yggdrasil1</t>
  </si>
  <si>
    <t>716ec983-5626-4a72-b3ba-1a9641e3709c</t>
  </si>
  <si>
    <t>yggdrasil2</t>
  </si>
  <si>
    <t>3ae53cc8-b744-4c6b-b24d-5a087543f99a</t>
  </si>
  <si>
    <t>yggdrasil3</t>
  </si>
  <si>
    <t>e7d35388-6092-4abd-a9a2-6d6e83156d9a</t>
  </si>
  <si>
    <t>yggdrasil4</t>
  </si>
  <si>
    <t>345188e6-2e6e-4f62-8ea1-66e86f15eff4</t>
  </si>
  <si>
    <t>yggdrasil5</t>
  </si>
  <si>
    <t>b89d7caa-b852-48d7-96b6-f21c626168c9</t>
  </si>
  <si>
    <t>Sigfried</t>
  </si>
  <si>
    <t>sigfried1</t>
  </si>
  <si>
    <t>2141644e-ca40-42ce-9170-84bc7484c592</t>
  </si>
  <si>
    <t>sigfried2</t>
  </si>
  <si>
    <t>58f08e5b-03c5-467b-9173-1dbcba37eefb</t>
  </si>
  <si>
    <t>sigfried3</t>
  </si>
  <si>
    <t>0021854c-8dcc-410b-be45-2bf645841c08</t>
  </si>
  <si>
    <t>sigfried4</t>
  </si>
  <si>
    <t>9c3c398c-58d4-471f-aa9e-40b2a19983d9</t>
  </si>
  <si>
    <t>sigfried5</t>
  </si>
  <si>
    <t>d3da8c1c-d3e7-4455-95ae-14dd61dee9cd</t>
  </si>
  <si>
    <t>Ra</t>
  </si>
  <si>
    <t>Egyptian</t>
  </si>
  <si>
    <t>ra1</t>
  </si>
  <si>
    <t>0a3eb472-0563-41a3-91f1-f203ad2fa09e</t>
  </si>
  <si>
    <t>ra2</t>
  </si>
  <si>
    <t>797b6b70-11cd-42bf-8e8a-90b8dec3bca0</t>
  </si>
  <si>
    <t>ra3</t>
  </si>
  <si>
    <t>bb74b44f-e4fe-4be8-b5ca-f9f854df5f69</t>
  </si>
  <si>
    <t>ra4</t>
  </si>
  <si>
    <t>e052edc6-96cd-4794-95e9-a6e62e26464d</t>
  </si>
  <si>
    <t>ra5</t>
  </si>
  <si>
    <t>6b496e3f-5b55-4482-a49d-4e4b25d6210f</t>
  </si>
  <si>
    <t>Osiris</t>
  </si>
  <si>
    <t>osiris1</t>
  </si>
  <si>
    <t>a8da271b-a00f-4034-b9e0-40473c0ef282</t>
  </si>
  <si>
    <t>osiris2</t>
  </si>
  <si>
    <t>f4a5a4db-9c1f-4d55-bbc8-ab9e0874d4ff</t>
  </si>
  <si>
    <t>osiris3</t>
  </si>
  <si>
    <t>6aa649c7-741c-478a-b22f-23a599e25dcf</t>
  </si>
  <si>
    <t>osiris4</t>
  </si>
  <si>
    <t>7cbda876-a98c-4950-b8e2-5695d070f4ba</t>
  </si>
  <si>
    <t>osiris5</t>
  </si>
  <si>
    <t>c4abe629-9461-4731-bd7b-a3cf5c458190</t>
  </si>
  <si>
    <t>Anubis</t>
  </si>
  <si>
    <t>anubis1</t>
  </si>
  <si>
    <t>0319a97c-4f36-4b83-99e2-8ee13282d50a</t>
  </si>
  <si>
    <t>anubis2</t>
  </si>
  <si>
    <t>791db21b-dc56-44a7-a090-a1a7d87b460f</t>
  </si>
  <si>
    <t>anubis3</t>
  </si>
  <si>
    <t>152463df-7498-4227-9830-1101c2d5ce0e</t>
  </si>
  <si>
    <t>anubis4</t>
  </si>
  <si>
    <t>5d079997-3334-457c-aca6-fc8a9c31f4c6</t>
  </si>
  <si>
    <t>anubis5</t>
  </si>
  <si>
    <t>64c22c9a-5c7e-4378-b7e1-cf11cfecae8a</t>
  </si>
  <si>
    <t>Isis</t>
  </si>
  <si>
    <t>isis1</t>
  </si>
  <si>
    <t>1d20cf8f-37f5-49fd-a068-9659b24cb72d</t>
  </si>
  <si>
    <t>isis2</t>
  </si>
  <si>
    <t>162f67ba-fb90-4975-9c0e-36613f9fbcf3</t>
  </si>
  <si>
    <t>isis3</t>
  </si>
  <si>
    <t>6bacae44-0746-42ab-aabe-35783c0263db</t>
  </si>
  <si>
    <t>isis4</t>
  </si>
  <si>
    <t>ac00f087-6828-40da-addc-f4e091aad81e</t>
  </si>
  <si>
    <t>isis5</t>
  </si>
  <si>
    <t>c4531bff-9348-4a7d-9f41-30aa9078a3ca</t>
  </si>
  <si>
    <t>Sobek</t>
  </si>
  <si>
    <t>sobek1</t>
  </si>
  <si>
    <t>cd4870f3-e3cb-416c-8a89-ee00140d08cc</t>
  </si>
  <si>
    <t>sobek2</t>
  </si>
  <si>
    <t>9286af04-0abb-470e-a947-f609f825409d</t>
  </si>
  <si>
    <t>sobek3</t>
  </si>
  <si>
    <t>8af57f9d-df95-4ee3-a62a-ccef1bf96152</t>
  </si>
  <si>
    <t>sobek4</t>
  </si>
  <si>
    <t>ac440aa1-1bd1-452d-af9d-c5b402e84d38</t>
  </si>
  <si>
    <t>sobek5</t>
  </si>
  <si>
    <t>09d04cb1-982d-4ccc-83db-302fa647d63b</t>
  </si>
  <si>
    <t>Thoth</t>
  </si>
  <si>
    <t>thoth1</t>
  </si>
  <si>
    <t>89af36a5-14af-4329-9fbd-cc1520907b69</t>
  </si>
  <si>
    <t>thoth2</t>
  </si>
  <si>
    <t>2d707b40-dc00-4a3c-93f6-87ac994316a9</t>
  </si>
  <si>
    <t>thoth3</t>
  </si>
  <si>
    <t>a06c223c-e095-44c3-828c-fbe51e87f21c</t>
  </si>
  <si>
    <t>thoth4</t>
  </si>
  <si>
    <t>b0824a4c-7587-4363-9321-dd64e7b30204</t>
  </si>
  <si>
    <t>thoth5</t>
  </si>
  <si>
    <t>4e0f2e8d-4366-422a-9b0a-da76a2e415af</t>
  </si>
  <si>
    <t>Boitatá</t>
  </si>
  <si>
    <t>Brazilian</t>
  </si>
  <si>
    <t>boitata1</t>
  </si>
  <si>
    <t>587268a6-65b4-4890-85fc-0e7137611108</t>
  </si>
  <si>
    <t>boitata2</t>
  </si>
  <si>
    <t>a20c9cd0-a41c-42e9-8153-68dd256c3a3e</t>
  </si>
  <si>
    <t>boitata3</t>
  </si>
  <si>
    <t>e36ab168-9487-4b46-a5c7-7ac2ca6bee1f</t>
  </si>
  <si>
    <t>boitata4</t>
  </si>
  <si>
    <t>f2c61af3-f898-42ee-93b7-7b2070a953f4</t>
  </si>
  <si>
    <t>boitata5</t>
  </si>
  <si>
    <t>e8614b03-0474-43af-b68e-b9700a8f19bd</t>
  </si>
  <si>
    <t>Curupira</t>
  </si>
  <si>
    <t>curupira1</t>
  </si>
  <si>
    <t>7344acde-970a-4bb4-86ea-7708a81ff11c</t>
  </si>
  <si>
    <t>curupira2</t>
  </si>
  <si>
    <t>bef93bd4-bbf6-47e9-a06f-de5002cbe957</t>
  </si>
  <si>
    <t>curupira3</t>
  </si>
  <si>
    <t>f5248e36-b766-4c62-aeda-272fd7e7978b</t>
  </si>
  <si>
    <t>curupira4</t>
  </si>
  <si>
    <t>c0f9be96-afe9-4f1b-9689-cc406d341999</t>
  </si>
  <si>
    <t>curupira5</t>
  </si>
  <si>
    <t>843954f4-1df4-437c-8099-1a008cb5bb52</t>
  </si>
  <si>
    <t>Saci Pererê</t>
  </si>
  <si>
    <t>saciperere1</t>
  </si>
  <si>
    <t>e52ddd1a-42fb-4820-8cf4-af77e6006a97</t>
  </si>
  <si>
    <t>saciperere2</t>
  </si>
  <si>
    <t>4007fba1-cea3-4da0-a68a-906281678fb2</t>
  </si>
  <si>
    <t>saciperere3</t>
  </si>
  <si>
    <t>9b4a131d-bd07-44b3-aed1-a5e849add315</t>
  </si>
  <si>
    <t>saciperere4</t>
  </si>
  <si>
    <t>ca383af7-26ca-451b-a198-891cabb124a5</t>
  </si>
  <si>
    <t>saciperere5</t>
  </si>
  <si>
    <t>f5cfe867-2813-47bc-9496-6f8c5f4c7836</t>
  </si>
  <si>
    <t>Cuca</t>
  </si>
  <si>
    <t>cuca1</t>
  </si>
  <si>
    <t>a4521bd8-50e2-4cb9-9cab-ff1473e93f38</t>
  </si>
  <si>
    <t>cuca2</t>
  </si>
  <si>
    <t>cc5ff504-6b7a-46ad-ae3d-3739612312fe</t>
  </si>
  <si>
    <t>cuca3</t>
  </si>
  <si>
    <t>d29a8f9c-5058-41e5-91ca-010e9e968917</t>
  </si>
  <si>
    <t>cuca4</t>
  </si>
  <si>
    <t>56ec6dc1-483a-4ec0-b73f-b7f312e29fc0</t>
  </si>
  <si>
    <t>cuca5</t>
  </si>
  <si>
    <t>ccf0fcb1-5251-480b-8ed9-2121b5512595</t>
  </si>
  <si>
    <t>Iara</t>
  </si>
  <si>
    <t>iara1</t>
  </si>
  <si>
    <t>4f1de521-152b-450b-bc68-0a61fde326c9</t>
  </si>
  <si>
    <t>iara2</t>
  </si>
  <si>
    <t>f981260b-823e-4858-b744-a56117357884</t>
  </si>
  <si>
    <t>iara3</t>
  </si>
  <si>
    <t>dfbc6b67-6801-43cd-8d83-395354750642</t>
  </si>
  <si>
    <t>iara4</t>
  </si>
  <si>
    <t>949d3aab-6443-42fd-96eb-0e09d30fb400</t>
  </si>
  <si>
    <t>iara5</t>
  </si>
  <si>
    <t>5081187a-ad41-450c-9e5d-3220a7739d9a</t>
  </si>
  <si>
    <t>Boto Cor-de-Rosa</t>
  </si>
  <si>
    <t>boto1</t>
  </si>
  <si>
    <t>5a7fec54-3edd-40c8-a549-dd81af7b9563</t>
  </si>
  <si>
    <t>boto2</t>
  </si>
  <si>
    <t>928b2178-02e3-4303-8716-b2bc16acd608</t>
  </si>
  <si>
    <t>boto3</t>
  </si>
  <si>
    <t>fa9e50db-40ef-417a-ac00-4c732f8a2f95</t>
  </si>
  <si>
    <t>boto4</t>
  </si>
  <si>
    <t>0c5ced76-736a-44a5-85f9-b09b3a0bd75b</t>
  </si>
  <si>
    <t>boto5</t>
  </si>
  <si>
    <t>d317d279-580c-4a18-9562-4baaa29d4016</t>
  </si>
  <si>
    <t>Sun Wukong</t>
  </si>
  <si>
    <t>Chinese</t>
  </si>
  <si>
    <t>sunwukong1</t>
  </si>
  <si>
    <t>9f21b093-9a47-4fa4-866f-06782c0fbb99</t>
  </si>
  <si>
    <t>sunwukong2</t>
  </si>
  <si>
    <t>fc35507c-5ba7-45c9-b6ea-cad87be7ef0d</t>
  </si>
  <si>
    <t>sunwukong3</t>
  </si>
  <si>
    <t>d9703717-f056-4b37-9550-92471b3364de</t>
  </si>
  <si>
    <t>sunwukong4</t>
  </si>
  <si>
    <t>3ebb8a81-9af9-4cfe-a408-d610d71a3781</t>
  </si>
  <si>
    <t>sunwukong5</t>
  </si>
  <si>
    <t>66814173-530c-4e09-9ecc-836f061a3119</t>
  </si>
  <si>
    <t>Guan Yu</t>
  </si>
  <si>
    <t>guanyu1</t>
  </si>
  <si>
    <t>c28abef2-2a3d-483b-9dc1-77baa0325f35</t>
  </si>
  <si>
    <t>guanyu2</t>
  </si>
  <si>
    <t>33b98f90-530e-462c-aa0f-c4673aa2e714</t>
  </si>
  <si>
    <t>guanyu3</t>
  </si>
  <si>
    <t>be809870-41e9-4bc0-953d-8a1ddf038ee8</t>
  </si>
  <si>
    <t>guanyu4</t>
  </si>
  <si>
    <t>bcc06fa2-7cf5-490a-936f-fded7f21a4d8</t>
  </si>
  <si>
    <t>guanyu5</t>
  </si>
  <si>
    <t>18352c8b-938e-4db5-86d5-f6cb7057f598</t>
  </si>
  <si>
    <t>Pegasus</t>
  </si>
  <si>
    <t>Myth</t>
  </si>
  <si>
    <t>pegasus1</t>
  </si>
  <si>
    <t>96e21968-13a1-4e5a-a072-563853462392</t>
  </si>
  <si>
    <t>pegasus2</t>
  </si>
  <si>
    <t>da079cb5-6de8-4eff-9a08-d5c25e276f35</t>
  </si>
  <si>
    <t>pegasus3</t>
  </si>
  <si>
    <t>31eb0c4a-4cd5-4ef2-b892-6cf9956842e6</t>
  </si>
  <si>
    <t>pegasus4</t>
  </si>
  <si>
    <t>467e8c0c-734d-4887-af4c-5a19f74aefa7</t>
  </si>
  <si>
    <t>pegasus5</t>
  </si>
  <si>
    <t>305b8406-39d4-4e8c-8407-439dc07f8bc2</t>
  </si>
  <si>
    <t>Centaur</t>
  </si>
  <si>
    <t>centaur1</t>
  </si>
  <si>
    <t>0489c3f1-e5a3-4f75-9260-4be66a390eae</t>
  </si>
  <si>
    <t>centaur2</t>
  </si>
  <si>
    <t>2bc9ccb2-34b5-4a62-8341-e9c4140aacfd</t>
  </si>
  <si>
    <t>centaur3</t>
  </si>
  <si>
    <t>b06f0e7e-71a9-4c96-9477-46bb7f2079d4</t>
  </si>
  <si>
    <t>centaur4</t>
  </si>
  <si>
    <t>cfac93a5-cba6-4d0c-99a4-3a14f890b0cb</t>
  </si>
  <si>
    <t>centaur5</t>
  </si>
  <si>
    <t>550e7503-38df-4af5-bb25-ad5c9521dcb7</t>
  </si>
  <si>
    <t>Valkyrie</t>
  </si>
  <si>
    <t>valkyrie1</t>
  </si>
  <si>
    <t>8088140e-509d-4c22-8d24-882c78d3d02f</t>
  </si>
  <si>
    <t>valkyrie2</t>
  </si>
  <si>
    <t>1b895d18-9b3a-4c9c-875e-1333c18fe28e</t>
  </si>
  <si>
    <t>valkyrie3</t>
  </si>
  <si>
    <t>c5c45d17-da1e-4d89-a2ff-8ebaa4fb60fc</t>
  </si>
  <si>
    <t>valkyrie4</t>
  </si>
  <si>
    <t>bdb7c0f2-0c88-4656-9811-998260aacb3f</t>
  </si>
  <si>
    <t>valkyrie5</t>
  </si>
  <si>
    <t>67fec389-3a8f-472f-a1bc-85866dc325d6</t>
  </si>
  <si>
    <t>Dragon</t>
  </si>
  <si>
    <t>dragon1</t>
  </si>
  <si>
    <t>1b06bc74-7056-49b3-8cff-00ac074c020f</t>
  </si>
  <si>
    <t>dragon2</t>
  </si>
  <si>
    <t>454283b9-1251-4f6d-9a78-f0c16dbe8b38</t>
  </si>
  <si>
    <t>dragon3</t>
  </si>
  <si>
    <t>3f98da00-a326-4207-9da6-1028afd3f686</t>
  </si>
  <si>
    <t>dragon4</t>
  </si>
  <si>
    <t>d6287e92-faf8-4ce1-9484-ae1eefe7eb41</t>
  </si>
  <si>
    <t>dragon5</t>
  </si>
  <si>
    <t>475eebc4-097f-4005-9890-f881ac06abc6</t>
  </si>
  <si>
    <t>Kraken</t>
  </si>
  <si>
    <t>kraken1</t>
  </si>
  <si>
    <t>547bfe02-599b-4067-b309-952bb864165f</t>
  </si>
  <si>
    <t>kraken2</t>
  </si>
  <si>
    <t>ee8045a2-437a-4172-be6b-852fc292e2dc</t>
  </si>
  <si>
    <t>kraken3</t>
  </si>
  <si>
    <t>da79850c-606c-4657-b6de-02aa71fd759b</t>
  </si>
  <si>
    <t>kraken4</t>
  </si>
  <si>
    <t>7983042c-6430-4d99-a403-4bdd8096dc0f</t>
  </si>
  <si>
    <t>kraken5</t>
  </si>
  <si>
    <t>cb9a588a-b5a5-476e-8da0-4e9aaaa8c60e</t>
  </si>
  <si>
    <t>Leviathan</t>
  </si>
  <si>
    <t>leviathan1</t>
  </si>
  <si>
    <t>50113d58-81af-4da2-bc65-49296b5577fb</t>
  </si>
  <si>
    <t>leviathan2</t>
  </si>
  <si>
    <t>fed438e4-18db-4e55-a1ad-edf8da304fa3</t>
  </si>
  <si>
    <t>leviathan3</t>
  </si>
  <si>
    <t>36859a31-6b58-4d85-a5b6-23d81864228d</t>
  </si>
  <si>
    <t>leviathan4</t>
  </si>
  <si>
    <t>4b60911f-44e1-4d01-a8ab-5db6040144c1</t>
  </si>
  <si>
    <t>leviathan5</t>
  </si>
  <si>
    <t>a8cf4304-91ff-4c08-a59a-3fc47c9a3747</t>
  </si>
  <si>
    <t>Cyclops</t>
  </si>
  <si>
    <t>cyclops1</t>
  </si>
  <si>
    <t>c855b2ae-b9cc-4cb4-b9e6-f621c3c8b30c</t>
  </si>
  <si>
    <t>cyclops2</t>
  </si>
  <si>
    <t>cc8b3439-fe88-49de-9ffa-313f1ed088d0</t>
  </si>
  <si>
    <t>cyclops3</t>
  </si>
  <si>
    <t>ab941a72-5817-4434-87e4-798e853fa258</t>
  </si>
  <si>
    <t>cyclops4</t>
  </si>
  <si>
    <t>2c878bdc-50bc-4dcf-9ff1-e78df2101e0c</t>
  </si>
  <si>
    <t>cyclops5</t>
  </si>
  <si>
    <t>cc100bed-ef9f-41b1-a852-cb58583eec1e</t>
  </si>
  <si>
    <t>Minotaur</t>
  </si>
  <si>
    <t>minotaur1</t>
  </si>
  <si>
    <t>a85fee0d-93ac-4e90-870a-acd45809024a</t>
  </si>
  <si>
    <t>minotaur2</t>
  </si>
  <si>
    <t>d9f70254-122a-499a-9d1c-e06610b80d62</t>
  </si>
  <si>
    <t>minotaur3</t>
  </si>
  <si>
    <t>4b91faa3-ba61-466a-9ea4-ae4ffea0d86b</t>
  </si>
  <si>
    <t>minotaur4</t>
  </si>
  <si>
    <t>ca4c3fa1-ca1f-415c-92cc-84c46f70c1ae</t>
  </si>
  <si>
    <t>minotaur5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</si>
</sst>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6" max="16" width="1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2" t="s">
        <v>17</v>
      </c>
      <c r="B2" s="2" t="s">
        <v>18</v>
      </c>
      <c r="C2" s="2">
        <v>1.0</v>
      </c>
      <c r="D2" s="2" t="s">
        <v>19</v>
      </c>
      <c r="E2" s="2">
        <f t="shared" ref="E2:E171" si="1">FLOOR(O2*H2*((G2/4)+1)*100,1)</f>
        <v>11625</v>
      </c>
      <c r="F2" s="2" t="s">
        <v>20</v>
      </c>
      <c r="G2" s="2">
        <v>1.0</v>
      </c>
      <c r="H2" s="2">
        <v>3.0</v>
      </c>
      <c r="I2" s="2">
        <v>6.0</v>
      </c>
      <c r="J2" s="2">
        <v>7.0</v>
      </c>
      <c r="K2" s="2">
        <v>8.0</v>
      </c>
      <c r="L2" s="2">
        <v>2.0</v>
      </c>
      <c r="M2" s="2">
        <v>3.0</v>
      </c>
      <c r="N2" s="2">
        <v>5.0</v>
      </c>
      <c r="O2" s="2">
        <f t="shared" ref="O2:O171" si="2">SUM(I2:N2)</f>
        <v>31</v>
      </c>
      <c r="P2" s="2">
        <f t="shared" ref="P2:P171" si="3">STDEV(I2:N2)</f>
        <v>2.316606714</v>
      </c>
      <c r="Q2" s="2"/>
    </row>
    <row r="3" ht="15.75" customHeight="1">
      <c r="A3" s="2" t="s">
        <v>21</v>
      </c>
      <c r="B3" s="2" t="s">
        <v>18</v>
      </c>
      <c r="C3" s="2">
        <v>1.0</v>
      </c>
      <c r="D3" s="2" t="s">
        <v>19</v>
      </c>
      <c r="E3" s="2">
        <f t="shared" si="1"/>
        <v>15300</v>
      </c>
      <c r="F3" s="2" t="s">
        <v>22</v>
      </c>
      <c r="G3" s="2">
        <v>2.0</v>
      </c>
      <c r="H3" s="2">
        <v>3.0</v>
      </c>
      <c r="I3" s="2">
        <v>7.0</v>
      </c>
      <c r="J3" s="2">
        <v>7.0</v>
      </c>
      <c r="K3" s="2">
        <v>9.0</v>
      </c>
      <c r="L3" s="2">
        <v>3.0</v>
      </c>
      <c r="M3" s="2">
        <v>3.0</v>
      </c>
      <c r="N3" s="2">
        <v>5.0</v>
      </c>
      <c r="O3" s="2">
        <f t="shared" si="2"/>
        <v>34</v>
      </c>
      <c r="P3" s="2">
        <f t="shared" si="3"/>
        <v>2.422120283</v>
      </c>
      <c r="Q3" s="2"/>
    </row>
    <row r="4" ht="15.75" customHeight="1">
      <c r="A4" s="2" t="s">
        <v>23</v>
      </c>
      <c r="B4" s="2" t="s">
        <v>18</v>
      </c>
      <c r="C4" s="2">
        <v>1.0</v>
      </c>
      <c r="D4" s="2" t="s">
        <v>19</v>
      </c>
      <c r="E4" s="2">
        <f t="shared" si="1"/>
        <v>17850</v>
      </c>
      <c r="F4" s="2" t="s">
        <v>24</v>
      </c>
      <c r="G4" s="2">
        <v>3.0</v>
      </c>
      <c r="H4" s="2">
        <v>3.0</v>
      </c>
      <c r="I4" s="2">
        <v>7.0</v>
      </c>
      <c r="J4" s="2">
        <v>7.0</v>
      </c>
      <c r="K4" s="2">
        <v>9.0</v>
      </c>
      <c r="L4" s="2">
        <v>3.0</v>
      </c>
      <c r="M4" s="2">
        <v>3.0</v>
      </c>
      <c r="N4" s="2">
        <v>5.0</v>
      </c>
      <c r="O4" s="2">
        <f t="shared" si="2"/>
        <v>34</v>
      </c>
      <c r="P4" s="2">
        <f t="shared" si="3"/>
        <v>2.422120283</v>
      </c>
      <c r="Q4" s="2"/>
    </row>
    <row r="5" ht="15.75" customHeight="1">
      <c r="A5" s="2" t="s">
        <v>25</v>
      </c>
      <c r="B5" s="2" t="s">
        <v>18</v>
      </c>
      <c r="C5" s="2">
        <v>1.0</v>
      </c>
      <c r="D5" s="2" t="s">
        <v>19</v>
      </c>
      <c r="E5" s="2">
        <f t="shared" si="1"/>
        <v>21600</v>
      </c>
      <c r="F5" s="2" t="s">
        <v>26</v>
      </c>
      <c r="G5" s="2">
        <v>4.0</v>
      </c>
      <c r="H5" s="2">
        <v>3.0</v>
      </c>
      <c r="I5" s="2">
        <v>7.0</v>
      </c>
      <c r="J5" s="2">
        <v>8.0</v>
      </c>
      <c r="K5" s="2">
        <v>9.0</v>
      </c>
      <c r="L5" s="2">
        <v>4.0</v>
      </c>
      <c r="M5" s="2">
        <v>3.0</v>
      </c>
      <c r="N5" s="2">
        <v>5.0</v>
      </c>
      <c r="O5" s="2">
        <f t="shared" si="2"/>
        <v>36</v>
      </c>
      <c r="P5" s="2">
        <f t="shared" si="3"/>
        <v>2.366431913</v>
      </c>
      <c r="Q5" s="2"/>
    </row>
    <row r="6" ht="15.75" customHeight="1">
      <c r="A6" s="2" t="s">
        <v>27</v>
      </c>
      <c r="B6" s="2" t="s">
        <v>18</v>
      </c>
      <c r="C6" s="2">
        <v>1.0</v>
      </c>
      <c r="D6" s="2" t="s">
        <v>19</v>
      </c>
      <c r="E6" s="2">
        <f t="shared" si="1"/>
        <v>24300</v>
      </c>
      <c r="F6" s="2" t="s">
        <v>28</v>
      </c>
      <c r="G6" s="2">
        <v>5.0</v>
      </c>
      <c r="H6" s="2">
        <v>3.0</v>
      </c>
      <c r="I6" s="2">
        <v>7.0</v>
      </c>
      <c r="J6" s="2">
        <v>8.0</v>
      </c>
      <c r="K6" s="2">
        <v>9.0</v>
      </c>
      <c r="L6" s="2">
        <v>4.0</v>
      </c>
      <c r="M6" s="2">
        <v>3.0</v>
      </c>
      <c r="N6" s="2">
        <v>5.0</v>
      </c>
      <c r="O6" s="2">
        <f t="shared" si="2"/>
        <v>36</v>
      </c>
      <c r="P6" s="2">
        <f t="shared" si="3"/>
        <v>2.366431913</v>
      </c>
      <c r="Q6" s="2"/>
    </row>
    <row r="7" ht="15.75" customHeight="1">
      <c r="A7" s="2" t="s">
        <v>29</v>
      </c>
      <c r="B7" s="2" t="s">
        <v>30</v>
      </c>
      <c r="C7" s="2">
        <v>2.0</v>
      </c>
      <c r="D7" s="2" t="s">
        <v>19</v>
      </c>
      <c r="E7" s="2">
        <f t="shared" si="1"/>
        <v>11625</v>
      </c>
      <c r="F7" s="2" t="s">
        <v>31</v>
      </c>
      <c r="G7" s="2">
        <v>1.0</v>
      </c>
      <c r="H7" s="2">
        <v>3.0</v>
      </c>
      <c r="I7" s="2">
        <v>4.0</v>
      </c>
      <c r="J7" s="2">
        <v>4.0</v>
      </c>
      <c r="K7" s="2">
        <v>5.0</v>
      </c>
      <c r="L7" s="2">
        <v>3.0</v>
      </c>
      <c r="M7" s="2">
        <v>7.0</v>
      </c>
      <c r="N7" s="2">
        <v>8.0</v>
      </c>
      <c r="O7" s="2">
        <f t="shared" si="2"/>
        <v>31</v>
      </c>
      <c r="P7" s="2">
        <f t="shared" si="3"/>
        <v>1.940790217</v>
      </c>
      <c r="Q7" s="2"/>
    </row>
    <row r="8" ht="15.75" customHeight="1">
      <c r="A8" s="2" t="s">
        <v>32</v>
      </c>
      <c r="B8" s="2" t="s">
        <v>30</v>
      </c>
      <c r="C8" s="2">
        <v>2.0</v>
      </c>
      <c r="D8" s="2" t="s">
        <v>19</v>
      </c>
      <c r="E8" s="2">
        <f t="shared" si="1"/>
        <v>15300</v>
      </c>
      <c r="F8" s="2" t="s">
        <v>33</v>
      </c>
      <c r="G8" s="2">
        <v>2.0</v>
      </c>
      <c r="H8" s="2">
        <v>3.0</v>
      </c>
      <c r="I8" s="2">
        <v>4.0</v>
      </c>
      <c r="J8" s="2">
        <v>4.0</v>
      </c>
      <c r="K8" s="2">
        <v>6.0</v>
      </c>
      <c r="L8" s="2">
        <v>4.0</v>
      </c>
      <c r="M8" s="2">
        <v>7.0</v>
      </c>
      <c r="N8" s="2">
        <v>9.0</v>
      </c>
      <c r="O8" s="2">
        <f t="shared" si="2"/>
        <v>34</v>
      </c>
      <c r="P8" s="2">
        <f t="shared" si="3"/>
        <v>2.065591118</v>
      </c>
      <c r="Q8" s="2"/>
    </row>
    <row r="9" ht="15.75" customHeight="1">
      <c r="A9" s="2" t="s">
        <v>34</v>
      </c>
      <c r="B9" s="2" t="s">
        <v>30</v>
      </c>
      <c r="C9" s="2">
        <v>2.0</v>
      </c>
      <c r="D9" s="2" t="s">
        <v>19</v>
      </c>
      <c r="E9" s="2">
        <f t="shared" si="1"/>
        <v>17850</v>
      </c>
      <c r="F9" s="2" t="s">
        <v>35</v>
      </c>
      <c r="G9" s="2">
        <v>3.0</v>
      </c>
      <c r="H9" s="2">
        <v>3.0</v>
      </c>
      <c r="I9" s="2">
        <v>4.0</v>
      </c>
      <c r="J9" s="2">
        <v>4.0</v>
      </c>
      <c r="K9" s="2">
        <v>6.0</v>
      </c>
      <c r="L9" s="2">
        <v>4.0</v>
      </c>
      <c r="M9" s="2">
        <v>7.0</v>
      </c>
      <c r="N9" s="2">
        <v>9.0</v>
      </c>
      <c r="O9" s="2">
        <f t="shared" si="2"/>
        <v>34</v>
      </c>
      <c r="P9" s="2">
        <f t="shared" si="3"/>
        <v>2.065591118</v>
      </c>
      <c r="Q9" s="2"/>
    </row>
    <row r="10" ht="15.75" customHeight="1">
      <c r="A10" s="2" t="s">
        <v>36</v>
      </c>
      <c r="B10" s="2" t="s">
        <v>30</v>
      </c>
      <c r="C10" s="2">
        <v>2.0</v>
      </c>
      <c r="D10" s="2" t="s">
        <v>19</v>
      </c>
      <c r="E10" s="2">
        <f t="shared" si="1"/>
        <v>21600</v>
      </c>
      <c r="F10" s="2" t="s">
        <v>37</v>
      </c>
      <c r="G10" s="2">
        <v>4.0</v>
      </c>
      <c r="H10" s="2">
        <v>3.0</v>
      </c>
      <c r="I10" s="2">
        <v>4.0</v>
      </c>
      <c r="J10" s="2">
        <v>4.0</v>
      </c>
      <c r="K10" s="2">
        <v>7.0</v>
      </c>
      <c r="L10" s="2">
        <v>4.0</v>
      </c>
      <c r="M10" s="2">
        <v>8.0</v>
      </c>
      <c r="N10" s="2">
        <v>9.0</v>
      </c>
      <c r="O10" s="2">
        <f t="shared" si="2"/>
        <v>36</v>
      </c>
      <c r="P10" s="2">
        <f t="shared" si="3"/>
        <v>2.28035085</v>
      </c>
      <c r="Q10" s="2"/>
    </row>
    <row r="11" ht="15.75" customHeight="1">
      <c r="A11" s="2" t="s">
        <v>38</v>
      </c>
      <c r="B11" s="2" t="s">
        <v>30</v>
      </c>
      <c r="C11" s="2">
        <v>2.0</v>
      </c>
      <c r="D11" s="2" t="s">
        <v>19</v>
      </c>
      <c r="E11" s="2">
        <f t="shared" si="1"/>
        <v>24300</v>
      </c>
      <c r="F11" s="2" t="s">
        <v>39</v>
      </c>
      <c r="G11" s="2">
        <v>5.0</v>
      </c>
      <c r="H11" s="2">
        <v>3.0</v>
      </c>
      <c r="I11" s="2">
        <v>4.0</v>
      </c>
      <c r="J11" s="2">
        <v>4.0</v>
      </c>
      <c r="K11" s="2">
        <v>7.0</v>
      </c>
      <c r="L11" s="2">
        <v>4.0</v>
      </c>
      <c r="M11" s="2">
        <v>8.0</v>
      </c>
      <c r="N11" s="2">
        <v>9.0</v>
      </c>
      <c r="O11" s="2">
        <f t="shared" si="2"/>
        <v>36</v>
      </c>
      <c r="P11" s="2">
        <f t="shared" si="3"/>
        <v>2.28035085</v>
      </c>
      <c r="Q11" s="2"/>
    </row>
    <row r="12" ht="15.75" customHeight="1">
      <c r="A12" s="2" t="s">
        <v>40</v>
      </c>
      <c r="B12" s="2" t="s">
        <v>41</v>
      </c>
      <c r="C12" s="2">
        <v>3.0</v>
      </c>
      <c r="D12" s="2" t="s">
        <v>19</v>
      </c>
      <c r="E12" s="2">
        <f t="shared" si="1"/>
        <v>11625</v>
      </c>
      <c r="F12" s="2" t="s">
        <v>42</v>
      </c>
      <c r="G12" s="2">
        <v>1.0</v>
      </c>
      <c r="H12" s="2">
        <v>3.0</v>
      </c>
      <c r="I12" s="2">
        <v>7.0</v>
      </c>
      <c r="J12" s="2">
        <v>4.0</v>
      </c>
      <c r="K12" s="2">
        <v>4.0</v>
      </c>
      <c r="L12" s="2">
        <v>7.0</v>
      </c>
      <c r="M12" s="2">
        <v>5.0</v>
      </c>
      <c r="N12" s="2">
        <v>4.0</v>
      </c>
      <c r="O12" s="2">
        <f t="shared" si="2"/>
        <v>31</v>
      </c>
      <c r="P12" s="2">
        <f t="shared" si="3"/>
        <v>1.471960144</v>
      </c>
      <c r="Q12" s="2"/>
    </row>
    <row r="13" ht="15.75" customHeight="1">
      <c r="A13" s="2" t="s">
        <v>43</v>
      </c>
      <c r="B13" s="2" t="s">
        <v>41</v>
      </c>
      <c r="C13" s="2">
        <v>3.0</v>
      </c>
      <c r="D13" s="2" t="s">
        <v>19</v>
      </c>
      <c r="E13" s="2">
        <f t="shared" si="1"/>
        <v>15300</v>
      </c>
      <c r="F13" s="2" t="s">
        <v>44</v>
      </c>
      <c r="G13" s="2">
        <v>2.0</v>
      </c>
      <c r="H13" s="2">
        <v>3.0</v>
      </c>
      <c r="I13" s="2">
        <v>8.0</v>
      </c>
      <c r="J13" s="2">
        <v>4.0</v>
      </c>
      <c r="K13" s="2">
        <v>5.0</v>
      </c>
      <c r="L13" s="2">
        <v>8.0</v>
      </c>
      <c r="M13" s="2">
        <v>5.0</v>
      </c>
      <c r="N13" s="2">
        <v>4.0</v>
      </c>
      <c r="O13" s="2">
        <f t="shared" si="2"/>
        <v>34</v>
      </c>
      <c r="P13" s="2">
        <f t="shared" si="3"/>
        <v>1.861898673</v>
      </c>
      <c r="Q13" s="2"/>
    </row>
    <row r="14" ht="15.75" customHeight="1">
      <c r="A14" s="2" t="s">
        <v>45</v>
      </c>
      <c r="B14" s="2" t="s">
        <v>41</v>
      </c>
      <c r="C14" s="2">
        <v>3.0</v>
      </c>
      <c r="D14" s="2" t="s">
        <v>19</v>
      </c>
      <c r="E14" s="2">
        <f t="shared" si="1"/>
        <v>17850</v>
      </c>
      <c r="F14" s="2" t="s">
        <v>46</v>
      </c>
      <c r="G14" s="2">
        <v>3.0</v>
      </c>
      <c r="H14" s="2">
        <v>3.0</v>
      </c>
      <c r="I14" s="2">
        <v>8.0</v>
      </c>
      <c r="J14" s="2">
        <v>4.0</v>
      </c>
      <c r="K14" s="2">
        <v>5.0</v>
      </c>
      <c r="L14" s="2">
        <v>8.0</v>
      </c>
      <c r="M14" s="2">
        <v>5.0</v>
      </c>
      <c r="N14" s="2">
        <v>4.0</v>
      </c>
      <c r="O14" s="2">
        <f t="shared" si="2"/>
        <v>34</v>
      </c>
      <c r="P14" s="2">
        <f t="shared" si="3"/>
        <v>1.861898673</v>
      </c>
      <c r="Q14" s="2"/>
    </row>
    <row r="15" ht="15.75" customHeight="1">
      <c r="A15" s="2" t="s">
        <v>47</v>
      </c>
      <c r="B15" s="2" t="s">
        <v>41</v>
      </c>
      <c r="C15" s="2">
        <v>3.0</v>
      </c>
      <c r="D15" s="2" t="s">
        <v>19</v>
      </c>
      <c r="E15" s="2">
        <f t="shared" si="1"/>
        <v>21600</v>
      </c>
      <c r="F15" s="2" t="s">
        <v>48</v>
      </c>
      <c r="G15" s="2">
        <v>4.0</v>
      </c>
      <c r="H15" s="2">
        <v>3.0</v>
      </c>
      <c r="I15" s="2">
        <v>8.0</v>
      </c>
      <c r="J15" s="2">
        <v>4.0</v>
      </c>
      <c r="K15" s="2">
        <v>6.0</v>
      </c>
      <c r="L15" s="2">
        <v>8.0</v>
      </c>
      <c r="M15" s="2">
        <v>6.0</v>
      </c>
      <c r="N15" s="2">
        <v>4.0</v>
      </c>
      <c r="O15" s="2">
        <f t="shared" si="2"/>
        <v>36</v>
      </c>
      <c r="P15" s="2">
        <f t="shared" si="3"/>
        <v>1.788854382</v>
      </c>
      <c r="Q15" s="2"/>
    </row>
    <row r="16" ht="15.75" customHeight="1">
      <c r="A16" s="2" t="s">
        <v>49</v>
      </c>
      <c r="B16" s="2" t="s">
        <v>41</v>
      </c>
      <c r="C16" s="2">
        <v>3.0</v>
      </c>
      <c r="D16" s="2" t="s">
        <v>19</v>
      </c>
      <c r="E16" s="2">
        <f t="shared" si="1"/>
        <v>24300</v>
      </c>
      <c r="F16" s="2" t="s">
        <v>50</v>
      </c>
      <c r="G16" s="2">
        <v>5.0</v>
      </c>
      <c r="H16" s="2">
        <v>3.0</v>
      </c>
      <c r="I16" s="2">
        <v>8.0</v>
      </c>
      <c r="J16" s="2">
        <v>4.0</v>
      </c>
      <c r="K16" s="2">
        <v>6.0</v>
      </c>
      <c r="L16" s="2">
        <v>8.0</v>
      </c>
      <c r="M16" s="2">
        <v>6.0</v>
      </c>
      <c r="N16" s="2">
        <v>4.0</v>
      </c>
      <c r="O16" s="2">
        <f t="shared" si="2"/>
        <v>36</v>
      </c>
      <c r="P16" s="2">
        <f t="shared" si="3"/>
        <v>1.788854382</v>
      </c>
      <c r="Q16" s="2"/>
    </row>
    <row r="17" ht="15.75" customHeight="1">
      <c r="A17" s="2" t="s">
        <v>51</v>
      </c>
      <c r="B17" s="2" t="s">
        <v>52</v>
      </c>
      <c r="C17" s="2">
        <v>4.0</v>
      </c>
      <c r="D17" s="2" t="s">
        <v>19</v>
      </c>
      <c r="E17" s="2">
        <f t="shared" si="1"/>
        <v>6750</v>
      </c>
      <c r="F17" s="2" t="s">
        <v>53</v>
      </c>
      <c r="G17" s="2">
        <v>1.0</v>
      </c>
      <c r="H17" s="2">
        <v>2.0</v>
      </c>
      <c r="I17" s="2">
        <v>7.0</v>
      </c>
      <c r="J17" s="2">
        <v>5.0</v>
      </c>
      <c r="K17" s="2">
        <v>3.0</v>
      </c>
      <c r="L17" s="2">
        <v>4.0</v>
      </c>
      <c r="M17" s="2">
        <v>4.0</v>
      </c>
      <c r="N17" s="2">
        <v>4.0</v>
      </c>
      <c r="O17" s="2">
        <f t="shared" si="2"/>
        <v>27</v>
      </c>
      <c r="P17" s="2">
        <f t="shared" si="3"/>
        <v>1.378404875</v>
      </c>
      <c r="Q17" s="2"/>
    </row>
    <row r="18" ht="15.75" customHeight="1">
      <c r="A18" s="2" t="s">
        <v>54</v>
      </c>
      <c r="B18" s="2" t="s">
        <v>52</v>
      </c>
      <c r="C18" s="2">
        <v>4.0</v>
      </c>
      <c r="D18" s="2" t="s">
        <v>19</v>
      </c>
      <c r="E18" s="2">
        <f t="shared" si="1"/>
        <v>9300</v>
      </c>
      <c r="F18" s="2" t="s">
        <v>55</v>
      </c>
      <c r="G18" s="2">
        <v>2.0</v>
      </c>
      <c r="H18" s="2">
        <v>2.0</v>
      </c>
      <c r="I18" s="2">
        <v>8.0</v>
      </c>
      <c r="J18" s="2">
        <v>6.0</v>
      </c>
      <c r="K18" s="2">
        <v>4.0</v>
      </c>
      <c r="L18" s="2">
        <v>5.0</v>
      </c>
      <c r="M18" s="2">
        <v>4.0</v>
      </c>
      <c r="N18" s="2">
        <v>4.0</v>
      </c>
      <c r="O18" s="2">
        <f t="shared" si="2"/>
        <v>31</v>
      </c>
      <c r="P18" s="2">
        <f t="shared" si="3"/>
        <v>1.602081979</v>
      </c>
      <c r="Q18" s="2"/>
    </row>
    <row r="19" ht="15.75" customHeight="1">
      <c r="A19" s="2" t="s">
        <v>56</v>
      </c>
      <c r="B19" s="2" t="s">
        <v>52</v>
      </c>
      <c r="C19" s="2">
        <v>4.0</v>
      </c>
      <c r="D19" s="2" t="s">
        <v>19</v>
      </c>
      <c r="E19" s="2">
        <f t="shared" si="1"/>
        <v>10850</v>
      </c>
      <c r="F19" s="2" t="s">
        <v>57</v>
      </c>
      <c r="G19" s="2">
        <v>3.0</v>
      </c>
      <c r="H19" s="2">
        <v>2.0</v>
      </c>
      <c r="I19" s="2">
        <v>8.0</v>
      </c>
      <c r="J19" s="2">
        <v>6.0</v>
      </c>
      <c r="K19" s="2">
        <v>4.0</v>
      </c>
      <c r="L19" s="2">
        <v>5.0</v>
      </c>
      <c r="M19" s="2">
        <v>4.0</v>
      </c>
      <c r="N19" s="2">
        <v>4.0</v>
      </c>
      <c r="O19" s="2">
        <f t="shared" si="2"/>
        <v>31</v>
      </c>
      <c r="P19" s="2">
        <f t="shared" si="3"/>
        <v>1.602081979</v>
      </c>
      <c r="Q19" s="2"/>
    </row>
    <row r="20" ht="15.75" customHeight="1">
      <c r="A20" s="2" t="s">
        <v>58</v>
      </c>
      <c r="B20" s="2" t="s">
        <v>52</v>
      </c>
      <c r="C20" s="2">
        <v>4.0</v>
      </c>
      <c r="D20" s="2" t="s">
        <v>19</v>
      </c>
      <c r="E20" s="2">
        <f t="shared" si="1"/>
        <v>13600</v>
      </c>
      <c r="F20" s="2" t="s">
        <v>59</v>
      </c>
      <c r="G20" s="2">
        <v>4.0</v>
      </c>
      <c r="H20" s="2">
        <v>2.0</v>
      </c>
      <c r="I20" s="2">
        <v>8.0</v>
      </c>
      <c r="J20" s="2">
        <v>7.0</v>
      </c>
      <c r="K20" s="2">
        <v>4.0</v>
      </c>
      <c r="L20" s="2">
        <v>6.0</v>
      </c>
      <c r="M20" s="2">
        <v>5.0</v>
      </c>
      <c r="N20" s="2">
        <v>4.0</v>
      </c>
      <c r="O20" s="2">
        <f t="shared" si="2"/>
        <v>34</v>
      </c>
      <c r="P20" s="2">
        <f t="shared" si="3"/>
        <v>1.632993162</v>
      </c>
      <c r="Q20" s="2"/>
    </row>
    <row r="21" ht="15.75" customHeight="1">
      <c r="A21" s="2" t="s">
        <v>60</v>
      </c>
      <c r="B21" s="2" t="s">
        <v>52</v>
      </c>
      <c r="C21" s="2">
        <v>4.0</v>
      </c>
      <c r="D21" s="2" t="s">
        <v>19</v>
      </c>
      <c r="E21" s="2">
        <f t="shared" si="1"/>
        <v>16200</v>
      </c>
      <c r="F21" s="2" t="s">
        <v>61</v>
      </c>
      <c r="G21" s="2">
        <v>5.0</v>
      </c>
      <c r="H21" s="2">
        <v>2.0</v>
      </c>
      <c r="I21" s="2">
        <v>8.0</v>
      </c>
      <c r="J21" s="2">
        <v>7.0</v>
      </c>
      <c r="K21" s="2">
        <v>4.0</v>
      </c>
      <c r="L21" s="2">
        <v>7.0</v>
      </c>
      <c r="M21" s="2">
        <v>6.0</v>
      </c>
      <c r="N21" s="2">
        <v>4.0</v>
      </c>
      <c r="O21" s="2">
        <f t="shared" si="2"/>
        <v>36</v>
      </c>
      <c r="P21" s="2">
        <f t="shared" si="3"/>
        <v>1.673320053</v>
      </c>
      <c r="Q21" s="2"/>
    </row>
    <row r="22" ht="15.75" customHeight="1">
      <c r="A22" s="2" t="s">
        <v>62</v>
      </c>
      <c r="B22" s="2" t="s">
        <v>63</v>
      </c>
      <c r="C22" s="2">
        <v>5.0</v>
      </c>
      <c r="D22" s="2" t="s">
        <v>19</v>
      </c>
      <c r="E22" s="2">
        <f t="shared" si="1"/>
        <v>6750</v>
      </c>
      <c r="F22" s="2" t="s">
        <v>64</v>
      </c>
      <c r="G22" s="2">
        <v>1.0</v>
      </c>
      <c r="H22" s="2">
        <v>2.0</v>
      </c>
      <c r="I22" s="2">
        <v>5.0</v>
      </c>
      <c r="J22" s="2">
        <v>4.0</v>
      </c>
      <c r="K22" s="2">
        <v>3.0</v>
      </c>
      <c r="L22" s="2">
        <v>6.0</v>
      </c>
      <c r="M22" s="2">
        <v>4.0</v>
      </c>
      <c r="N22" s="2">
        <v>5.0</v>
      </c>
      <c r="O22" s="2">
        <f t="shared" si="2"/>
        <v>27</v>
      </c>
      <c r="P22" s="2">
        <f t="shared" si="3"/>
        <v>1.048808848</v>
      </c>
      <c r="Q22" s="2"/>
    </row>
    <row r="23" ht="15.75" customHeight="1">
      <c r="A23" s="2" t="s">
        <v>65</v>
      </c>
      <c r="B23" s="2" t="s">
        <v>63</v>
      </c>
      <c r="C23" s="2">
        <v>5.0</v>
      </c>
      <c r="D23" s="2" t="s">
        <v>19</v>
      </c>
      <c r="E23" s="2">
        <f t="shared" si="1"/>
        <v>9300</v>
      </c>
      <c r="F23" s="2" t="s">
        <v>66</v>
      </c>
      <c r="G23" s="2">
        <v>2.0</v>
      </c>
      <c r="H23" s="2">
        <v>2.0</v>
      </c>
      <c r="I23" s="2">
        <v>6.0</v>
      </c>
      <c r="J23" s="2">
        <v>4.0</v>
      </c>
      <c r="K23" s="2">
        <v>4.0</v>
      </c>
      <c r="L23" s="2">
        <v>7.0</v>
      </c>
      <c r="M23" s="2">
        <v>5.0</v>
      </c>
      <c r="N23" s="2">
        <v>5.0</v>
      </c>
      <c r="O23" s="2">
        <f t="shared" si="2"/>
        <v>31</v>
      </c>
      <c r="P23" s="2">
        <f t="shared" si="3"/>
        <v>1.169045194</v>
      </c>
      <c r="Q23" s="2"/>
    </row>
    <row r="24" ht="15.75" customHeight="1">
      <c r="A24" s="2" t="s">
        <v>67</v>
      </c>
      <c r="B24" s="2" t="s">
        <v>63</v>
      </c>
      <c r="C24" s="2">
        <v>5.0</v>
      </c>
      <c r="D24" s="2" t="s">
        <v>19</v>
      </c>
      <c r="E24" s="2">
        <f t="shared" si="1"/>
        <v>10850</v>
      </c>
      <c r="F24" s="2" t="s">
        <v>68</v>
      </c>
      <c r="G24" s="2">
        <v>3.0</v>
      </c>
      <c r="H24" s="2">
        <v>2.0</v>
      </c>
      <c r="I24" s="2">
        <v>6.0</v>
      </c>
      <c r="J24" s="2">
        <v>4.0</v>
      </c>
      <c r="K24" s="2">
        <v>4.0</v>
      </c>
      <c r="L24" s="2">
        <v>7.0</v>
      </c>
      <c r="M24" s="2">
        <v>5.0</v>
      </c>
      <c r="N24" s="2">
        <v>5.0</v>
      </c>
      <c r="O24" s="2">
        <f t="shared" si="2"/>
        <v>31</v>
      </c>
      <c r="P24" s="2">
        <f t="shared" si="3"/>
        <v>1.169045194</v>
      </c>
      <c r="Q24" s="2"/>
    </row>
    <row r="25" ht="15.75" customHeight="1">
      <c r="A25" s="2" t="s">
        <v>69</v>
      </c>
      <c r="B25" s="2" t="s">
        <v>63</v>
      </c>
      <c r="C25" s="2">
        <v>5.0</v>
      </c>
      <c r="D25" s="2" t="s">
        <v>19</v>
      </c>
      <c r="E25" s="2">
        <f t="shared" si="1"/>
        <v>13600</v>
      </c>
      <c r="F25" s="2" t="s">
        <v>70</v>
      </c>
      <c r="G25" s="2">
        <v>4.0</v>
      </c>
      <c r="H25" s="2">
        <v>2.0</v>
      </c>
      <c r="I25" s="2">
        <v>7.0</v>
      </c>
      <c r="J25" s="2">
        <v>5.0</v>
      </c>
      <c r="K25" s="2">
        <v>5.0</v>
      </c>
      <c r="L25" s="2">
        <v>7.0</v>
      </c>
      <c r="M25" s="2">
        <v>5.0</v>
      </c>
      <c r="N25" s="2">
        <v>5.0</v>
      </c>
      <c r="O25" s="2">
        <f t="shared" si="2"/>
        <v>34</v>
      </c>
      <c r="P25" s="2">
        <f t="shared" si="3"/>
        <v>1.032795559</v>
      </c>
      <c r="Q25" s="2"/>
    </row>
    <row r="26" ht="15.75" customHeight="1">
      <c r="A26" s="2" t="s">
        <v>71</v>
      </c>
      <c r="B26" s="2" t="s">
        <v>63</v>
      </c>
      <c r="C26" s="2">
        <v>5.0</v>
      </c>
      <c r="D26" s="2" t="s">
        <v>19</v>
      </c>
      <c r="E26" s="2">
        <f t="shared" si="1"/>
        <v>16200</v>
      </c>
      <c r="F26" s="2" t="s">
        <v>72</v>
      </c>
      <c r="G26" s="2">
        <v>5.0</v>
      </c>
      <c r="H26" s="2">
        <v>2.0</v>
      </c>
      <c r="I26" s="2">
        <v>7.0</v>
      </c>
      <c r="J26" s="2">
        <v>6.0</v>
      </c>
      <c r="K26" s="2">
        <v>5.0</v>
      </c>
      <c r="L26" s="2">
        <v>8.0</v>
      </c>
      <c r="M26" s="2">
        <v>5.0</v>
      </c>
      <c r="N26" s="2">
        <v>5.0</v>
      </c>
      <c r="O26" s="2">
        <f t="shared" si="2"/>
        <v>36</v>
      </c>
      <c r="P26" s="2">
        <f t="shared" si="3"/>
        <v>1.264911064</v>
      </c>
      <c r="Q26" s="2"/>
    </row>
    <row r="27" ht="15.75" customHeight="1">
      <c r="A27" s="2" t="s">
        <v>73</v>
      </c>
      <c r="B27" s="2" t="s">
        <v>74</v>
      </c>
      <c r="C27" s="2">
        <v>6.0</v>
      </c>
      <c r="D27" s="2" t="s">
        <v>75</v>
      </c>
      <c r="E27" s="2">
        <f t="shared" si="1"/>
        <v>6750</v>
      </c>
      <c r="F27" s="2" t="s">
        <v>76</v>
      </c>
      <c r="G27" s="2">
        <v>1.0</v>
      </c>
      <c r="H27" s="2">
        <v>2.0</v>
      </c>
      <c r="I27" s="2">
        <v>4.0</v>
      </c>
      <c r="J27" s="2">
        <v>4.0</v>
      </c>
      <c r="K27" s="2">
        <v>4.0</v>
      </c>
      <c r="L27" s="2">
        <v>7.0</v>
      </c>
      <c r="M27" s="2">
        <v>4.0</v>
      </c>
      <c r="N27" s="2">
        <v>4.0</v>
      </c>
      <c r="O27" s="2">
        <f t="shared" si="2"/>
        <v>27</v>
      </c>
      <c r="P27" s="2">
        <f t="shared" si="3"/>
        <v>1.224744871</v>
      </c>
      <c r="Q27" s="2"/>
    </row>
    <row r="28" ht="15.75" customHeight="1">
      <c r="A28" s="2" t="s">
        <v>77</v>
      </c>
      <c r="B28" s="2" t="s">
        <v>74</v>
      </c>
      <c r="C28" s="2">
        <v>6.0</v>
      </c>
      <c r="D28" s="2" t="s">
        <v>75</v>
      </c>
      <c r="E28" s="2">
        <f t="shared" si="1"/>
        <v>9300</v>
      </c>
      <c r="F28" s="2" t="s">
        <v>78</v>
      </c>
      <c r="G28" s="2">
        <v>2.0</v>
      </c>
      <c r="H28" s="2">
        <v>2.0</v>
      </c>
      <c r="I28" s="2">
        <v>4.0</v>
      </c>
      <c r="J28" s="2">
        <v>4.0</v>
      </c>
      <c r="K28" s="2">
        <v>5.0</v>
      </c>
      <c r="L28" s="2">
        <v>8.0</v>
      </c>
      <c r="M28" s="2">
        <v>5.0</v>
      </c>
      <c r="N28" s="2">
        <v>5.0</v>
      </c>
      <c r="O28" s="2">
        <f t="shared" si="2"/>
        <v>31</v>
      </c>
      <c r="P28" s="2">
        <f t="shared" si="3"/>
        <v>1.471960144</v>
      </c>
      <c r="Q28" s="2"/>
    </row>
    <row r="29" ht="15.75" customHeight="1">
      <c r="A29" s="2" t="s">
        <v>79</v>
      </c>
      <c r="B29" s="2" t="s">
        <v>74</v>
      </c>
      <c r="C29" s="2">
        <v>6.0</v>
      </c>
      <c r="D29" s="2" t="s">
        <v>75</v>
      </c>
      <c r="E29" s="2">
        <f t="shared" si="1"/>
        <v>10850</v>
      </c>
      <c r="F29" s="2" t="s">
        <v>80</v>
      </c>
      <c r="G29" s="2">
        <v>3.0</v>
      </c>
      <c r="H29" s="2">
        <v>2.0</v>
      </c>
      <c r="I29" s="2">
        <v>4.0</v>
      </c>
      <c r="J29" s="2">
        <v>4.0</v>
      </c>
      <c r="K29" s="2">
        <v>5.0</v>
      </c>
      <c r="L29" s="2">
        <v>8.0</v>
      </c>
      <c r="M29" s="2">
        <v>5.0</v>
      </c>
      <c r="N29" s="2">
        <v>5.0</v>
      </c>
      <c r="O29" s="2">
        <f t="shared" si="2"/>
        <v>31</v>
      </c>
      <c r="P29" s="2">
        <f t="shared" si="3"/>
        <v>1.471960144</v>
      </c>
      <c r="Q29" s="2"/>
    </row>
    <row r="30" ht="15.75" customHeight="1">
      <c r="A30" s="2" t="s">
        <v>81</v>
      </c>
      <c r="B30" s="2" t="s">
        <v>74</v>
      </c>
      <c r="C30" s="2">
        <v>6.0</v>
      </c>
      <c r="D30" s="2" t="s">
        <v>75</v>
      </c>
      <c r="E30" s="2">
        <f t="shared" si="1"/>
        <v>13600</v>
      </c>
      <c r="F30" s="2" t="s">
        <v>82</v>
      </c>
      <c r="G30" s="2">
        <v>4.0</v>
      </c>
      <c r="H30" s="2">
        <v>2.0</v>
      </c>
      <c r="I30" s="2">
        <v>4.0</v>
      </c>
      <c r="J30" s="2">
        <v>5.0</v>
      </c>
      <c r="K30" s="2">
        <v>5.0</v>
      </c>
      <c r="L30" s="2">
        <v>9.0</v>
      </c>
      <c r="M30" s="2">
        <v>5.0</v>
      </c>
      <c r="N30" s="2">
        <v>6.0</v>
      </c>
      <c r="O30" s="2">
        <f t="shared" si="2"/>
        <v>34</v>
      </c>
      <c r="P30" s="2">
        <f t="shared" si="3"/>
        <v>1.751190072</v>
      </c>
      <c r="Q30" s="2"/>
    </row>
    <row r="31" ht="15.75" customHeight="1">
      <c r="A31" s="2" t="s">
        <v>83</v>
      </c>
      <c r="B31" s="2" t="s">
        <v>74</v>
      </c>
      <c r="C31" s="2">
        <v>6.0</v>
      </c>
      <c r="D31" s="2" t="s">
        <v>75</v>
      </c>
      <c r="E31" s="2">
        <f t="shared" si="1"/>
        <v>16200</v>
      </c>
      <c r="F31" s="2" t="s">
        <v>84</v>
      </c>
      <c r="G31" s="2">
        <v>5.0</v>
      </c>
      <c r="H31" s="2">
        <v>2.0</v>
      </c>
      <c r="I31" s="2">
        <v>4.0</v>
      </c>
      <c r="J31" s="2">
        <v>6.0</v>
      </c>
      <c r="K31" s="2">
        <v>5.0</v>
      </c>
      <c r="L31" s="2">
        <v>9.0</v>
      </c>
      <c r="M31" s="2">
        <v>6.0</v>
      </c>
      <c r="N31" s="2">
        <v>6.0</v>
      </c>
      <c r="O31" s="2">
        <f t="shared" si="2"/>
        <v>36</v>
      </c>
      <c r="P31" s="2">
        <f t="shared" si="3"/>
        <v>1.673320053</v>
      </c>
      <c r="Q31" s="2"/>
    </row>
    <row r="32" ht="15.75" customHeight="1">
      <c r="A32" s="2" t="s">
        <v>85</v>
      </c>
      <c r="B32" s="2" t="s">
        <v>86</v>
      </c>
      <c r="C32" s="2">
        <v>7.0</v>
      </c>
      <c r="D32" s="2" t="s">
        <v>75</v>
      </c>
      <c r="E32" s="2">
        <f t="shared" si="1"/>
        <v>6750</v>
      </c>
      <c r="F32" s="2" t="s">
        <v>87</v>
      </c>
      <c r="G32" s="2">
        <v>1.0</v>
      </c>
      <c r="H32" s="2">
        <v>2.0</v>
      </c>
      <c r="I32" s="2">
        <v>3.0</v>
      </c>
      <c r="J32" s="2">
        <v>4.0</v>
      </c>
      <c r="K32" s="2">
        <v>7.0</v>
      </c>
      <c r="L32" s="2">
        <v>7.0</v>
      </c>
      <c r="M32" s="2">
        <v>3.0</v>
      </c>
      <c r="N32" s="2">
        <v>3.0</v>
      </c>
      <c r="O32" s="2">
        <f t="shared" si="2"/>
        <v>27</v>
      </c>
      <c r="P32" s="2">
        <f t="shared" si="3"/>
        <v>1.974841766</v>
      </c>
      <c r="Q32" s="2"/>
    </row>
    <row r="33" ht="15.75" customHeight="1">
      <c r="A33" s="2" t="s">
        <v>88</v>
      </c>
      <c r="B33" s="2" t="s">
        <v>86</v>
      </c>
      <c r="C33" s="2">
        <v>7.0</v>
      </c>
      <c r="D33" s="2" t="s">
        <v>75</v>
      </c>
      <c r="E33" s="2">
        <f t="shared" si="1"/>
        <v>9300</v>
      </c>
      <c r="F33" s="2" t="s">
        <v>89</v>
      </c>
      <c r="G33" s="2">
        <v>2.0</v>
      </c>
      <c r="H33" s="2">
        <v>2.0</v>
      </c>
      <c r="I33" s="2">
        <v>4.0</v>
      </c>
      <c r="J33" s="2">
        <v>4.0</v>
      </c>
      <c r="K33" s="2">
        <v>8.0</v>
      </c>
      <c r="L33" s="2">
        <v>8.0</v>
      </c>
      <c r="M33" s="2">
        <v>3.0</v>
      </c>
      <c r="N33" s="2">
        <v>4.0</v>
      </c>
      <c r="O33" s="2">
        <f t="shared" si="2"/>
        <v>31</v>
      </c>
      <c r="P33" s="2">
        <f t="shared" si="3"/>
        <v>2.228601953</v>
      </c>
      <c r="Q33" s="2"/>
    </row>
    <row r="34" ht="15.75" customHeight="1">
      <c r="A34" s="2" t="s">
        <v>90</v>
      </c>
      <c r="B34" s="2" t="s">
        <v>86</v>
      </c>
      <c r="C34" s="2">
        <v>7.0</v>
      </c>
      <c r="D34" s="2" t="s">
        <v>75</v>
      </c>
      <c r="E34" s="2">
        <f t="shared" si="1"/>
        <v>10850</v>
      </c>
      <c r="F34" s="2" t="s">
        <v>91</v>
      </c>
      <c r="G34" s="2">
        <v>3.0</v>
      </c>
      <c r="H34" s="2">
        <v>2.0</v>
      </c>
      <c r="I34" s="2">
        <v>4.0</v>
      </c>
      <c r="J34" s="2">
        <v>4.0</v>
      </c>
      <c r="K34" s="2">
        <v>8.0</v>
      </c>
      <c r="L34" s="2">
        <v>8.0</v>
      </c>
      <c r="M34" s="2">
        <v>3.0</v>
      </c>
      <c r="N34" s="2">
        <v>4.0</v>
      </c>
      <c r="O34" s="2">
        <f t="shared" si="2"/>
        <v>31</v>
      </c>
      <c r="P34" s="2">
        <f t="shared" si="3"/>
        <v>2.228601953</v>
      </c>
      <c r="Q34" s="2"/>
    </row>
    <row r="35" ht="15.75" customHeight="1">
      <c r="A35" s="2" t="s">
        <v>92</v>
      </c>
      <c r="B35" s="2" t="s">
        <v>86</v>
      </c>
      <c r="C35" s="2">
        <v>7.0</v>
      </c>
      <c r="D35" s="2" t="s">
        <v>75</v>
      </c>
      <c r="E35" s="2">
        <f t="shared" si="1"/>
        <v>13600</v>
      </c>
      <c r="F35" s="2" t="s">
        <v>93</v>
      </c>
      <c r="G35" s="2">
        <v>4.0</v>
      </c>
      <c r="H35" s="2">
        <v>2.0</v>
      </c>
      <c r="I35" s="2">
        <v>4.0</v>
      </c>
      <c r="J35" s="2">
        <v>5.0</v>
      </c>
      <c r="K35" s="2">
        <v>8.0</v>
      </c>
      <c r="L35" s="2">
        <v>8.0</v>
      </c>
      <c r="M35" s="2">
        <v>4.0</v>
      </c>
      <c r="N35" s="2">
        <v>5.0</v>
      </c>
      <c r="O35" s="2">
        <f t="shared" si="2"/>
        <v>34</v>
      </c>
      <c r="P35" s="2">
        <f t="shared" si="3"/>
        <v>1.861898673</v>
      </c>
      <c r="Q35" s="2"/>
    </row>
    <row r="36" ht="15.75" customHeight="1">
      <c r="A36" s="2" t="s">
        <v>94</v>
      </c>
      <c r="B36" s="2" t="s">
        <v>86</v>
      </c>
      <c r="C36" s="2">
        <v>7.0</v>
      </c>
      <c r="D36" s="2" t="s">
        <v>75</v>
      </c>
      <c r="E36" s="2">
        <f t="shared" si="1"/>
        <v>16200</v>
      </c>
      <c r="F36" s="2" t="s">
        <v>95</v>
      </c>
      <c r="G36" s="2">
        <v>5.0</v>
      </c>
      <c r="H36" s="2">
        <v>2.0</v>
      </c>
      <c r="I36" s="2">
        <v>4.0</v>
      </c>
      <c r="J36" s="2">
        <v>6.0</v>
      </c>
      <c r="K36" s="2">
        <v>9.0</v>
      </c>
      <c r="L36" s="2">
        <v>8.0</v>
      </c>
      <c r="M36" s="2">
        <v>4.0</v>
      </c>
      <c r="N36" s="2">
        <v>5.0</v>
      </c>
      <c r="O36" s="2">
        <f t="shared" si="2"/>
        <v>36</v>
      </c>
      <c r="P36" s="2">
        <f t="shared" si="3"/>
        <v>2.097617696</v>
      </c>
      <c r="Q36" s="2"/>
    </row>
    <row r="37" ht="15.75" customHeight="1">
      <c r="A37" s="2" t="s">
        <v>96</v>
      </c>
      <c r="B37" s="2" t="s">
        <v>97</v>
      </c>
      <c r="C37" s="2">
        <v>8.0</v>
      </c>
      <c r="D37" s="2" t="s">
        <v>98</v>
      </c>
      <c r="E37" s="2">
        <f t="shared" si="1"/>
        <v>11625</v>
      </c>
      <c r="F37" s="2" t="s">
        <v>99</v>
      </c>
      <c r="G37" s="2">
        <v>1.0</v>
      </c>
      <c r="H37" s="2">
        <v>3.0</v>
      </c>
      <c r="I37" s="2">
        <v>5.0</v>
      </c>
      <c r="J37" s="2">
        <v>5.0</v>
      </c>
      <c r="K37" s="2">
        <v>5.0</v>
      </c>
      <c r="L37" s="2">
        <v>5.0</v>
      </c>
      <c r="M37" s="2">
        <v>5.0</v>
      </c>
      <c r="N37" s="2">
        <v>6.0</v>
      </c>
      <c r="O37" s="2">
        <f t="shared" si="2"/>
        <v>31</v>
      </c>
      <c r="P37" s="2">
        <f t="shared" si="3"/>
        <v>0.4082482905</v>
      </c>
      <c r="Q37" s="2"/>
    </row>
    <row r="38" ht="15.75" customHeight="1">
      <c r="A38" s="2" t="s">
        <v>100</v>
      </c>
      <c r="B38" s="2" t="s">
        <v>97</v>
      </c>
      <c r="C38" s="2">
        <v>8.0</v>
      </c>
      <c r="D38" s="2" t="s">
        <v>98</v>
      </c>
      <c r="E38" s="2">
        <f t="shared" si="1"/>
        <v>15300</v>
      </c>
      <c r="F38" s="2" t="s">
        <v>101</v>
      </c>
      <c r="G38" s="2">
        <v>2.0</v>
      </c>
      <c r="H38" s="2">
        <v>3.0</v>
      </c>
      <c r="I38" s="2">
        <v>6.0</v>
      </c>
      <c r="J38" s="2">
        <v>5.0</v>
      </c>
      <c r="K38" s="2">
        <v>6.0</v>
      </c>
      <c r="L38" s="2">
        <v>6.0</v>
      </c>
      <c r="M38" s="2">
        <v>5.0</v>
      </c>
      <c r="N38" s="2">
        <v>6.0</v>
      </c>
      <c r="O38" s="2">
        <f t="shared" si="2"/>
        <v>34</v>
      </c>
      <c r="P38" s="2">
        <f t="shared" si="3"/>
        <v>0.5163977795</v>
      </c>
      <c r="Q38" s="2"/>
    </row>
    <row r="39" ht="15.75" customHeight="1">
      <c r="A39" s="2" t="s">
        <v>102</v>
      </c>
      <c r="B39" s="2" t="s">
        <v>97</v>
      </c>
      <c r="C39" s="2">
        <v>8.0</v>
      </c>
      <c r="D39" s="2" t="s">
        <v>98</v>
      </c>
      <c r="E39" s="2">
        <f t="shared" si="1"/>
        <v>17850</v>
      </c>
      <c r="F39" s="2" t="s">
        <v>103</v>
      </c>
      <c r="G39" s="2">
        <v>3.0</v>
      </c>
      <c r="H39" s="2">
        <v>3.0</v>
      </c>
      <c r="I39" s="2">
        <v>6.0</v>
      </c>
      <c r="J39" s="2">
        <v>5.0</v>
      </c>
      <c r="K39" s="2">
        <v>6.0</v>
      </c>
      <c r="L39" s="2">
        <v>6.0</v>
      </c>
      <c r="M39" s="2">
        <v>5.0</v>
      </c>
      <c r="N39" s="2">
        <v>6.0</v>
      </c>
      <c r="O39" s="2">
        <f t="shared" si="2"/>
        <v>34</v>
      </c>
      <c r="P39" s="2">
        <f t="shared" si="3"/>
        <v>0.5163977795</v>
      </c>
      <c r="Q39" s="2"/>
    </row>
    <row r="40" ht="15.75" customHeight="1">
      <c r="A40" s="2" t="s">
        <v>104</v>
      </c>
      <c r="B40" s="2" t="s">
        <v>97</v>
      </c>
      <c r="C40" s="2">
        <v>8.0</v>
      </c>
      <c r="D40" s="2" t="s">
        <v>98</v>
      </c>
      <c r="E40" s="2">
        <f t="shared" si="1"/>
        <v>21600</v>
      </c>
      <c r="F40" s="2" t="s">
        <v>105</v>
      </c>
      <c r="G40" s="2">
        <v>4.0</v>
      </c>
      <c r="H40" s="2">
        <v>3.0</v>
      </c>
      <c r="I40" s="2">
        <v>6.0</v>
      </c>
      <c r="J40" s="2">
        <v>6.0</v>
      </c>
      <c r="K40" s="2">
        <v>6.0</v>
      </c>
      <c r="L40" s="2">
        <v>6.0</v>
      </c>
      <c r="M40" s="2">
        <v>6.0</v>
      </c>
      <c r="N40" s="2">
        <v>6.0</v>
      </c>
      <c r="O40" s="2">
        <f t="shared" si="2"/>
        <v>36</v>
      </c>
      <c r="P40" s="2">
        <f t="shared" si="3"/>
        <v>0</v>
      </c>
      <c r="Q40" s="2"/>
    </row>
    <row r="41" ht="15.75" customHeight="1">
      <c r="A41" s="2" t="s">
        <v>106</v>
      </c>
      <c r="B41" s="2" t="s">
        <v>97</v>
      </c>
      <c r="C41" s="2">
        <v>8.0</v>
      </c>
      <c r="D41" s="2" t="s">
        <v>98</v>
      </c>
      <c r="E41" s="2">
        <f t="shared" si="1"/>
        <v>24300</v>
      </c>
      <c r="F41" s="2" t="s">
        <v>107</v>
      </c>
      <c r="G41" s="2">
        <v>5.0</v>
      </c>
      <c r="H41" s="2">
        <v>3.0</v>
      </c>
      <c r="I41" s="2">
        <v>6.0</v>
      </c>
      <c r="J41" s="2">
        <v>6.0</v>
      </c>
      <c r="K41" s="2">
        <v>6.0</v>
      </c>
      <c r="L41" s="2">
        <v>6.0</v>
      </c>
      <c r="M41" s="2">
        <v>6.0</v>
      </c>
      <c r="N41" s="2">
        <v>6.0</v>
      </c>
      <c r="O41" s="2">
        <f t="shared" si="2"/>
        <v>36</v>
      </c>
      <c r="P41" s="2">
        <f t="shared" si="3"/>
        <v>0</v>
      </c>
      <c r="Q41" s="2"/>
    </row>
    <row r="42" ht="15.75" customHeight="1">
      <c r="A42" s="2" t="s">
        <v>108</v>
      </c>
      <c r="B42" s="2" t="s">
        <v>109</v>
      </c>
      <c r="C42" s="2">
        <v>9.0</v>
      </c>
      <c r="D42" s="2" t="s">
        <v>98</v>
      </c>
      <c r="E42" s="2">
        <f t="shared" si="1"/>
        <v>6750</v>
      </c>
      <c r="F42" s="2" t="s">
        <v>110</v>
      </c>
      <c r="G42" s="2">
        <v>1.0</v>
      </c>
      <c r="H42" s="2">
        <v>2.0</v>
      </c>
      <c r="I42" s="2">
        <v>4.0</v>
      </c>
      <c r="J42" s="2">
        <v>7.0</v>
      </c>
      <c r="K42" s="2">
        <v>3.0</v>
      </c>
      <c r="L42" s="2">
        <v>2.0</v>
      </c>
      <c r="M42" s="2">
        <v>6.0</v>
      </c>
      <c r="N42" s="2">
        <v>5.0</v>
      </c>
      <c r="O42" s="2">
        <f t="shared" si="2"/>
        <v>27</v>
      </c>
      <c r="P42" s="2">
        <f t="shared" si="3"/>
        <v>1.870828693</v>
      </c>
      <c r="Q42" s="2"/>
    </row>
    <row r="43" ht="15.75" customHeight="1">
      <c r="A43" s="2" t="s">
        <v>111</v>
      </c>
      <c r="B43" s="2" t="s">
        <v>109</v>
      </c>
      <c r="C43" s="2">
        <v>9.0</v>
      </c>
      <c r="D43" s="2" t="s">
        <v>98</v>
      </c>
      <c r="E43" s="2">
        <f t="shared" si="1"/>
        <v>9300</v>
      </c>
      <c r="F43" s="2" t="s">
        <v>112</v>
      </c>
      <c r="G43" s="2">
        <v>2.0</v>
      </c>
      <c r="H43" s="2">
        <v>2.0</v>
      </c>
      <c r="I43" s="2">
        <v>4.0</v>
      </c>
      <c r="J43" s="2">
        <v>8.0</v>
      </c>
      <c r="K43" s="2">
        <v>4.0</v>
      </c>
      <c r="L43" s="2">
        <v>3.0</v>
      </c>
      <c r="M43" s="2">
        <v>6.0</v>
      </c>
      <c r="N43" s="2">
        <v>6.0</v>
      </c>
      <c r="O43" s="2">
        <f t="shared" si="2"/>
        <v>31</v>
      </c>
      <c r="P43" s="2">
        <f t="shared" si="3"/>
        <v>1.834847859</v>
      </c>
      <c r="Q43" s="2"/>
    </row>
    <row r="44" ht="15.75" customHeight="1">
      <c r="A44" s="2" t="s">
        <v>113</v>
      </c>
      <c r="B44" s="2" t="s">
        <v>109</v>
      </c>
      <c r="C44" s="2">
        <v>9.0</v>
      </c>
      <c r="D44" s="2" t="s">
        <v>98</v>
      </c>
      <c r="E44" s="2">
        <f t="shared" si="1"/>
        <v>10850</v>
      </c>
      <c r="F44" s="2" t="s">
        <v>114</v>
      </c>
      <c r="G44" s="2">
        <v>3.0</v>
      </c>
      <c r="H44" s="2">
        <v>2.0</v>
      </c>
      <c r="I44" s="2">
        <v>4.0</v>
      </c>
      <c r="J44" s="2">
        <v>8.0</v>
      </c>
      <c r="K44" s="2">
        <v>4.0</v>
      </c>
      <c r="L44" s="2">
        <v>3.0</v>
      </c>
      <c r="M44" s="2">
        <v>6.0</v>
      </c>
      <c r="N44" s="2">
        <v>6.0</v>
      </c>
      <c r="O44" s="2">
        <f t="shared" si="2"/>
        <v>31</v>
      </c>
      <c r="P44" s="2">
        <f t="shared" si="3"/>
        <v>1.834847859</v>
      </c>
      <c r="Q44" s="2"/>
    </row>
    <row r="45" ht="15.75" customHeight="1">
      <c r="A45" s="2" t="s">
        <v>115</v>
      </c>
      <c r="B45" s="2" t="s">
        <v>109</v>
      </c>
      <c r="C45" s="2">
        <v>9.0</v>
      </c>
      <c r="D45" s="2" t="s">
        <v>98</v>
      </c>
      <c r="E45" s="2">
        <f t="shared" si="1"/>
        <v>13600</v>
      </c>
      <c r="F45" s="2" t="s">
        <v>116</v>
      </c>
      <c r="G45" s="2">
        <v>4.0</v>
      </c>
      <c r="H45" s="2">
        <v>2.0</v>
      </c>
      <c r="I45" s="2">
        <v>5.0</v>
      </c>
      <c r="J45" s="2">
        <v>8.0</v>
      </c>
      <c r="K45" s="2">
        <v>5.0</v>
      </c>
      <c r="L45" s="2">
        <v>3.0</v>
      </c>
      <c r="M45" s="2">
        <v>7.0</v>
      </c>
      <c r="N45" s="2">
        <v>6.0</v>
      </c>
      <c r="O45" s="2">
        <f t="shared" si="2"/>
        <v>34</v>
      </c>
      <c r="P45" s="2">
        <f t="shared" si="3"/>
        <v>1.751190072</v>
      </c>
      <c r="Q45" s="2"/>
    </row>
    <row r="46" ht="15.75" customHeight="1">
      <c r="A46" s="2" t="s">
        <v>117</v>
      </c>
      <c r="B46" s="2" t="s">
        <v>109</v>
      </c>
      <c r="C46" s="2">
        <v>9.0</v>
      </c>
      <c r="D46" s="2" t="s">
        <v>98</v>
      </c>
      <c r="E46" s="2">
        <f t="shared" si="1"/>
        <v>16200</v>
      </c>
      <c r="F46" s="2" t="s">
        <v>118</v>
      </c>
      <c r="G46" s="2">
        <v>5.0</v>
      </c>
      <c r="H46" s="2">
        <v>2.0</v>
      </c>
      <c r="I46" s="2">
        <v>5.0</v>
      </c>
      <c r="J46" s="2">
        <v>9.0</v>
      </c>
      <c r="K46" s="2">
        <v>5.0</v>
      </c>
      <c r="L46" s="2">
        <v>4.0</v>
      </c>
      <c r="M46" s="2">
        <v>7.0</v>
      </c>
      <c r="N46" s="2">
        <v>6.0</v>
      </c>
      <c r="O46" s="2">
        <f t="shared" si="2"/>
        <v>36</v>
      </c>
      <c r="P46" s="2">
        <f t="shared" si="3"/>
        <v>1.788854382</v>
      </c>
      <c r="Q46" s="2"/>
    </row>
    <row r="47" ht="15.75" customHeight="1">
      <c r="A47" s="2" t="s">
        <v>119</v>
      </c>
      <c r="B47" s="2" t="s">
        <v>120</v>
      </c>
      <c r="C47" s="2">
        <v>10.0</v>
      </c>
      <c r="D47" s="2" t="s">
        <v>98</v>
      </c>
      <c r="E47" s="2">
        <f t="shared" si="1"/>
        <v>6750</v>
      </c>
      <c r="F47" s="2" t="s">
        <v>121</v>
      </c>
      <c r="G47" s="2">
        <v>1.0</v>
      </c>
      <c r="H47" s="2">
        <v>2.0</v>
      </c>
      <c r="I47" s="2">
        <v>2.0</v>
      </c>
      <c r="J47" s="2">
        <v>6.0</v>
      </c>
      <c r="K47" s="2">
        <v>5.0</v>
      </c>
      <c r="L47" s="2">
        <v>4.0</v>
      </c>
      <c r="M47" s="2">
        <v>7.0</v>
      </c>
      <c r="N47" s="2">
        <v>3.0</v>
      </c>
      <c r="O47" s="2">
        <f t="shared" si="2"/>
        <v>27</v>
      </c>
      <c r="P47" s="2">
        <f t="shared" si="3"/>
        <v>1.870828693</v>
      </c>
      <c r="Q47" s="2"/>
    </row>
    <row r="48" ht="15.75" customHeight="1">
      <c r="A48" s="2" t="s">
        <v>122</v>
      </c>
      <c r="B48" s="2" t="s">
        <v>120</v>
      </c>
      <c r="C48" s="2">
        <v>10.0</v>
      </c>
      <c r="D48" s="2" t="s">
        <v>98</v>
      </c>
      <c r="E48" s="2">
        <f t="shared" si="1"/>
        <v>9300</v>
      </c>
      <c r="F48" s="2" t="s">
        <v>123</v>
      </c>
      <c r="G48" s="2">
        <v>2.0</v>
      </c>
      <c r="H48" s="2">
        <v>2.0</v>
      </c>
      <c r="I48" s="2">
        <v>3.0</v>
      </c>
      <c r="J48" s="2">
        <v>6.0</v>
      </c>
      <c r="K48" s="2">
        <v>6.0</v>
      </c>
      <c r="L48" s="2">
        <v>4.0</v>
      </c>
      <c r="M48" s="2">
        <v>8.0</v>
      </c>
      <c r="N48" s="2">
        <v>4.0</v>
      </c>
      <c r="O48" s="2">
        <f t="shared" si="2"/>
        <v>31</v>
      </c>
      <c r="P48" s="2">
        <f t="shared" si="3"/>
        <v>1.834847859</v>
      </c>
      <c r="Q48" s="2"/>
    </row>
    <row r="49" ht="15.75" customHeight="1">
      <c r="A49" s="2" t="s">
        <v>124</v>
      </c>
      <c r="B49" s="2" t="s">
        <v>120</v>
      </c>
      <c r="C49" s="2">
        <v>10.0</v>
      </c>
      <c r="D49" s="2" t="s">
        <v>98</v>
      </c>
      <c r="E49" s="2">
        <f t="shared" si="1"/>
        <v>10850</v>
      </c>
      <c r="F49" s="2" t="s">
        <v>125</v>
      </c>
      <c r="G49" s="2">
        <v>3.0</v>
      </c>
      <c r="H49" s="2">
        <v>2.0</v>
      </c>
      <c r="I49" s="2">
        <v>3.0</v>
      </c>
      <c r="J49" s="2">
        <v>6.0</v>
      </c>
      <c r="K49" s="2">
        <v>6.0</v>
      </c>
      <c r="L49" s="2">
        <v>4.0</v>
      </c>
      <c r="M49" s="2">
        <v>8.0</v>
      </c>
      <c r="N49" s="2">
        <v>4.0</v>
      </c>
      <c r="O49" s="2">
        <f t="shared" si="2"/>
        <v>31</v>
      </c>
      <c r="P49" s="2">
        <f t="shared" si="3"/>
        <v>1.834847859</v>
      </c>
      <c r="Q49" s="2"/>
    </row>
    <row r="50" ht="15.75" customHeight="1">
      <c r="A50" s="2" t="s">
        <v>126</v>
      </c>
      <c r="B50" s="2" t="s">
        <v>120</v>
      </c>
      <c r="C50" s="2">
        <v>10.0</v>
      </c>
      <c r="D50" s="2" t="s">
        <v>98</v>
      </c>
      <c r="E50" s="2">
        <f t="shared" si="1"/>
        <v>13600</v>
      </c>
      <c r="F50" s="2" t="s">
        <v>127</v>
      </c>
      <c r="G50" s="2">
        <v>4.0</v>
      </c>
      <c r="H50" s="2">
        <v>2.0</v>
      </c>
      <c r="I50" s="2">
        <v>3.0</v>
      </c>
      <c r="J50" s="2">
        <v>7.0</v>
      </c>
      <c r="K50" s="2">
        <v>6.0</v>
      </c>
      <c r="L50" s="2">
        <v>5.0</v>
      </c>
      <c r="M50" s="2">
        <v>8.0</v>
      </c>
      <c r="N50" s="2">
        <v>5.0</v>
      </c>
      <c r="O50" s="2">
        <f t="shared" si="2"/>
        <v>34</v>
      </c>
      <c r="P50" s="2">
        <f t="shared" si="3"/>
        <v>1.751190072</v>
      </c>
      <c r="Q50" s="2"/>
    </row>
    <row r="51" ht="15.75" customHeight="1">
      <c r="A51" s="2" t="s">
        <v>128</v>
      </c>
      <c r="B51" s="2" t="s">
        <v>120</v>
      </c>
      <c r="C51" s="2">
        <v>10.0</v>
      </c>
      <c r="D51" s="2" t="s">
        <v>98</v>
      </c>
      <c r="E51" s="2">
        <f t="shared" si="1"/>
        <v>16200</v>
      </c>
      <c r="F51" s="2" t="s">
        <v>129</v>
      </c>
      <c r="G51" s="2">
        <v>5.0</v>
      </c>
      <c r="H51" s="2">
        <v>2.0</v>
      </c>
      <c r="I51" s="2">
        <v>4.0</v>
      </c>
      <c r="J51" s="2">
        <v>7.0</v>
      </c>
      <c r="K51" s="2">
        <v>6.0</v>
      </c>
      <c r="L51" s="2">
        <v>5.0</v>
      </c>
      <c r="M51" s="2">
        <v>9.0</v>
      </c>
      <c r="N51" s="2">
        <v>5.0</v>
      </c>
      <c r="O51" s="2">
        <f t="shared" si="2"/>
        <v>36</v>
      </c>
      <c r="P51" s="2">
        <f t="shared" si="3"/>
        <v>1.788854382</v>
      </c>
      <c r="Q51" s="2"/>
    </row>
    <row r="52" ht="15.75" customHeight="1">
      <c r="A52" s="2" t="s">
        <v>130</v>
      </c>
      <c r="B52" s="2" t="s">
        <v>131</v>
      </c>
      <c r="C52" s="2">
        <v>11.0</v>
      </c>
      <c r="D52" s="2" t="s">
        <v>98</v>
      </c>
      <c r="E52" s="2">
        <f t="shared" si="1"/>
        <v>6750</v>
      </c>
      <c r="F52" s="2" t="s">
        <v>132</v>
      </c>
      <c r="G52" s="2">
        <v>1.0</v>
      </c>
      <c r="H52" s="2">
        <v>2.0</v>
      </c>
      <c r="I52" s="2">
        <v>4.0</v>
      </c>
      <c r="J52" s="2">
        <v>8.0</v>
      </c>
      <c r="K52" s="2">
        <v>4.0</v>
      </c>
      <c r="L52" s="2">
        <v>2.0</v>
      </c>
      <c r="M52" s="2">
        <v>2.0</v>
      </c>
      <c r="N52" s="2">
        <v>7.0</v>
      </c>
      <c r="O52" s="2">
        <f t="shared" si="2"/>
        <v>27</v>
      </c>
      <c r="P52" s="2">
        <f t="shared" si="3"/>
        <v>2.50998008</v>
      </c>
      <c r="Q52" s="2"/>
    </row>
    <row r="53" ht="15.75" customHeight="1">
      <c r="A53" s="2" t="s">
        <v>133</v>
      </c>
      <c r="B53" s="2" t="s">
        <v>131</v>
      </c>
      <c r="C53" s="2">
        <v>11.0</v>
      </c>
      <c r="D53" s="2" t="s">
        <v>98</v>
      </c>
      <c r="E53" s="2">
        <f t="shared" si="1"/>
        <v>9300</v>
      </c>
      <c r="F53" s="2" t="s">
        <v>134</v>
      </c>
      <c r="G53" s="2">
        <v>2.0</v>
      </c>
      <c r="H53" s="2">
        <v>2.0</v>
      </c>
      <c r="I53" s="2">
        <v>4.0</v>
      </c>
      <c r="J53" s="2">
        <v>9.0</v>
      </c>
      <c r="K53" s="2">
        <v>5.0</v>
      </c>
      <c r="L53" s="2">
        <v>3.0</v>
      </c>
      <c r="M53" s="2">
        <v>3.0</v>
      </c>
      <c r="N53" s="2">
        <v>7.0</v>
      </c>
      <c r="O53" s="2">
        <f t="shared" si="2"/>
        <v>31</v>
      </c>
      <c r="P53" s="2">
        <f t="shared" si="3"/>
        <v>2.401388487</v>
      </c>
      <c r="Q53" s="2"/>
    </row>
    <row r="54" ht="15.75" customHeight="1">
      <c r="A54" s="2" t="s">
        <v>135</v>
      </c>
      <c r="B54" s="2" t="s">
        <v>131</v>
      </c>
      <c r="C54" s="2">
        <v>11.0</v>
      </c>
      <c r="D54" s="2" t="s">
        <v>98</v>
      </c>
      <c r="E54" s="2">
        <f t="shared" si="1"/>
        <v>10850</v>
      </c>
      <c r="F54" s="2" t="s">
        <v>136</v>
      </c>
      <c r="G54" s="2">
        <v>3.0</v>
      </c>
      <c r="H54" s="2">
        <v>2.0</v>
      </c>
      <c r="I54" s="2">
        <v>4.0</v>
      </c>
      <c r="J54" s="2">
        <v>9.0</v>
      </c>
      <c r="K54" s="2">
        <v>5.0</v>
      </c>
      <c r="L54" s="2">
        <v>3.0</v>
      </c>
      <c r="M54" s="2">
        <v>3.0</v>
      </c>
      <c r="N54" s="2">
        <v>7.0</v>
      </c>
      <c r="O54" s="2">
        <f t="shared" si="2"/>
        <v>31</v>
      </c>
      <c r="P54" s="2">
        <f t="shared" si="3"/>
        <v>2.401388487</v>
      </c>
      <c r="Q54" s="2"/>
    </row>
    <row r="55" ht="15.75" customHeight="1">
      <c r="A55" s="2" t="s">
        <v>137</v>
      </c>
      <c r="B55" s="2" t="s">
        <v>131</v>
      </c>
      <c r="C55" s="2">
        <v>11.0</v>
      </c>
      <c r="D55" s="2" t="s">
        <v>98</v>
      </c>
      <c r="E55" s="2">
        <f t="shared" si="1"/>
        <v>13600</v>
      </c>
      <c r="F55" s="2" t="s">
        <v>138</v>
      </c>
      <c r="G55" s="2">
        <v>4.0</v>
      </c>
      <c r="H55" s="2">
        <v>2.0</v>
      </c>
      <c r="I55" s="2">
        <v>5.0</v>
      </c>
      <c r="J55" s="2">
        <v>9.0</v>
      </c>
      <c r="K55" s="2">
        <v>5.0</v>
      </c>
      <c r="L55" s="2">
        <v>4.0</v>
      </c>
      <c r="M55" s="2">
        <v>4.0</v>
      </c>
      <c r="N55" s="2">
        <v>7.0</v>
      </c>
      <c r="O55" s="2">
        <f t="shared" si="2"/>
        <v>34</v>
      </c>
      <c r="P55" s="2">
        <f t="shared" si="3"/>
        <v>1.966384161</v>
      </c>
      <c r="Q55" s="2"/>
    </row>
    <row r="56" ht="15.75" customHeight="1">
      <c r="A56" s="2" t="s">
        <v>139</v>
      </c>
      <c r="B56" s="2" t="s">
        <v>131</v>
      </c>
      <c r="C56" s="2">
        <v>11.0</v>
      </c>
      <c r="D56" s="2" t="s">
        <v>98</v>
      </c>
      <c r="E56" s="2">
        <f t="shared" si="1"/>
        <v>16200</v>
      </c>
      <c r="F56" s="2" t="s">
        <v>140</v>
      </c>
      <c r="G56" s="2">
        <v>5.0</v>
      </c>
      <c r="H56" s="2">
        <v>2.0</v>
      </c>
      <c r="I56" s="2">
        <v>6.0</v>
      </c>
      <c r="J56" s="2">
        <v>9.0</v>
      </c>
      <c r="K56" s="2">
        <v>6.0</v>
      </c>
      <c r="L56" s="2">
        <v>4.0</v>
      </c>
      <c r="M56" s="2">
        <v>4.0</v>
      </c>
      <c r="N56" s="2">
        <v>7.0</v>
      </c>
      <c r="O56" s="2">
        <f t="shared" si="2"/>
        <v>36</v>
      </c>
      <c r="P56" s="2">
        <f t="shared" si="3"/>
        <v>1.897366596</v>
      </c>
      <c r="Q56" s="2"/>
    </row>
    <row r="57" ht="15.75" customHeight="1">
      <c r="A57" s="2" t="s">
        <v>141</v>
      </c>
      <c r="B57" s="2" t="s">
        <v>142</v>
      </c>
      <c r="C57" s="2">
        <v>12.0</v>
      </c>
      <c r="D57" s="2" t="s">
        <v>98</v>
      </c>
      <c r="E57" s="2">
        <f t="shared" si="1"/>
        <v>6750</v>
      </c>
      <c r="F57" s="2" t="s">
        <v>143</v>
      </c>
      <c r="G57" s="2">
        <v>1.0</v>
      </c>
      <c r="H57" s="2">
        <v>2.0</v>
      </c>
      <c r="I57" s="2">
        <v>3.0</v>
      </c>
      <c r="J57" s="2">
        <v>3.0</v>
      </c>
      <c r="K57" s="2">
        <v>7.0</v>
      </c>
      <c r="L57" s="2">
        <v>7.0</v>
      </c>
      <c r="M57" s="2">
        <v>3.0</v>
      </c>
      <c r="N57" s="2">
        <v>4.0</v>
      </c>
      <c r="O57" s="2">
        <f t="shared" si="2"/>
        <v>27</v>
      </c>
      <c r="P57" s="2">
        <f t="shared" si="3"/>
        <v>1.974841766</v>
      </c>
      <c r="Q57" s="2"/>
    </row>
    <row r="58" ht="15.75" customHeight="1">
      <c r="A58" s="2" t="s">
        <v>144</v>
      </c>
      <c r="B58" s="2" t="s">
        <v>142</v>
      </c>
      <c r="C58" s="2">
        <v>12.0</v>
      </c>
      <c r="D58" s="2" t="s">
        <v>98</v>
      </c>
      <c r="E58" s="2">
        <f t="shared" si="1"/>
        <v>9300</v>
      </c>
      <c r="F58" s="2" t="s">
        <v>145</v>
      </c>
      <c r="G58" s="2">
        <v>2.0</v>
      </c>
      <c r="H58" s="2">
        <v>2.0</v>
      </c>
      <c r="I58" s="2">
        <v>4.0</v>
      </c>
      <c r="J58" s="2">
        <v>4.0</v>
      </c>
      <c r="K58" s="2">
        <v>7.0</v>
      </c>
      <c r="L58" s="2">
        <v>7.0</v>
      </c>
      <c r="M58" s="2">
        <v>4.0</v>
      </c>
      <c r="N58" s="2">
        <v>5.0</v>
      </c>
      <c r="O58" s="2">
        <f t="shared" si="2"/>
        <v>31</v>
      </c>
      <c r="P58" s="2">
        <f t="shared" si="3"/>
        <v>1.471960144</v>
      </c>
      <c r="Q58" s="2"/>
    </row>
    <row r="59" ht="15.75" customHeight="1">
      <c r="A59" s="2" t="s">
        <v>146</v>
      </c>
      <c r="B59" s="2" t="s">
        <v>142</v>
      </c>
      <c r="C59" s="2">
        <v>12.0</v>
      </c>
      <c r="D59" s="2" t="s">
        <v>98</v>
      </c>
      <c r="E59" s="2">
        <f t="shared" si="1"/>
        <v>10850</v>
      </c>
      <c r="F59" s="2" t="s">
        <v>147</v>
      </c>
      <c r="G59" s="2">
        <v>3.0</v>
      </c>
      <c r="H59" s="2">
        <v>2.0</v>
      </c>
      <c r="I59" s="2">
        <v>4.0</v>
      </c>
      <c r="J59" s="2">
        <v>4.0</v>
      </c>
      <c r="K59" s="2">
        <v>7.0</v>
      </c>
      <c r="L59" s="2">
        <v>7.0</v>
      </c>
      <c r="M59" s="2">
        <v>4.0</v>
      </c>
      <c r="N59" s="2">
        <v>5.0</v>
      </c>
      <c r="O59" s="2">
        <f t="shared" si="2"/>
        <v>31</v>
      </c>
      <c r="P59" s="2">
        <f t="shared" si="3"/>
        <v>1.471960144</v>
      </c>
      <c r="Q59" s="2"/>
    </row>
    <row r="60" ht="15.75" customHeight="1">
      <c r="A60" s="2" t="s">
        <v>148</v>
      </c>
      <c r="B60" s="2" t="s">
        <v>142</v>
      </c>
      <c r="C60" s="2">
        <v>12.0</v>
      </c>
      <c r="D60" s="2" t="s">
        <v>98</v>
      </c>
      <c r="E60" s="2">
        <f t="shared" si="1"/>
        <v>13600</v>
      </c>
      <c r="F60" s="2" t="s">
        <v>149</v>
      </c>
      <c r="G60" s="2">
        <v>4.0</v>
      </c>
      <c r="H60" s="2">
        <v>2.0</v>
      </c>
      <c r="I60" s="2">
        <v>4.0</v>
      </c>
      <c r="J60" s="2">
        <v>4.0</v>
      </c>
      <c r="K60" s="2">
        <v>8.0</v>
      </c>
      <c r="L60" s="2">
        <v>8.0</v>
      </c>
      <c r="M60" s="2">
        <v>4.0</v>
      </c>
      <c r="N60" s="2">
        <v>6.0</v>
      </c>
      <c r="O60" s="2">
        <f t="shared" si="2"/>
        <v>34</v>
      </c>
      <c r="P60" s="2">
        <f t="shared" si="3"/>
        <v>1.966384161</v>
      </c>
      <c r="Q60" s="2"/>
    </row>
    <row r="61" ht="15.75" customHeight="1">
      <c r="A61" s="2" t="s">
        <v>150</v>
      </c>
      <c r="B61" s="2" t="s">
        <v>142</v>
      </c>
      <c r="C61" s="2">
        <v>12.0</v>
      </c>
      <c r="D61" s="2" t="s">
        <v>98</v>
      </c>
      <c r="E61" s="2">
        <f t="shared" si="1"/>
        <v>16200</v>
      </c>
      <c r="F61" s="2" t="s">
        <v>151</v>
      </c>
      <c r="G61" s="2">
        <v>5.0</v>
      </c>
      <c r="H61" s="2">
        <v>2.0</v>
      </c>
      <c r="I61" s="2">
        <v>5.0</v>
      </c>
      <c r="J61" s="2">
        <v>5.0</v>
      </c>
      <c r="K61" s="2">
        <v>8.0</v>
      </c>
      <c r="L61" s="2">
        <v>8.0</v>
      </c>
      <c r="M61" s="2">
        <v>4.0</v>
      </c>
      <c r="N61" s="2">
        <v>6.0</v>
      </c>
      <c r="O61" s="2">
        <f t="shared" si="2"/>
        <v>36</v>
      </c>
      <c r="P61" s="2">
        <f t="shared" si="3"/>
        <v>1.673320053</v>
      </c>
      <c r="Q61" s="2"/>
    </row>
    <row r="62" ht="15.75" customHeight="1">
      <c r="A62" s="2" t="s">
        <v>152</v>
      </c>
      <c r="B62" s="2" t="s">
        <v>153</v>
      </c>
      <c r="C62" s="2">
        <v>13.0</v>
      </c>
      <c r="D62" s="2" t="s">
        <v>154</v>
      </c>
      <c r="E62" s="2">
        <f t="shared" si="1"/>
        <v>11625</v>
      </c>
      <c r="F62" s="2" t="s">
        <v>155</v>
      </c>
      <c r="G62" s="2">
        <v>1.0</v>
      </c>
      <c r="H62" s="2">
        <v>3.0</v>
      </c>
      <c r="I62" s="2">
        <v>4.0</v>
      </c>
      <c r="J62" s="2">
        <v>7.0</v>
      </c>
      <c r="K62" s="2">
        <v>4.0</v>
      </c>
      <c r="L62" s="2">
        <v>3.0</v>
      </c>
      <c r="M62" s="2">
        <v>8.0</v>
      </c>
      <c r="N62" s="2">
        <v>5.0</v>
      </c>
      <c r="O62" s="2">
        <f t="shared" si="2"/>
        <v>31</v>
      </c>
      <c r="P62" s="2">
        <f t="shared" si="3"/>
        <v>1.940790217</v>
      </c>
      <c r="Q62" s="2"/>
    </row>
    <row r="63" ht="15.75" customHeight="1">
      <c r="A63" s="2" t="s">
        <v>156</v>
      </c>
      <c r="B63" s="2" t="s">
        <v>153</v>
      </c>
      <c r="C63" s="2">
        <v>13.0</v>
      </c>
      <c r="D63" s="2" t="s">
        <v>154</v>
      </c>
      <c r="E63" s="2">
        <f t="shared" si="1"/>
        <v>15300</v>
      </c>
      <c r="F63" s="2" t="s">
        <v>157</v>
      </c>
      <c r="G63" s="2">
        <v>2.0</v>
      </c>
      <c r="H63" s="2">
        <v>3.0</v>
      </c>
      <c r="I63" s="2">
        <v>4.0</v>
      </c>
      <c r="J63" s="2">
        <v>8.0</v>
      </c>
      <c r="K63" s="2">
        <v>5.0</v>
      </c>
      <c r="L63" s="2">
        <v>4.0</v>
      </c>
      <c r="M63" s="2">
        <v>8.0</v>
      </c>
      <c r="N63" s="2">
        <v>5.0</v>
      </c>
      <c r="O63" s="2">
        <f t="shared" si="2"/>
        <v>34</v>
      </c>
      <c r="P63" s="2">
        <f t="shared" si="3"/>
        <v>1.861898673</v>
      </c>
      <c r="Q63" s="2"/>
    </row>
    <row r="64" ht="15.75" customHeight="1">
      <c r="A64" s="2" t="s">
        <v>158</v>
      </c>
      <c r="B64" s="2" t="s">
        <v>153</v>
      </c>
      <c r="C64" s="2">
        <v>13.0</v>
      </c>
      <c r="D64" s="2" t="s">
        <v>154</v>
      </c>
      <c r="E64" s="2">
        <f t="shared" si="1"/>
        <v>17850</v>
      </c>
      <c r="F64" s="2" t="s">
        <v>159</v>
      </c>
      <c r="G64" s="2">
        <v>3.0</v>
      </c>
      <c r="H64" s="2">
        <v>3.0</v>
      </c>
      <c r="I64" s="2">
        <v>4.0</v>
      </c>
      <c r="J64" s="2">
        <v>8.0</v>
      </c>
      <c r="K64" s="2">
        <v>5.0</v>
      </c>
      <c r="L64" s="2">
        <v>4.0</v>
      </c>
      <c r="M64" s="2">
        <v>8.0</v>
      </c>
      <c r="N64" s="2">
        <v>5.0</v>
      </c>
      <c r="O64" s="2">
        <f t="shared" si="2"/>
        <v>34</v>
      </c>
      <c r="P64" s="2">
        <f t="shared" si="3"/>
        <v>1.861898673</v>
      </c>
      <c r="Q64" s="2"/>
    </row>
    <row r="65" ht="15.75" customHeight="1">
      <c r="A65" s="2" t="s">
        <v>160</v>
      </c>
      <c r="B65" s="2" t="s">
        <v>153</v>
      </c>
      <c r="C65" s="2">
        <v>13.0</v>
      </c>
      <c r="D65" s="2" t="s">
        <v>154</v>
      </c>
      <c r="E65" s="2">
        <f t="shared" si="1"/>
        <v>21600</v>
      </c>
      <c r="F65" s="2" t="s">
        <v>161</v>
      </c>
      <c r="G65" s="2">
        <v>4.0</v>
      </c>
      <c r="H65" s="2">
        <v>3.0</v>
      </c>
      <c r="I65" s="2">
        <v>5.0</v>
      </c>
      <c r="J65" s="2">
        <v>9.0</v>
      </c>
      <c r="K65" s="2">
        <v>5.0</v>
      </c>
      <c r="L65" s="2">
        <v>4.0</v>
      </c>
      <c r="M65" s="2">
        <v>8.0</v>
      </c>
      <c r="N65" s="2">
        <v>5.0</v>
      </c>
      <c r="O65" s="2">
        <f t="shared" si="2"/>
        <v>36</v>
      </c>
      <c r="P65" s="2">
        <f t="shared" si="3"/>
        <v>2</v>
      </c>
      <c r="Q65" s="2"/>
    </row>
    <row r="66" ht="15.75" customHeight="1">
      <c r="A66" s="2" t="s">
        <v>162</v>
      </c>
      <c r="B66" s="2" t="s">
        <v>153</v>
      </c>
      <c r="C66" s="2">
        <v>13.0</v>
      </c>
      <c r="D66" s="2" t="s">
        <v>154</v>
      </c>
      <c r="E66" s="2">
        <f t="shared" si="1"/>
        <v>24300</v>
      </c>
      <c r="F66" s="2" t="s">
        <v>163</v>
      </c>
      <c r="G66" s="2">
        <v>5.0</v>
      </c>
      <c r="H66" s="2">
        <v>3.0</v>
      </c>
      <c r="I66" s="2">
        <v>5.0</v>
      </c>
      <c r="J66" s="2">
        <v>9.0</v>
      </c>
      <c r="K66" s="2">
        <v>5.0</v>
      </c>
      <c r="L66" s="2">
        <v>4.0</v>
      </c>
      <c r="M66" s="2">
        <v>8.0</v>
      </c>
      <c r="N66" s="2">
        <v>5.0</v>
      </c>
      <c r="O66" s="2">
        <f t="shared" si="2"/>
        <v>36</v>
      </c>
      <c r="P66" s="2">
        <f t="shared" si="3"/>
        <v>2</v>
      </c>
      <c r="Q66" s="2"/>
    </row>
    <row r="67" ht="15.75" customHeight="1">
      <c r="A67" s="2" t="s">
        <v>164</v>
      </c>
      <c r="B67" s="2" t="s">
        <v>165</v>
      </c>
      <c r="C67" s="2">
        <v>14.0</v>
      </c>
      <c r="D67" s="2" t="s">
        <v>154</v>
      </c>
      <c r="E67" s="2">
        <f t="shared" si="1"/>
        <v>11625</v>
      </c>
      <c r="F67" s="2" t="s">
        <v>166</v>
      </c>
      <c r="G67" s="2">
        <v>1.0</v>
      </c>
      <c r="H67" s="2">
        <v>3.0</v>
      </c>
      <c r="I67" s="2">
        <v>4.0</v>
      </c>
      <c r="J67" s="2">
        <v>6.0</v>
      </c>
      <c r="K67" s="2">
        <v>7.0</v>
      </c>
      <c r="L67" s="2">
        <v>5.0</v>
      </c>
      <c r="M67" s="2">
        <v>5.0</v>
      </c>
      <c r="N67" s="2">
        <v>4.0</v>
      </c>
      <c r="O67" s="2">
        <f t="shared" si="2"/>
        <v>31</v>
      </c>
      <c r="P67" s="2">
        <f t="shared" si="3"/>
        <v>1.169045194</v>
      </c>
      <c r="Q67" s="2"/>
    </row>
    <row r="68" ht="15.75" customHeight="1">
      <c r="A68" s="2" t="s">
        <v>167</v>
      </c>
      <c r="B68" s="2" t="s">
        <v>165</v>
      </c>
      <c r="C68" s="2">
        <v>14.0</v>
      </c>
      <c r="D68" s="2" t="s">
        <v>154</v>
      </c>
      <c r="E68" s="2">
        <f t="shared" si="1"/>
        <v>15300</v>
      </c>
      <c r="F68" s="2" t="s">
        <v>168</v>
      </c>
      <c r="G68" s="2">
        <v>2.0</v>
      </c>
      <c r="H68" s="2">
        <v>3.0</v>
      </c>
      <c r="I68" s="2">
        <v>4.0</v>
      </c>
      <c r="J68" s="2">
        <v>7.0</v>
      </c>
      <c r="K68" s="2">
        <v>8.0</v>
      </c>
      <c r="L68" s="2">
        <v>5.0</v>
      </c>
      <c r="M68" s="2">
        <v>5.0</v>
      </c>
      <c r="N68" s="2">
        <v>5.0</v>
      </c>
      <c r="O68" s="2">
        <f t="shared" si="2"/>
        <v>34</v>
      </c>
      <c r="P68" s="2">
        <f t="shared" si="3"/>
        <v>1.505545305</v>
      </c>
      <c r="Q68" s="2"/>
    </row>
    <row r="69" ht="15.75" customHeight="1">
      <c r="A69" s="2" t="s">
        <v>169</v>
      </c>
      <c r="B69" s="2" t="s">
        <v>165</v>
      </c>
      <c r="C69" s="2">
        <v>14.0</v>
      </c>
      <c r="D69" s="2" t="s">
        <v>154</v>
      </c>
      <c r="E69" s="2">
        <f t="shared" si="1"/>
        <v>17850</v>
      </c>
      <c r="F69" s="2" t="s">
        <v>170</v>
      </c>
      <c r="G69" s="2">
        <v>3.0</v>
      </c>
      <c r="H69" s="2">
        <v>3.0</v>
      </c>
      <c r="I69" s="2">
        <v>4.0</v>
      </c>
      <c r="J69" s="2">
        <v>7.0</v>
      </c>
      <c r="K69" s="2">
        <v>8.0</v>
      </c>
      <c r="L69" s="2">
        <v>5.0</v>
      </c>
      <c r="M69" s="2">
        <v>5.0</v>
      </c>
      <c r="N69" s="2">
        <v>5.0</v>
      </c>
      <c r="O69" s="2">
        <f t="shared" si="2"/>
        <v>34</v>
      </c>
      <c r="P69" s="2">
        <f t="shared" si="3"/>
        <v>1.505545305</v>
      </c>
      <c r="Q69" s="2"/>
    </row>
    <row r="70" ht="15.75" customHeight="1">
      <c r="A70" s="2" t="s">
        <v>171</v>
      </c>
      <c r="B70" s="2" t="s">
        <v>165</v>
      </c>
      <c r="C70" s="2">
        <v>14.0</v>
      </c>
      <c r="D70" s="2" t="s">
        <v>154</v>
      </c>
      <c r="E70" s="2">
        <f t="shared" si="1"/>
        <v>21600</v>
      </c>
      <c r="F70" s="2" t="s">
        <v>172</v>
      </c>
      <c r="G70" s="2">
        <v>4.0</v>
      </c>
      <c r="H70" s="2">
        <v>3.0</v>
      </c>
      <c r="I70" s="2">
        <v>5.0</v>
      </c>
      <c r="J70" s="2">
        <v>7.0</v>
      </c>
      <c r="K70" s="2">
        <v>8.0</v>
      </c>
      <c r="L70" s="2">
        <v>6.0</v>
      </c>
      <c r="M70" s="2">
        <v>5.0</v>
      </c>
      <c r="N70" s="2">
        <v>5.0</v>
      </c>
      <c r="O70" s="2">
        <f t="shared" si="2"/>
        <v>36</v>
      </c>
      <c r="P70" s="2">
        <f t="shared" si="3"/>
        <v>1.264911064</v>
      </c>
      <c r="Q70" s="2"/>
    </row>
    <row r="71" ht="15.75" customHeight="1">
      <c r="A71" s="2" t="s">
        <v>173</v>
      </c>
      <c r="B71" s="2" t="s">
        <v>165</v>
      </c>
      <c r="C71" s="2">
        <v>14.0</v>
      </c>
      <c r="D71" s="2" t="s">
        <v>154</v>
      </c>
      <c r="E71" s="2">
        <f t="shared" si="1"/>
        <v>24300</v>
      </c>
      <c r="F71" s="2" t="s">
        <v>174</v>
      </c>
      <c r="G71" s="2">
        <v>5.0</v>
      </c>
      <c r="H71" s="2">
        <v>3.0</v>
      </c>
      <c r="I71" s="2">
        <v>5.0</v>
      </c>
      <c r="J71" s="2">
        <v>7.0</v>
      </c>
      <c r="K71" s="2">
        <v>8.0</v>
      </c>
      <c r="L71" s="2">
        <v>6.0</v>
      </c>
      <c r="M71" s="2">
        <v>5.0</v>
      </c>
      <c r="N71" s="2">
        <v>5.0</v>
      </c>
      <c r="O71" s="2">
        <f t="shared" si="2"/>
        <v>36</v>
      </c>
      <c r="P71" s="2">
        <f t="shared" si="3"/>
        <v>1.264911064</v>
      </c>
      <c r="Q71" s="2"/>
    </row>
    <row r="72" ht="15.75" customHeight="1">
      <c r="A72" s="2" t="s">
        <v>175</v>
      </c>
      <c r="B72" s="2" t="s">
        <v>176</v>
      </c>
      <c r="C72" s="2">
        <v>15.0</v>
      </c>
      <c r="D72" s="2" t="s">
        <v>154</v>
      </c>
      <c r="E72" s="2">
        <f t="shared" si="1"/>
        <v>6750</v>
      </c>
      <c r="F72" s="2" t="s">
        <v>177</v>
      </c>
      <c r="G72" s="2">
        <v>1.0</v>
      </c>
      <c r="H72" s="2">
        <v>2.0</v>
      </c>
      <c r="I72" s="2">
        <v>4.0</v>
      </c>
      <c r="J72" s="2">
        <v>6.0</v>
      </c>
      <c r="K72" s="2">
        <v>4.0</v>
      </c>
      <c r="L72" s="2">
        <v>2.0</v>
      </c>
      <c r="M72" s="2">
        <v>7.0</v>
      </c>
      <c r="N72" s="2">
        <v>4.0</v>
      </c>
      <c r="O72" s="2">
        <f t="shared" si="2"/>
        <v>27</v>
      </c>
      <c r="P72" s="2">
        <f t="shared" si="3"/>
        <v>1.760681686</v>
      </c>
      <c r="Q72" s="2"/>
    </row>
    <row r="73" ht="15.75" customHeight="1">
      <c r="A73" s="2" t="s">
        <v>178</v>
      </c>
      <c r="B73" s="2" t="s">
        <v>176</v>
      </c>
      <c r="C73" s="2">
        <v>15.0</v>
      </c>
      <c r="D73" s="2" t="s">
        <v>154</v>
      </c>
      <c r="E73" s="2">
        <f t="shared" si="1"/>
        <v>9300</v>
      </c>
      <c r="F73" s="2" t="s">
        <v>179</v>
      </c>
      <c r="G73" s="2">
        <v>2.0</v>
      </c>
      <c r="H73" s="2">
        <v>2.0</v>
      </c>
      <c r="I73" s="2">
        <v>4.0</v>
      </c>
      <c r="J73" s="2">
        <v>7.0</v>
      </c>
      <c r="K73" s="2">
        <v>4.0</v>
      </c>
      <c r="L73" s="2">
        <v>3.0</v>
      </c>
      <c r="M73" s="2">
        <v>8.0</v>
      </c>
      <c r="N73" s="2">
        <v>5.0</v>
      </c>
      <c r="O73" s="2">
        <f t="shared" si="2"/>
        <v>31</v>
      </c>
      <c r="P73" s="2">
        <f t="shared" si="3"/>
        <v>1.940790217</v>
      </c>
      <c r="Q73" s="2"/>
    </row>
    <row r="74" ht="15.75" customHeight="1">
      <c r="A74" s="2" t="s">
        <v>180</v>
      </c>
      <c r="B74" s="2" t="s">
        <v>176</v>
      </c>
      <c r="C74" s="2">
        <v>15.0</v>
      </c>
      <c r="D74" s="2" t="s">
        <v>154</v>
      </c>
      <c r="E74" s="2">
        <f t="shared" si="1"/>
        <v>10850</v>
      </c>
      <c r="F74" s="2" t="s">
        <v>181</v>
      </c>
      <c r="G74" s="2">
        <v>3.0</v>
      </c>
      <c r="H74" s="2">
        <v>2.0</v>
      </c>
      <c r="I74" s="2">
        <v>4.0</v>
      </c>
      <c r="J74" s="2">
        <v>7.0</v>
      </c>
      <c r="K74" s="2">
        <v>4.0</v>
      </c>
      <c r="L74" s="2">
        <v>3.0</v>
      </c>
      <c r="M74" s="2">
        <v>8.0</v>
      </c>
      <c r="N74" s="2">
        <v>5.0</v>
      </c>
      <c r="O74" s="2">
        <f t="shared" si="2"/>
        <v>31</v>
      </c>
      <c r="P74" s="2">
        <f t="shared" si="3"/>
        <v>1.940790217</v>
      </c>
      <c r="Q74" s="2"/>
    </row>
    <row r="75" ht="15.75" customHeight="1">
      <c r="A75" s="2" t="s">
        <v>182</v>
      </c>
      <c r="B75" s="2" t="s">
        <v>176</v>
      </c>
      <c r="C75" s="2">
        <v>15.0</v>
      </c>
      <c r="D75" s="2" t="s">
        <v>154</v>
      </c>
      <c r="E75" s="2">
        <f t="shared" si="1"/>
        <v>13600</v>
      </c>
      <c r="F75" s="2" t="s">
        <v>183</v>
      </c>
      <c r="G75" s="2">
        <v>4.0</v>
      </c>
      <c r="H75" s="2">
        <v>2.0</v>
      </c>
      <c r="I75" s="2">
        <v>5.0</v>
      </c>
      <c r="J75" s="2">
        <v>7.0</v>
      </c>
      <c r="K75" s="2">
        <v>5.0</v>
      </c>
      <c r="L75" s="2">
        <v>3.0</v>
      </c>
      <c r="M75" s="2">
        <v>8.0</v>
      </c>
      <c r="N75" s="2">
        <v>6.0</v>
      </c>
      <c r="O75" s="2">
        <f t="shared" si="2"/>
        <v>34</v>
      </c>
      <c r="P75" s="2">
        <f t="shared" si="3"/>
        <v>1.751190072</v>
      </c>
      <c r="Q75" s="2"/>
    </row>
    <row r="76" ht="15.75" customHeight="1">
      <c r="A76" s="2" t="s">
        <v>184</v>
      </c>
      <c r="B76" s="2" t="s">
        <v>176</v>
      </c>
      <c r="C76" s="2">
        <v>15.0</v>
      </c>
      <c r="D76" s="2" t="s">
        <v>154</v>
      </c>
      <c r="E76" s="2">
        <f t="shared" si="1"/>
        <v>16200</v>
      </c>
      <c r="F76" s="2" t="s">
        <v>185</v>
      </c>
      <c r="G76" s="2">
        <v>5.0</v>
      </c>
      <c r="H76" s="2">
        <v>2.0</v>
      </c>
      <c r="I76" s="2">
        <v>5.0</v>
      </c>
      <c r="J76" s="2">
        <v>8.0</v>
      </c>
      <c r="K76" s="2">
        <v>5.0</v>
      </c>
      <c r="L76" s="2">
        <v>4.0</v>
      </c>
      <c r="M76" s="2">
        <v>8.0</v>
      </c>
      <c r="N76" s="2">
        <v>6.0</v>
      </c>
      <c r="O76" s="2">
        <f t="shared" si="2"/>
        <v>36</v>
      </c>
      <c r="P76" s="2">
        <f t="shared" si="3"/>
        <v>1.673320053</v>
      </c>
      <c r="Q76" s="2"/>
    </row>
    <row r="77" ht="15.75" customHeight="1">
      <c r="A77" s="2" t="s">
        <v>186</v>
      </c>
      <c r="B77" s="2" t="s">
        <v>187</v>
      </c>
      <c r="C77" s="2">
        <v>16.0</v>
      </c>
      <c r="D77" s="2" t="s">
        <v>154</v>
      </c>
      <c r="E77" s="2">
        <f t="shared" si="1"/>
        <v>6750</v>
      </c>
      <c r="F77" s="2" t="s">
        <v>188</v>
      </c>
      <c r="G77" s="2">
        <v>1.0</v>
      </c>
      <c r="H77" s="2">
        <v>2.0</v>
      </c>
      <c r="I77" s="2">
        <v>5.0</v>
      </c>
      <c r="J77" s="2">
        <v>4.0</v>
      </c>
      <c r="K77" s="2">
        <v>5.0</v>
      </c>
      <c r="L77" s="2">
        <v>4.0</v>
      </c>
      <c r="M77" s="2">
        <v>5.0</v>
      </c>
      <c r="N77" s="2">
        <v>4.0</v>
      </c>
      <c r="O77" s="2">
        <f t="shared" si="2"/>
        <v>27</v>
      </c>
      <c r="P77" s="2">
        <f t="shared" si="3"/>
        <v>0.5477225575</v>
      </c>
      <c r="Q77" s="2"/>
    </row>
    <row r="78" ht="15.75" customHeight="1">
      <c r="A78" s="2" t="s">
        <v>189</v>
      </c>
      <c r="B78" s="2" t="s">
        <v>187</v>
      </c>
      <c r="C78" s="2">
        <v>16.0</v>
      </c>
      <c r="D78" s="2" t="s">
        <v>154</v>
      </c>
      <c r="E78" s="2">
        <f t="shared" si="1"/>
        <v>9300</v>
      </c>
      <c r="F78" s="2" t="s">
        <v>190</v>
      </c>
      <c r="G78" s="2">
        <v>2.0</v>
      </c>
      <c r="H78" s="2">
        <v>2.0</v>
      </c>
      <c r="I78" s="2">
        <v>6.0</v>
      </c>
      <c r="J78" s="2">
        <v>5.0</v>
      </c>
      <c r="K78" s="2">
        <v>5.0</v>
      </c>
      <c r="L78" s="2">
        <v>5.0</v>
      </c>
      <c r="M78" s="2">
        <v>5.0</v>
      </c>
      <c r="N78" s="2">
        <v>5.0</v>
      </c>
      <c r="O78" s="2">
        <f t="shared" si="2"/>
        <v>31</v>
      </c>
      <c r="P78" s="2">
        <f t="shared" si="3"/>
        <v>0.4082482905</v>
      </c>
      <c r="Q78" s="2"/>
    </row>
    <row r="79" ht="15.75" customHeight="1">
      <c r="A79" s="2" t="s">
        <v>191</v>
      </c>
      <c r="B79" s="2" t="s">
        <v>187</v>
      </c>
      <c r="C79" s="2">
        <v>16.0</v>
      </c>
      <c r="D79" s="2" t="s">
        <v>154</v>
      </c>
      <c r="E79" s="2">
        <f t="shared" si="1"/>
        <v>10850</v>
      </c>
      <c r="F79" s="2" t="s">
        <v>192</v>
      </c>
      <c r="G79" s="2">
        <v>3.0</v>
      </c>
      <c r="H79" s="2">
        <v>2.0</v>
      </c>
      <c r="I79" s="2">
        <v>6.0</v>
      </c>
      <c r="J79" s="2">
        <v>5.0</v>
      </c>
      <c r="K79" s="2">
        <v>5.0</v>
      </c>
      <c r="L79" s="2">
        <v>5.0</v>
      </c>
      <c r="M79" s="2">
        <v>5.0</v>
      </c>
      <c r="N79" s="2">
        <v>5.0</v>
      </c>
      <c r="O79" s="2">
        <f t="shared" si="2"/>
        <v>31</v>
      </c>
      <c r="P79" s="2">
        <f t="shared" si="3"/>
        <v>0.4082482905</v>
      </c>
      <c r="Q79" s="2"/>
    </row>
    <row r="80" ht="15.75" customHeight="1">
      <c r="A80" s="2" t="s">
        <v>193</v>
      </c>
      <c r="B80" s="2" t="s">
        <v>187</v>
      </c>
      <c r="C80" s="2">
        <v>16.0</v>
      </c>
      <c r="D80" s="2" t="s">
        <v>154</v>
      </c>
      <c r="E80" s="2">
        <f t="shared" si="1"/>
        <v>13600</v>
      </c>
      <c r="F80" s="2" t="s">
        <v>194</v>
      </c>
      <c r="G80" s="2">
        <v>4.0</v>
      </c>
      <c r="H80" s="2">
        <v>2.0</v>
      </c>
      <c r="I80" s="2">
        <v>6.0</v>
      </c>
      <c r="J80" s="2">
        <v>6.0</v>
      </c>
      <c r="K80" s="2">
        <v>6.0</v>
      </c>
      <c r="L80" s="2">
        <v>5.0</v>
      </c>
      <c r="M80" s="2">
        <v>6.0</v>
      </c>
      <c r="N80" s="2">
        <v>5.0</v>
      </c>
      <c r="O80" s="2">
        <f t="shared" si="2"/>
        <v>34</v>
      </c>
      <c r="P80" s="2">
        <f t="shared" si="3"/>
        <v>0.5163977795</v>
      </c>
      <c r="Q80" s="2"/>
    </row>
    <row r="81" ht="15.75" customHeight="1">
      <c r="A81" s="2" t="s">
        <v>195</v>
      </c>
      <c r="B81" s="2" t="s">
        <v>187</v>
      </c>
      <c r="C81" s="2">
        <v>16.0</v>
      </c>
      <c r="D81" s="2" t="s">
        <v>154</v>
      </c>
      <c r="E81" s="2">
        <f t="shared" si="1"/>
        <v>16200</v>
      </c>
      <c r="F81" s="2" t="s">
        <v>196</v>
      </c>
      <c r="G81" s="2">
        <v>5.0</v>
      </c>
      <c r="H81" s="2">
        <v>2.0</v>
      </c>
      <c r="I81" s="2">
        <v>7.0</v>
      </c>
      <c r="J81" s="2">
        <v>6.0</v>
      </c>
      <c r="K81" s="2">
        <v>6.0</v>
      </c>
      <c r="L81" s="2">
        <v>6.0</v>
      </c>
      <c r="M81" s="2">
        <v>6.0</v>
      </c>
      <c r="N81" s="2">
        <v>5.0</v>
      </c>
      <c r="O81" s="2">
        <f t="shared" si="2"/>
        <v>36</v>
      </c>
      <c r="P81" s="2">
        <f t="shared" si="3"/>
        <v>0.632455532</v>
      </c>
      <c r="Q81" s="2"/>
    </row>
    <row r="82" ht="15.75" customHeight="1">
      <c r="A82" s="2" t="s">
        <v>197</v>
      </c>
      <c r="B82" s="2" t="s">
        <v>198</v>
      </c>
      <c r="C82" s="2">
        <v>17.0</v>
      </c>
      <c r="D82" s="2" t="s">
        <v>154</v>
      </c>
      <c r="E82" s="2">
        <f t="shared" si="1"/>
        <v>6750</v>
      </c>
      <c r="F82" s="2" t="s">
        <v>199</v>
      </c>
      <c r="G82" s="2">
        <v>1.0</v>
      </c>
      <c r="H82" s="2">
        <v>2.0</v>
      </c>
      <c r="I82" s="2">
        <v>6.0</v>
      </c>
      <c r="J82" s="2">
        <v>8.0</v>
      </c>
      <c r="K82" s="2">
        <v>4.0</v>
      </c>
      <c r="L82" s="2">
        <v>3.0</v>
      </c>
      <c r="M82" s="2">
        <v>4.0</v>
      </c>
      <c r="N82" s="2">
        <v>2.0</v>
      </c>
      <c r="O82" s="2">
        <f t="shared" si="2"/>
        <v>27</v>
      </c>
      <c r="P82" s="2">
        <f t="shared" si="3"/>
        <v>2.167948339</v>
      </c>
      <c r="Q82" s="2"/>
    </row>
    <row r="83" ht="15.75" customHeight="1">
      <c r="A83" s="2" t="s">
        <v>200</v>
      </c>
      <c r="B83" s="2" t="s">
        <v>198</v>
      </c>
      <c r="C83" s="2">
        <v>17.0</v>
      </c>
      <c r="D83" s="2" t="s">
        <v>154</v>
      </c>
      <c r="E83" s="2">
        <f t="shared" si="1"/>
        <v>9300</v>
      </c>
      <c r="F83" s="2" t="s">
        <v>201</v>
      </c>
      <c r="G83" s="2">
        <v>2.0</v>
      </c>
      <c r="H83" s="2">
        <v>2.0</v>
      </c>
      <c r="I83" s="2">
        <v>6.0</v>
      </c>
      <c r="J83" s="2">
        <v>8.0</v>
      </c>
      <c r="K83" s="2">
        <v>5.0</v>
      </c>
      <c r="L83" s="2">
        <v>4.0</v>
      </c>
      <c r="M83" s="2">
        <v>5.0</v>
      </c>
      <c r="N83" s="2">
        <v>3.0</v>
      </c>
      <c r="O83" s="2">
        <f t="shared" si="2"/>
        <v>31</v>
      </c>
      <c r="P83" s="2">
        <f t="shared" si="3"/>
        <v>1.722401424</v>
      </c>
      <c r="Q83" s="2"/>
    </row>
    <row r="84" ht="15.75" customHeight="1">
      <c r="A84" s="2" t="s">
        <v>202</v>
      </c>
      <c r="B84" s="2" t="s">
        <v>198</v>
      </c>
      <c r="C84" s="2">
        <v>17.0</v>
      </c>
      <c r="D84" s="2" t="s">
        <v>154</v>
      </c>
      <c r="E84" s="2">
        <f t="shared" si="1"/>
        <v>10850</v>
      </c>
      <c r="F84" s="2" t="s">
        <v>203</v>
      </c>
      <c r="G84" s="2">
        <v>3.0</v>
      </c>
      <c r="H84" s="2">
        <v>2.0</v>
      </c>
      <c r="I84" s="2">
        <v>6.0</v>
      </c>
      <c r="J84" s="2">
        <v>8.0</v>
      </c>
      <c r="K84" s="2">
        <v>5.0</v>
      </c>
      <c r="L84" s="2">
        <v>4.0</v>
      </c>
      <c r="M84" s="2">
        <v>5.0</v>
      </c>
      <c r="N84" s="2">
        <v>3.0</v>
      </c>
      <c r="O84" s="2">
        <f t="shared" si="2"/>
        <v>31</v>
      </c>
      <c r="P84" s="2">
        <f t="shared" si="3"/>
        <v>1.722401424</v>
      </c>
      <c r="Q84" s="2"/>
    </row>
    <row r="85" ht="15.75" customHeight="1">
      <c r="A85" s="2" t="s">
        <v>204</v>
      </c>
      <c r="B85" s="2" t="s">
        <v>198</v>
      </c>
      <c r="C85" s="2">
        <v>17.0</v>
      </c>
      <c r="D85" s="2" t="s">
        <v>154</v>
      </c>
      <c r="E85" s="2">
        <f t="shared" si="1"/>
        <v>13600</v>
      </c>
      <c r="F85" s="2" t="s">
        <v>205</v>
      </c>
      <c r="G85" s="2">
        <v>4.0</v>
      </c>
      <c r="H85" s="2">
        <v>2.0</v>
      </c>
      <c r="I85" s="2">
        <v>6.0</v>
      </c>
      <c r="J85" s="2">
        <v>8.0</v>
      </c>
      <c r="K85" s="2">
        <v>6.0</v>
      </c>
      <c r="L85" s="2">
        <v>5.0</v>
      </c>
      <c r="M85" s="2">
        <v>6.0</v>
      </c>
      <c r="N85" s="2">
        <v>3.0</v>
      </c>
      <c r="O85" s="2">
        <f t="shared" si="2"/>
        <v>34</v>
      </c>
      <c r="P85" s="2">
        <f t="shared" si="3"/>
        <v>1.632993162</v>
      </c>
      <c r="Q85" s="2"/>
    </row>
    <row r="86" ht="15.75" customHeight="1">
      <c r="A86" s="2" t="s">
        <v>206</v>
      </c>
      <c r="B86" s="2" t="s">
        <v>198</v>
      </c>
      <c r="C86" s="2">
        <v>17.0</v>
      </c>
      <c r="D86" s="2" t="s">
        <v>154</v>
      </c>
      <c r="E86" s="2">
        <f t="shared" si="1"/>
        <v>16200</v>
      </c>
      <c r="F86" s="2" t="s">
        <v>207</v>
      </c>
      <c r="G86" s="2">
        <v>5.0</v>
      </c>
      <c r="H86" s="2">
        <v>2.0</v>
      </c>
      <c r="I86" s="2">
        <v>7.0</v>
      </c>
      <c r="J86" s="2">
        <v>8.0</v>
      </c>
      <c r="K86" s="2">
        <v>6.0</v>
      </c>
      <c r="L86" s="2">
        <v>5.0</v>
      </c>
      <c r="M86" s="2">
        <v>6.0</v>
      </c>
      <c r="N86" s="2">
        <v>4.0</v>
      </c>
      <c r="O86" s="2">
        <f t="shared" si="2"/>
        <v>36</v>
      </c>
      <c r="P86" s="2">
        <f t="shared" si="3"/>
        <v>1.414213562</v>
      </c>
      <c r="Q86" s="2"/>
    </row>
    <row r="87" ht="15.75" customHeight="1">
      <c r="A87" s="2" t="s">
        <v>208</v>
      </c>
      <c r="B87" s="2" t="s">
        <v>209</v>
      </c>
      <c r="C87" s="2">
        <v>18.0</v>
      </c>
      <c r="D87" s="2" t="s">
        <v>154</v>
      </c>
      <c r="E87" s="2">
        <f t="shared" si="1"/>
        <v>6750</v>
      </c>
      <c r="F87" s="2" t="s">
        <v>210</v>
      </c>
      <c r="G87" s="2">
        <v>1.0</v>
      </c>
      <c r="H87" s="2">
        <v>2.0</v>
      </c>
      <c r="I87" s="2">
        <v>2.0</v>
      </c>
      <c r="J87" s="2">
        <v>3.0</v>
      </c>
      <c r="K87" s="2">
        <v>4.0</v>
      </c>
      <c r="L87" s="2">
        <v>5.0</v>
      </c>
      <c r="M87" s="2">
        <v>6.0</v>
      </c>
      <c r="N87" s="2">
        <v>7.0</v>
      </c>
      <c r="O87" s="2">
        <f t="shared" si="2"/>
        <v>27</v>
      </c>
      <c r="P87" s="2">
        <f t="shared" si="3"/>
        <v>1.870828693</v>
      </c>
      <c r="Q87" s="2"/>
    </row>
    <row r="88" ht="15.75" customHeight="1">
      <c r="A88" s="2" t="s">
        <v>211</v>
      </c>
      <c r="B88" s="2" t="s">
        <v>209</v>
      </c>
      <c r="C88" s="2">
        <v>18.0</v>
      </c>
      <c r="D88" s="2" t="s">
        <v>154</v>
      </c>
      <c r="E88" s="2">
        <f t="shared" si="1"/>
        <v>9300</v>
      </c>
      <c r="F88" s="2" t="s">
        <v>212</v>
      </c>
      <c r="G88" s="2">
        <v>2.0</v>
      </c>
      <c r="H88" s="2">
        <v>2.0</v>
      </c>
      <c r="I88" s="2">
        <v>2.0</v>
      </c>
      <c r="J88" s="2">
        <v>3.0</v>
      </c>
      <c r="K88" s="2">
        <v>5.0</v>
      </c>
      <c r="L88" s="2">
        <v>6.0</v>
      </c>
      <c r="M88" s="2">
        <v>7.0</v>
      </c>
      <c r="N88" s="2">
        <v>8.0</v>
      </c>
      <c r="O88" s="2">
        <f t="shared" si="2"/>
        <v>31</v>
      </c>
      <c r="P88" s="2">
        <f t="shared" si="3"/>
        <v>2.316606714</v>
      </c>
      <c r="Q88" s="2"/>
    </row>
    <row r="89" ht="15.75" customHeight="1">
      <c r="A89" s="2" t="s">
        <v>213</v>
      </c>
      <c r="B89" s="2" t="s">
        <v>209</v>
      </c>
      <c r="C89" s="2">
        <v>18.0</v>
      </c>
      <c r="D89" s="2" t="s">
        <v>154</v>
      </c>
      <c r="E89" s="2">
        <f t="shared" si="1"/>
        <v>10850</v>
      </c>
      <c r="F89" s="2" t="s">
        <v>214</v>
      </c>
      <c r="G89" s="2">
        <v>3.0</v>
      </c>
      <c r="H89" s="2">
        <v>2.0</v>
      </c>
      <c r="I89" s="2">
        <v>2.0</v>
      </c>
      <c r="J89" s="2">
        <v>3.0</v>
      </c>
      <c r="K89" s="2">
        <v>5.0</v>
      </c>
      <c r="L89" s="2">
        <v>6.0</v>
      </c>
      <c r="M89" s="2">
        <v>7.0</v>
      </c>
      <c r="N89" s="2">
        <v>8.0</v>
      </c>
      <c r="O89" s="2">
        <f t="shared" si="2"/>
        <v>31</v>
      </c>
      <c r="P89" s="2">
        <f t="shared" si="3"/>
        <v>2.316606714</v>
      </c>
      <c r="Q89" s="2"/>
    </row>
    <row r="90" ht="15.75" customHeight="1">
      <c r="A90" s="2" t="s">
        <v>215</v>
      </c>
      <c r="B90" s="2" t="s">
        <v>209</v>
      </c>
      <c r="C90" s="2">
        <v>18.0</v>
      </c>
      <c r="D90" s="2" t="s">
        <v>154</v>
      </c>
      <c r="E90" s="2">
        <f t="shared" si="1"/>
        <v>13600</v>
      </c>
      <c r="F90" s="2" t="s">
        <v>216</v>
      </c>
      <c r="G90" s="2">
        <v>4.0</v>
      </c>
      <c r="H90" s="2">
        <v>2.0</v>
      </c>
      <c r="I90" s="2">
        <v>3.0</v>
      </c>
      <c r="J90" s="2">
        <v>4.0</v>
      </c>
      <c r="K90" s="2">
        <v>6.0</v>
      </c>
      <c r="L90" s="2">
        <v>6.0</v>
      </c>
      <c r="M90" s="2">
        <v>7.0</v>
      </c>
      <c r="N90" s="2">
        <v>8.0</v>
      </c>
      <c r="O90" s="2">
        <f t="shared" si="2"/>
        <v>34</v>
      </c>
      <c r="P90" s="2">
        <f t="shared" si="3"/>
        <v>1.861898673</v>
      </c>
      <c r="Q90" s="2"/>
    </row>
    <row r="91" ht="15.75" customHeight="1">
      <c r="A91" s="2" t="s">
        <v>217</v>
      </c>
      <c r="B91" s="2" t="s">
        <v>209</v>
      </c>
      <c r="C91" s="2">
        <v>18.0</v>
      </c>
      <c r="D91" s="2" t="s">
        <v>154</v>
      </c>
      <c r="E91" s="2">
        <f t="shared" si="1"/>
        <v>16200</v>
      </c>
      <c r="F91" s="2" t="s">
        <v>218</v>
      </c>
      <c r="G91" s="2">
        <v>5.0</v>
      </c>
      <c r="H91" s="2">
        <v>2.0</v>
      </c>
      <c r="I91" s="2">
        <v>5.0</v>
      </c>
      <c r="J91" s="2">
        <v>4.0</v>
      </c>
      <c r="K91" s="2">
        <v>6.0</v>
      </c>
      <c r="L91" s="2">
        <v>6.0</v>
      </c>
      <c r="M91" s="2">
        <v>7.0</v>
      </c>
      <c r="N91" s="2">
        <v>8.0</v>
      </c>
      <c r="O91" s="2">
        <f t="shared" si="2"/>
        <v>36</v>
      </c>
      <c r="P91" s="2">
        <f t="shared" si="3"/>
        <v>1.414213562</v>
      </c>
      <c r="Q91" s="2"/>
    </row>
    <row r="92" ht="15.75" customHeight="1">
      <c r="A92" s="2" t="s">
        <v>219</v>
      </c>
      <c r="B92" s="2" t="s">
        <v>220</v>
      </c>
      <c r="C92" s="2">
        <v>19.0</v>
      </c>
      <c r="D92" s="2" t="s">
        <v>221</v>
      </c>
      <c r="E92" s="2">
        <f t="shared" si="1"/>
        <v>11625</v>
      </c>
      <c r="F92" s="2" t="s">
        <v>222</v>
      </c>
      <c r="G92" s="2">
        <v>1.0</v>
      </c>
      <c r="H92" s="2">
        <v>3.0</v>
      </c>
      <c r="I92" s="2">
        <v>9.0</v>
      </c>
      <c r="J92" s="2">
        <v>5.0</v>
      </c>
      <c r="K92" s="2">
        <v>3.0</v>
      </c>
      <c r="L92" s="2">
        <v>6.0</v>
      </c>
      <c r="M92" s="2">
        <v>5.0</v>
      </c>
      <c r="N92" s="2">
        <v>3.0</v>
      </c>
      <c r="O92" s="2">
        <f t="shared" si="2"/>
        <v>31</v>
      </c>
      <c r="P92" s="2">
        <f t="shared" si="3"/>
        <v>2.228601953</v>
      </c>
      <c r="Q92" s="2"/>
    </row>
    <row r="93" ht="15.75" customHeight="1">
      <c r="A93" s="2" t="s">
        <v>223</v>
      </c>
      <c r="B93" s="2" t="s">
        <v>220</v>
      </c>
      <c r="C93" s="2">
        <v>19.0</v>
      </c>
      <c r="D93" s="2" t="s">
        <v>221</v>
      </c>
      <c r="E93" s="2">
        <f t="shared" si="1"/>
        <v>15300</v>
      </c>
      <c r="F93" s="2" t="s">
        <v>224</v>
      </c>
      <c r="G93" s="2">
        <v>2.0</v>
      </c>
      <c r="H93" s="2">
        <v>3.0</v>
      </c>
      <c r="I93" s="2">
        <v>9.0</v>
      </c>
      <c r="J93" s="2">
        <v>6.0</v>
      </c>
      <c r="K93" s="2">
        <v>3.0</v>
      </c>
      <c r="L93" s="2">
        <v>7.0</v>
      </c>
      <c r="M93" s="2">
        <v>6.0</v>
      </c>
      <c r="N93" s="2">
        <v>3.0</v>
      </c>
      <c r="O93" s="2">
        <f t="shared" si="2"/>
        <v>34</v>
      </c>
      <c r="P93" s="2">
        <f t="shared" si="3"/>
        <v>2.338090389</v>
      </c>
      <c r="Q93" s="2"/>
    </row>
    <row r="94" ht="15.75" customHeight="1">
      <c r="A94" s="2" t="s">
        <v>225</v>
      </c>
      <c r="B94" s="2" t="s">
        <v>220</v>
      </c>
      <c r="C94" s="2">
        <v>19.0</v>
      </c>
      <c r="D94" s="2" t="s">
        <v>221</v>
      </c>
      <c r="E94" s="2">
        <f t="shared" si="1"/>
        <v>17850</v>
      </c>
      <c r="F94" s="2" t="s">
        <v>226</v>
      </c>
      <c r="G94" s="2">
        <v>3.0</v>
      </c>
      <c r="H94" s="2">
        <v>3.0</v>
      </c>
      <c r="I94" s="2">
        <v>9.0</v>
      </c>
      <c r="J94" s="2">
        <v>6.0</v>
      </c>
      <c r="K94" s="2">
        <v>3.0</v>
      </c>
      <c r="L94" s="2">
        <v>7.0</v>
      </c>
      <c r="M94" s="2">
        <v>6.0</v>
      </c>
      <c r="N94" s="2">
        <v>3.0</v>
      </c>
      <c r="O94" s="2">
        <f t="shared" si="2"/>
        <v>34</v>
      </c>
      <c r="P94" s="2">
        <f t="shared" si="3"/>
        <v>2.338090389</v>
      </c>
      <c r="Q94" s="2"/>
    </row>
    <row r="95" ht="15.75" customHeight="1">
      <c r="A95" s="2" t="s">
        <v>227</v>
      </c>
      <c r="B95" s="2" t="s">
        <v>220</v>
      </c>
      <c r="C95" s="2">
        <v>19.0</v>
      </c>
      <c r="D95" s="2" t="s">
        <v>221</v>
      </c>
      <c r="E95" s="2">
        <f t="shared" si="1"/>
        <v>21600</v>
      </c>
      <c r="F95" s="2" t="s">
        <v>228</v>
      </c>
      <c r="G95" s="2">
        <v>4.0</v>
      </c>
      <c r="H95" s="2">
        <v>3.0</v>
      </c>
      <c r="I95" s="2">
        <v>9.0</v>
      </c>
      <c r="J95" s="2">
        <v>6.0</v>
      </c>
      <c r="K95" s="2">
        <v>4.0</v>
      </c>
      <c r="L95" s="2">
        <v>8.0</v>
      </c>
      <c r="M95" s="2">
        <v>6.0</v>
      </c>
      <c r="N95" s="2">
        <v>3.0</v>
      </c>
      <c r="O95" s="2">
        <f t="shared" si="2"/>
        <v>36</v>
      </c>
      <c r="P95" s="2">
        <f t="shared" si="3"/>
        <v>2.28035085</v>
      </c>
      <c r="Q95" s="2"/>
    </row>
    <row r="96" ht="15.75" customHeight="1">
      <c r="A96" s="2" t="s">
        <v>229</v>
      </c>
      <c r="B96" s="2" t="s">
        <v>220</v>
      </c>
      <c r="C96" s="2">
        <v>19.0</v>
      </c>
      <c r="D96" s="2" t="s">
        <v>221</v>
      </c>
      <c r="E96" s="2">
        <f t="shared" si="1"/>
        <v>24300</v>
      </c>
      <c r="F96" s="2" t="s">
        <v>230</v>
      </c>
      <c r="G96" s="2">
        <v>5.0</v>
      </c>
      <c r="H96" s="2">
        <v>3.0</v>
      </c>
      <c r="I96" s="2">
        <v>9.0</v>
      </c>
      <c r="J96" s="2">
        <v>6.0</v>
      </c>
      <c r="K96" s="2">
        <v>4.0</v>
      </c>
      <c r="L96" s="2">
        <v>8.0</v>
      </c>
      <c r="M96" s="2">
        <v>6.0</v>
      </c>
      <c r="N96" s="2">
        <v>3.0</v>
      </c>
      <c r="O96" s="2">
        <f t="shared" si="2"/>
        <v>36</v>
      </c>
      <c r="P96" s="2">
        <f t="shared" si="3"/>
        <v>2.28035085</v>
      </c>
      <c r="Q96" s="2"/>
    </row>
    <row r="97" ht="15.75" customHeight="1">
      <c r="A97" s="2" t="s">
        <v>231</v>
      </c>
      <c r="B97" s="2" t="s">
        <v>232</v>
      </c>
      <c r="C97" s="2">
        <v>20.0</v>
      </c>
      <c r="D97" s="2" t="s">
        <v>221</v>
      </c>
      <c r="E97" s="2">
        <f t="shared" si="1"/>
        <v>11625</v>
      </c>
      <c r="F97" s="2" t="s">
        <v>233</v>
      </c>
      <c r="G97" s="2">
        <v>1.0</v>
      </c>
      <c r="H97" s="2">
        <v>3.0</v>
      </c>
      <c r="I97" s="2">
        <v>4.0</v>
      </c>
      <c r="J97" s="2">
        <v>4.0</v>
      </c>
      <c r="K97" s="2">
        <v>4.0</v>
      </c>
      <c r="L97" s="2">
        <v>9.0</v>
      </c>
      <c r="M97" s="2">
        <v>6.0</v>
      </c>
      <c r="N97" s="2">
        <v>4.0</v>
      </c>
      <c r="O97" s="2">
        <f t="shared" si="2"/>
        <v>31</v>
      </c>
      <c r="P97" s="2">
        <f t="shared" si="3"/>
        <v>2.041241452</v>
      </c>
      <c r="Q97" s="2"/>
    </row>
    <row r="98" ht="15.75" customHeight="1">
      <c r="A98" s="2" t="s">
        <v>234</v>
      </c>
      <c r="B98" s="2" t="s">
        <v>232</v>
      </c>
      <c r="C98" s="2">
        <v>20.0</v>
      </c>
      <c r="D98" s="2" t="s">
        <v>221</v>
      </c>
      <c r="E98" s="2">
        <f t="shared" si="1"/>
        <v>15300</v>
      </c>
      <c r="F98" s="2" t="s">
        <v>235</v>
      </c>
      <c r="G98" s="2">
        <v>2.0</v>
      </c>
      <c r="H98" s="2">
        <v>3.0</v>
      </c>
      <c r="I98" s="2">
        <v>5.0</v>
      </c>
      <c r="J98" s="2">
        <v>5.0</v>
      </c>
      <c r="K98" s="2">
        <v>4.0</v>
      </c>
      <c r="L98" s="2">
        <v>9.0</v>
      </c>
      <c r="M98" s="2">
        <v>7.0</v>
      </c>
      <c r="N98" s="2">
        <v>4.0</v>
      </c>
      <c r="O98" s="2">
        <f t="shared" si="2"/>
        <v>34</v>
      </c>
      <c r="P98" s="2">
        <f t="shared" si="3"/>
        <v>1.966384161</v>
      </c>
      <c r="Q98" s="2"/>
    </row>
    <row r="99" ht="15.75" customHeight="1">
      <c r="A99" s="2" t="s">
        <v>236</v>
      </c>
      <c r="B99" s="2" t="s">
        <v>232</v>
      </c>
      <c r="C99" s="2">
        <v>20.0</v>
      </c>
      <c r="D99" s="2" t="s">
        <v>221</v>
      </c>
      <c r="E99" s="2">
        <f t="shared" si="1"/>
        <v>17850</v>
      </c>
      <c r="F99" s="2" t="s">
        <v>237</v>
      </c>
      <c r="G99" s="2">
        <v>3.0</v>
      </c>
      <c r="H99" s="2">
        <v>3.0</v>
      </c>
      <c r="I99" s="2">
        <v>5.0</v>
      </c>
      <c r="J99" s="2">
        <v>5.0</v>
      </c>
      <c r="K99" s="2">
        <v>4.0</v>
      </c>
      <c r="L99" s="2">
        <v>9.0</v>
      </c>
      <c r="M99" s="2">
        <v>7.0</v>
      </c>
      <c r="N99" s="2">
        <v>4.0</v>
      </c>
      <c r="O99" s="2">
        <f t="shared" si="2"/>
        <v>34</v>
      </c>
      <c r="P99" s="2">
        <f t="shared" si="3"/>
        <v>1.966384161</v>
      </c>
      <c r="Q99" s="2"/>
    </row>
    <row r="100" ht="15.75" customHeight="1">
      <c r="A100" s="2" t="s">
        <v>238</v>
      </c>
      <c r="B100" s="2" t="s">
        <v>232</v>
      </c>
      <c r="C100" s="2">
        <v>20.0</v>
      </c>
      <c r="D100" s="2" t="s">
        <v>221</v>
      </c>
      <c r="E100" s="2">
        <f t="shared" si="1"/>
        <v>21600</v>
      </c>
      <c r="F100" s="2" t="s">
        <v>239</v>
      </c>
      <c r="G100" s="2">
        <v>4.0</v>
      </c>
      <c r="H100" s="2">
        <v>3.0</v>
      </c>
      <c r="I100" s="2">
        <v>5.0</v>
      </c>
      <c r="J100" s="2">
        <v>5.0</v>
      </c>
      <c r="K100" s="2">
        <v>4.0</v>
      </c>
      <c r="L100" s="2">
        <v>9.0</v>
      </c>
      <c r="M100" s="2">
        <v>7.0</v>
      </c>
      <c r="N100" s="2">
        <v>6.0</v>
      </c>
      <c r="O100" s="2">
        <f t="shared" si="2"/>
        <v>36</v>
      </c>
      <c r="P100" s="2">
        <f t="shared" si="3"/>
        <v>1.788854382</v>
      </c>
      <c r="Q100" s="2"/>
    </row>
    <row r="101" ht="15.75" customHeight="1">
      <c r="A101" s="2" t="s">
        <v>240</v>
      </c>
      <c r="B101" s="2" t="s">
        <v>232</v>
      </c>
      <c r="C101" s="2">
        <v>20.0</v>
      </c>
      <c r="D101" s="2" t="s">
        <v>221</v>
      </c>
      <c r="E101" s="2">
        <f t="shared" si="1"/>
        <v>24300</v>
      </c>
      <c r="F101" s="2" t="s">
        <v>241</v>
      </c>
      <c r="G101" s="2">
        <v>5.0</v>
      </c>
      <c r="H101" s="2">
        <v>3.0</v>
      </c>
      <c r="I101" s="2">
        <v>5.0</v>
      </c>
      <c r="J101" s="2">
        <v>5.0</v>
      </c>
      <c r="K101" s="2">
        <v>4.0</v>
      </c>
      <c r="L101" s="2">
        <v>9.0</v>
      </c>
      <c r="M101" s="2">
        <v>7.0</v>
      </c>
      <c r="N101" s="2">
        <v>6.0</v>
      </c>
      <c r="O101" s="2">
        <f t="shared" si="2"/>
        <v>36</v>
      </c>
      <c r="P101" s="2">
        <f t="shared" si="3"/>
        <v>1.788854382</v>
      </c>
      <c r="Q101" s="2"/>
    </row>
    <row r="102" ht="15.75" customHeight="1">
      <c r="A102" s="2" t="s">
        <v>242</v>
      </c>
      <c r="B102" s="2" t="s">
        <v>243</v>
      </c>
      <c r="C102" s="2">
        <v>21.0</v>
      </c>
      <c r="D102" s="2" t="s">
        <v>221</v>
      </c>
      <c r="E102" s="2">
        <f t="shared" si="1"/>
        <v>6750</v>
      </c>
      <c r="F102" s="2" t="s">
        <v>244</v>
      </c>
      <c r="G102" s="2">
        <v>1.0</v>
      </c>
      <c r="H102" s="2">
        <v>2.0</v>
      </c>
      <c r="I102" s="2">
        <v>1.0</v>
      </c>
      <c r="J102" s="2">
        <v>2.0</v>
      </c>
      <c r="K102" s="2">
        <v>7.0</v>
      </c>
      <c r="L102" s="2">
        <v>6.0</v>
      </c>
      <c r="M102" s="2">
        <v>7.0</v>
      </c>
      <c r="N102" s="2">
        <v>4.0</v>
      </c>
      <c r="O102" s="2">
        <f t="shared" si="2"/>
        <v>27</v>
      </c>
      <c r="P102" s="2">
        <f t="shared" si="3"/>
        <v>2.588435821</v>
      </c>
      <c r="Q102" s="2"/>
    </row>
    <row r="103" ht="15.75" customHeight="1">
      <c r="A103" s="2" t="s">
        <v>245</v>
      </c>
      <c r="B103" s="2" t="s">
        <v>243</v>
      </c>
      <c r="C103" s="2">
        <v>21.0</v>
      </c>
      <c r="D103" s="2" t="s">
        <v>221</v>
      </c>
      <c r="E103" s="2">
        <f t="shared" si="1"/>
        <v>9300</v>
      </c>
      <c r="F103" s="2" t="s">
        <v>246</v>
      </c>
      <c r="G103" s="2">
        <v>2.0</v>
      </c>
      <c r="H103" s="2">
        <v>2.0</v>
      </c>
      <c r="I103" s="2">
        <v>1.0</v>
      </c>
      <c r="J103" s="2">
        <v>2.0</v>
      </c>
      <c r="K103" s="2">
        <v>8.0</v>
      </c>
      <c r="L103" s="2">
        <v>7.0</v>
      </c>
      <c r="M103" s="2">
        <v>8.0</v>
      </c>
      <c r="N103" s="2">
        <v>5.0</v>
      </c>
      <c r="O103" s="2">
        <f t="shared" si="2"/>
        <v>31</v>
      </c>
      <c r="P103" s="2">
        <f t="shared" si="3"/>
        <v>3.060501048</v>
      </c>
      <c r="Q103" s="2"/>
    </row>
    <row r="104" ht="15.75" customHeight="1">
      <c r="A104" s="2" t="s">
        <v>247</v>
      </c>
      <c r="B104" s="2" t="s">
        <v>243</v>
      </c>
      <c r="C104" s="2">
        <v>21.0</v>
      </c>
      <c r="D104" s="2" t="s">
        <v>221</v>
      </c>
      <c r="E104" s="2">
        <f t="shared" si="1"/>
        <v>10850</v>
      </c>
      <c r="F104" s="2" t="s">
        <v>248</v>
      </c>
      <c r="G104" s="2">
        <v>3.0</v>
      </c>
      <c r="H104" s="2">
        <v>2.0</v>
      </c>
      <c r="I104" s="2">
        <v>1.0</v>
      </c>
      <c r="J104" s="2">
        <v>2.0</v>
      </c>
      <c r="K104" s="2">
        <v>8.0</v>
      </c>
      <c r="L104" s="2">
        <v>7.0</v>
      </c>
      <c r="M104" s="2">
        <v>8.0</v>
      </c>
      <c r="N104" s="2">
        <v>5.0</v>
      </c>
      <c r="O104" s="2">
        <f t="shared" si="2"/>
        <v>31</v>
      </c>
      <c r="P104" s="2">
        <f t="shared" si="3"/>
        <v>3.060501048</v>
      </c>
      <c r="Q104" s="2"/>
    </row>
    <row r="105" ht="15.75" customHeight="1">
      <c r="A105" s="2" t="s">
        <v>249</v>
      </c>
      <c r="B105" s="2" t="s">
        <v>243</v>
      </c>
      <c r="C105" s="2">
        <v>21.0</v>
      </c>
      <c r="D105" s="2" t="s">
        <v>221</v>
      </c>
      <c r="E105" s="2">
        <f t="shared" si="1"/>
        <v>13600</v>
      </c>
      <c r="F105" s="2" t="s">
        <v>250</v>
      </c>
      <c r="G105" s="2">
        <v>4.0</v>
      </c>
      <c r="H105" s="2">
        <v>2.0</v>
      </c>
      <c r="I105" s="2">
        <v>1.0</v>
      </c>
      <c r="J105" s="2">
        <v>3.0</v>
      </c>
      <c r="K105" s="2">
        <v>8.0</v>
      </c>
      <c r="L105" s="2">
        <v>8.0</v>
      </c>
      <c r="M105" s="2">
        <v>8.0</v>
      </c>
      <c r="N105" s="2">
        <v>6.0</v>
      </c>
      <c r="O105" s="2">
        <f t="shared" si="2"/>
        <v>34</v>
      </c>
      <c r="P105" s="2">
        <f t="shared" si="3"/>
        <v>3.011090611</v>
      </c>
      <c r="Q105" s="2"/>
    </row>
    <row r="106" ht="15.75" customHeight="1">
      <c r="A106" s="2" t="s">
        <v>251</v>
      </c>
      <c r="B106" s="2" t="s">
        <v>243</v>
      </c>
      <c r="C106" s="2">
        <v>21.0</v>
      </c>
      <c r="D106" s="2" t="s">
        <v>221</v>
      </c>
      <c r="E106" s="2">
        <f t="shared" si="1"/>
        <v>16200</v>
      </c>
      <c r="F106" s="2" t="s">
        <v>252</v>
      </c>
      <c r="G106" s="2">
        <v>5.0</v>
      </c>
      <c r="H106" s="2">
        <v>2.0</v>
      </c>
      <c r="I106" s="2">
        <v>2.0</v>
      </c>
      <c r="J106" s="2">
        <v>4.0</v>
      </c>
      <c r="K106" s="2">
        <v>8.0</v>
      </c>
      <c r="L106" s="2">
        <v>8.0</v>
      </c>
      <c r="M106" s="2">
        <v>8.0</v>
      </c>
      <c r="N106" s="2">
        <v>6.0</v>
      </c>
      <c r="O106" s="2">
        <f t="shared" si="2"/>
        <v>36</v>
      </c>
      <c r="P106" s="2">
        <f t="shared" si="3"/>
        <v>2.529822128</v>
      </c>
      <c r="Q106" s="2"/>
    </row>
    <row r="107" ht="15.75" customHeight="1">
      <c r="A107" s="2" t="s">
        <v>253</v>
      </c>
      <c r="B107" s="2" t="s">
        <v>254</v>
      </c>
      <c r="C107" s="2">
        <v>22.0</v>
      </c>
      <c r="D107" s="2" t="s">
        <v>221</v>
      </c>
      <c r="E107" s="2">
        <f t="shared" si="1"/>
        <v>6750</v>
      </c>
      <c r="F107" s="2" t="s">
        <v>255</v>
      </c>
      <c r="G107" s="2">
        <v>1.0</v>
      </c>
      <c r="H107" s="2">
        <v>2.0</v>
      </c>
      <c r="I107" s="2">
        <v>5.0</v>
      </c>
      <c r="J107" s="2">
        <v>5.0</v>
      </c>
      <c r="K107" s="2">
        <v>4.0</v>
      </c>
      <c r="L107" s="2">
        <v>6.0</v>
      </c>
      <c r="M107" s="2">
        <v>3.0</v>
      </c>
      <c r="N107" s="2">
        <v>4.0</v>
      </c>
      <c r="O107" s="2">
        <f t="shared" si="2"/>
        <v>27</v>
      </c>
      <c r="P107" s="2">
        <f t="shared" si="3"/>
        <v>1.048808848</v>
      </c>
      <c r="Q107" s="2"/>
    </row>
    <row r="108" ht="15.75" customHeight="1">
      <c r="A108" s="2" t="s">
        <v>256</v>
      </c>
      <c r="B108" s="2" t="s">
        <v>254</v>
      </c>
      <c r="C108" s="2">
        <v>22.0</v>
      </c>
      <c r="D108" s="2" t="s">
        <v>221</v>
      </c>
      <c r="E108" s="2">
        <f t="shared" si="1"/>
        <v>9300</v>
      </c>
      <c r="F108" s="2" t="s">
        <v>257</v>
      </c>
      <c r="G108" s="2">
        <v>2.0</v>
      </c>
      <c r="H108" s="2">
        <v>2.0</v>
      </c>
      <c r="I108" s="2">
        <v>5.0</v>
      </c>
      <c r="J108" s="2">
        <v>5.0</v>
      </c>
      <c r="K108" s="2">
        <v>5.0</v>
      </c>
      <c r="L108" s="2">
        <v>7.0</v>
      </c>
      <c r="M108" s="2">
        <v>4.0</v>
      </c>
      <c r="N108" s="2">
        <v>5.0</v>
      </c>
      <c r="O108" s="2">
        <f t="shared" si="2"/>
        <v>31</v>
      </c>
      <c r="P108" s="2">
        <f t="shared" si="3"/>
        <v>0.9831920803</v>
      </c>
      <c r="Q108" s="2"/>
    </row>
    <row r="109" ht="15.75" customHeight="1">
      <c r="A109" s="2" t="s">
        <v>258</v>
      </c>
      <c r="B109" s="2" t="s">
        <v>254</v>
      </c>
      <c r="C109" s="2">
        <v>22.0</v>
      </c>
      <c r="D109" s="2" t="s">
        <v>221</v>
      </c>
      <c r="E109" s="2">
        <f t="shared" si="1"/>
        <v>10850</v>
      </c>
      <c r="F109" s="2" t="s">
        <v>259</v>
      </c>
      <c r="G109" s="2">
        <v>3.0</v>
      </c>
      <c r="H109" s="2">
        <v>2.0</v>
      </c>
      <c r="I109" s="2">
        <v>5.0</v>
      </c>
      <c r="J109" s="2">
        <v>5.0</v>
      </c>
      <c r="K109" s="2">
        <v>5.0</v>
      </c>
      <c r="L109" s="2">
        <v>7.0</v>
      </c>
      <c r="M109" s="2">
        <v>4.0</v>
      </c>
      <c r="N109" s="2">
        <v>5.0</v>
      </c>
      <c r="O109" s="2">
        <f t="shared" si="2"/>
        <v>31</v>
      </c>
      <c r="P109" s="2">
        <f t="shared" si="3"/>
        <v>0.9831920803</v>
      </c>
      <c r="Q109" s="2"/>
    </row>
    <row r="110" ht="15.75" customHeight="1">
      <c r="A110" s="2" t="s">
        <v>260</v>
      </c>
      <c r="B110" s="2" t="s">
        <v>254</v>
      </c>
      <c r="C110" s="2">
        <v>22.0</v>
      </c>
      <c r="D110" s="2" t="s">
        <v>221</v>
      </c>
      <c r="E110" s="2">
        <f t="shared" si="1"/>
        <v>13600</v>
      </c>
      <c r="F110" s="2" t="s">
        <v>261</v>
      </c>
      <c r="G110" s="2">
        <v>4.0</v>
      </c>
      <c r="H110" s="2">
        <v>2.0</v>
      </c>
      <c r="I110" s="2">
        <v>6.0</v>
      </c>
      <c r="J110" s="2">
        <v>7.0</v>
      </c>
      <c r="K110" s="2">
        <v>5.0</v>
      </c>
      <c r="L110" s="2">
        <v>7.0</v>
      </c>
      <c r="M110" s="2">
        <v>4.0</v>
      </c>
      <c r="N110" s="2">
        <v>5.0</v>
      </c>
      <c r="O110" s="2">
        <f t="shared" si="2"/>
        <v>34</v>
      </c>
      <c r="P110" s="2">
        <f t="shared" si="3"/>
        <v>1.211060142</v>
      </c>
      <c r="Q110" s="2"/>
    </row>
    <row r="111" ht="15.75" customHeight="1">
      <c r="A111" s="2" t="s">
        <v>262</v>
      </c>
      <c r="B111" s="2" t="s">
        <v>254</v>
      </c>
      <c r="C111" s="2">
        <v>22.0</v>
      </c>
      <c r="D111" s="2" t="s">
        <v>221</v>
      </c>
      <c r="E111" s="2">
        <f t="shared" si="1"/>
        <v>16200</v>
      </c>
      <c r="F111" s="2" t="s">
        <v>263</v>
      </c>
      <c r="G111" s="2">
        <v>5.0</v>
      </c>
      <c r="H111" s="2">
        <v>2.0</v>
      </c>
      <c r="I111" s="2">
        <v>6.0</v>
      </c>
      <c r="J111" s="2">
        <v>7.0</v>
      </c>
      <c r="K111" s="2">
        <v>5.0</v>
      </c>
      <c r="L111" s="2">
        <v>8.0</v>
      </c>
      <c r="M111" s="2">
        <v>5.0</v>
      </c>
      <c r="N111" s="2">
        <v>5.0</v>
      </c>
      <c r="O111" s="2">
        <f t="shared" si="2"/>
        <v>36</v>
      </c>
      <c r="P111" s="2">
        <f t="shared" si="3"/>
        <v>1.264911064</v>
      </c>
      <c r="Q111" s="2"/>
    </row>
    <row r="112" ht="15.75" customHeight="1">
      <c r="A112" s="2" t="s">
        <v>264</v>
      </c>
      <c r="B112" s="2" t="s">
        <v>265</v>
      </c>
      <c r="C112" s="2">
        <v>23.0</v>
      </c>
      <c r="D112" s="2" t="s">
        <v>221</v>
      </c>
      <c r="E112" s="2">
        <f t="shared" si="1"/>
        <v>6750</v>
      </c>
      <c r="F112" s="2" t="s">
        <v>266</v>
      </c>
      <c r="G112" s="2">
        <v>1.0</v>
      </c>
      <c r="H112" s="2">
        <v>2.0</v>
      </c>
      <c r="I112" s="2">
        <v>5.0</v>
      </c>
      <c r="J112" s="2">
        <v>6.0</v>
      </c>
      <c r="K112" s="2">
        <v>4.0</v>
      </c>
      <c r="L112" s="2">
        <v>7.0</v>
      </c>
      <c r="M112" s="2">
        <v>3.0</v>
      </c>
      <c r="N112" s="2">
        <v>2.0</v>
      </c>
      <c r="O112" s="2">
        <f t="shared" si="2"/>
        <v>27</v>
      </c>
      <c r="P112" s="2">
        <f t="shared" si="3"/>
        <v>1.870828693</v>
      </c>
      <c r="Q112" s="2"/>
    </row>
    <row r="113" ht="15.75" customHeight="1">
      <c r="A113" s="2" t="s">
        <v>267</v>
      </c>
      <c r="B113" s="2" t="s">
        <v>265</v>
      </c>
      <c r="C113" s="2">
        <v>23.0</v>
      </c>
      <c r="D113" s="2" t="s">
        <v>221</v>
      </c>
      <c r="E113" s="2">
        <f t="shared" si="1"/>
        <v>9300</v>
      </c>
      <c r="F113" s="2" t="s">
        <v>268</v>
      </c>
      <c r="G113" s="2">
        <v>2.0</v>
      </c>
      <c r="H113" s="2">
        <v>2.0</v>
      </c>
      <c r="I113" s="2">
        <v>6.0</v>
      </c>
      <c r="J113" s="2">
        <v>6.0</v>
      </c>
      <c r="K113" s="2">
        <v>4.0</v>
      </c>
      <c r="L113" s="2">
        <v>8.0</v>
      </c>
      <c r="M113" s="2">
        <v>4.0</v>
      </c>
      <c r="N113" s="2">
        <v>3.0</v>
      </c>
      <c r="O113" s="2">
        <f t="shared" si="2"/>
        <v>31</v>
      </c>
      <c r="P113" s="2">
        <f t="shared" si="3"/>
        <v>1.834847859</v>
      </c>
      <c r="Q113" s="2"/>
    </row>
    <row r="114" ht="15.75" customHeight="1">
      <c r="A114" s="2" t="s">
        <v>269</v>
      </c>
      <c r="B114" s="2" t="s">
        <v>265</v>
      </c>
      <c r="C114" s="2">
        <v>23.0</v>
      </c>
      <c r="D114" s="2" t="s">
        <v>221</v>
      </c>
      <c r="E114" s="2">
        <f t="shared" si="1"/>
        <v>10850</v>
      </c>
      <c r="F114" s="2" t="s">
        <v>270</v>
      </c>
      <c r="G114" s="2">
        <v>3.0</v>
      </c>
      <c r="H114" s="2">
        <v>2.0</v>
      </c>
      <c r="I114" s="2">
        <v>6.0</v>
      </c>
      <c r="J114" s="2">
        <v>6.0</v>
      </c>
      <c r="K114" s="2">
        <v>4.0</v>
      </c>
      <c r="L114" s="2">
        <v>8.0</v>
      </c>
      <c r="M114" s="2">
        <v>4.0</v>
      </c>
      <c r="N114" s="2">
        <v>3.0</v>
      </c>
      <c r="O114" s="2">
        <f t="shared" si="2"/>
        <v>31</v>
      </c>
      <c r="P114" s="2">
        <f t="shared" si="3"/>
        <v>1.834847859</v>
      </c>
      <c r="Q114" s="2"/>
    </row>
    <row r="115" ht="15.75" customHeight="1">
      <c r="A115" s="2" t="s">
        <v>271</v>
      </c>
      <c r="B115" s="2" t="s">
        <v>265</v>
      </c>
      <c r="C115" s="2">
        <v>23.0</v>
      </c>
      <c r="D115" s="2" t="s">
        <v>221</v>
      </c>
      <c r="E115" s="2">
        <f t="shared" si="1"/>
        <v>13600</v>
      </c>
      <c r="F115" s="2" t="s">
        <v>272</v>
      </c>
      <c r="G115" s="2">
        <v>4.0</v>
      </c>
      <c r="H115" s="2">
        <v>2.0</v>
      </c>
      <c r="I115" s="2">
        <v>6.0</v>
      </c>
      <c r="J115" s="2">
        <v>7.0</v>
      </c>
      <c r="K115" s="2">
        <v>5.0</v>
      </c>
      <c r="L115" s="2">
        <v>8.0</v>
      </c>
      <c r="M115" s="2">
        <v>4.0</v>
      </c>
      <c r="N115" s="2">
        <v>4.0</v>
      </c>
      <c r="O115" s="2">
        <f t="shared" si="2"/>
        <v>34</v>
      </c>
      <c r="P115" s="2">
        <f t="shared" si="3"/>
        <v>1.632993162</v>
      </c>
      <c r="Q115" s="2"/>
    </row>
    <row r="116" ht="15.75" customHeight="1">
      <c r="A116" s="2" t="s">
        <v>273</v>
      </c>
      <c r="B116" s="2" t="s">
        <v>265</v>
      </c>
      <c r="C116" s="2">
        <v>23.0</v>
      </c>
      <c r="D116" s="2" t="s">
        <v>221</v>
      </c>
      <c r="E116" s="2">
        <f t="shared" si="1"/>
        <v>16200</v>
      </c>
      <c r="F116" s="2" t="s">
        <v>274</v>
      </c>
      <c r="G116" s="2">
        <v>5.0</v>
      </c>
      <c r="H116" s="2">
        <v>2.0</v>
      </c>
      <c r="I116" s="2">
        <v>6.0</v>
      </c>
      <c r="J116" s="2">
        <v>8.0</v>
      </c>
      <c r="K116" s="2">
        <v>5.0</v>
      </c>
      <c r="L116" s="2">
        <v>8.0</v>
      </c>
      <c r="M116" s="2">
        <v>5.0</v>
      </c>
      <c r="N116" s="2">
        <v>4.0</v>
      </c>
      <c r="O116" s="2">
        <f t="shared" si="2"/>
        <v>36</v>
      </c>
      <c r="P116" s="2">
        <f t="shared" si="3"/>
        <v>1.673320053</v>
      </c>
      <c r="Q116" s="2"/>
    </row>
    <row r="117" ht="15.75" customHeight="1">
      <c r="A117" s="2" t="s">
        <v>275</v>
      </c>
      <c r="B117" s="2" t="s">
        <v>276</v>
      </c>
      <c r="C117" s="2">
        <v>24.0</v>
      </c>
      <c r="D117" s="2" t="s">
        <v>221</v>
      </c>
      <c r="E117" s="2">
        <f t="shared" si="1"/>
        <v>6750</v>
      </c>
      <c r="F117" s="2" t="s">
        <v>277</v>
      </c>
      <c r="G117" s="2">
        <v>1.0</v>
      </c>
      <c r="H117" s="2">
        <v>2.0</v>
      </c>
      <c r="I117" s="2">
        <v>8.0</v>
      </c>
      <c r="J117" s="2">
        <v>3.0</v>
      </c>
      <c r="K117" s="2">
        <v>6.0</v>
      </c>
      <c r="L117" s="2">
        <v>4.0</v>
      </c>
      <c r="M117" s="2">
        <v>2.0</v>
      </c>
      <c r="N117" s="2">
        <v>4.0</v>
      </c>
      <c r="O117" s="2">
        <f t="shared" si="2"/>
        <v>27</v>
      </c>
      <c r="P117" s="2">
        <f t="shared" si="3"/>
        <v>2.167948339</v>
      </c>
      <c r="Q117" s="2"/>
    </row>
    <row r="118" ht="15.75" customHeight="1">
      <c r="A118" s="2" t="s">
        <v>278</v>
      </c>
      <c r="B118" s="2" t="s">
        <v>276</v>
      </c>
      <c r="C118" s="2">
        <v>24.0</v>
      </c>
      <c r="D118" s="2" t="s">
        <v>221</v>
      </c>
      <c r="E118" s="2">
        <f t="shared" si="1"/>
        <v>9300</v>
      </c>
      <c r="F118" s="2" t="s">
        <v>279</v>
      </c>
      <c r="G118" s="2">
        <v>2.0</v>
      </c>
      <c r="H118" s="2">
        <v>2.0</v>
      </c>
      <c r="I118" s="2">
        <v>9.0</v>
      </c>
      <c r="J118" s="2">
        <v>4.0</v>
      </c>
      <c r="K118" s="2">
        <v>6.0</v>
      </c>
      <c r="L118" s="2">
        <v>5.0</v>
      </c>
      <c r="M118" s="2">
        <v>2.0</v>
      </c>
      <c r="N118" s="2">
        <v>5.0</v>
      </c>
      <c r="O118" s="2">
        <f t="shared" si="2"/>
        <v>31</v>
      </c>
      <c r="P118" s="2">
        <f t="shared" si="3"/>
        <v>2.316606714</v>
      </c>
      <c r="Q118" s="2"/>
    </row>
    <row r="119" ht="15.75" customHeight="1">
      <c r="A119" s="2" t="s">
        <v>280</v>
      </c>
      <c r="B119" s="2" t="s">
        <v>276</v>
      </c>
      <c r="C119" s="2">
        <v>24.0</v>
      </c>
      <c r="D119" s="2" t="s">
        <v>221</v>
      </c>
      <c r="E119" s="2">
        <f t="shared" si="1"/>
        <v>10850</v>
      </c>
      <c r="F119" s="2" t="s">
        <v>281</v>
      </c>
      <c r="G119" s="2">
        <v>3.0</v>
      </c>
      <c r="H119" s="2">
        <v>2.0</v>
      </c>
      <c r="I119" s="2">
        <v>9.0</v>
      </c>
      <c r="J119" s="2">
        <v>4.0</v>
      </c>
      <c r="K119" s="2">
        <v>6.0</v>
      </c>
      <c r="L119" s="2">
        <v>5.0</v>
      </c>
      <c r="M119" s="2">
        <v>2.0</v>
      </c>
      <c r="N119" s="2">
        <v>5.0</v>
      </c>
      <c r="O119" s="2">
        <f t="shared" si="2"/>
        <v>31</v>
      </c>
      <c r="P119" s="2">
        <f t="shared" si="3"/>
        <v>2.316606714</v>
      </c>
      <c r="Q119" s="2"/>
    </row>
    <row r="120" ht="15.75" customHeight="1">
      <c r="A120" s="2" t="s">
        <v>282</v>
      </c>
      <c r="B120" s="2" t="s">
        <v>276</v>
      </c>
      <c r="C120" s="2">
        <v>24.0</v>
      </c>
      <c r="D120" s="2" t="s">
        <v>221</v>
      </c>
      <c r="E120" s="2">
        <f t="shared" si="1"/>
        <v>13600</v>
      </c>
      <c r="F120" s="2" t="s">
        <v>283</v>
      </c>
      <c r="G120" s="2">
        <v>4.0</v>
      </c>
      <c r="H120" s="2">
        <v>2.0</v>
      </c>
      <c r="I120" s="2">
        <v>9.0</v>
      </c>
      <c r="J120" s="2">
        <v>5.0</v>
      </c>
      <c r="K120" s="2">
        <v>6.0</v>
      </c>
      <c r="L120" s="2">
        <v>5.0</v>
      </c>
      <c r="M120" s="2">
        <v>4.0</v>
      </c>
      <c r="N120" s="2">
        <v>5.0</v>
      </c>
      <c r="O120" s="2">
        <f t="shared" si="2"/>
        <v>34</v>
      </c>
      <c r="P120" s="2">
        <f t="shared" si="3"/>
        <v>1.751190072</v>
      </c>
      <c r="Q120" s="2"/>
    </row>
    <row r="121" ht="15.75" customHeight="1">
      <c r="A121" s="2" t="s">
        <v>284</v>
      </c>
      <c r="B121" s="2" t="s">
        <v>276</v>
      </c>
      <c r="C121" s="2">
        <v>24.0</v>
      </c>
      <c r="D121" s="2" t="s">
        <v>221</v>
      </c>
      <c r="E121" s="2">
        <f t="shared" si="1"/>
        <v>16200</v>
      </c>
      <c r="F121" s="2" t="s">
        <v>285</v>
      </c>
      <c r="G121" s="2">
        <v>5.0</v>
      </c>
      <c r="H121" s="2">
        <v>2.0</v>
      </c>
      <c r="I121" s="2">
        <v>9.0</v>
      </c>
      <c r="J121" s="2">
        <v>6.0</v>
      </c>
      <c r="K121" s="2">
        <v>7.0</v>
      </c>
      <c r="L121" s="2">
        <v>5.0</v>
      </c>
      <c r="M121" s="2">
        <v>4.0</v>
      </c>
      <c r="N121" s="2">
        <v>5.0</v>
      </c>
      <c r="O121" s="2">
        <f t="shared" si="2"/>
        <v>36</v>
      </c>
      <c r="P121" s="2">
        <f t="shared" si="3"/>
        <v>1.788854382</v>
      </c>
      <c r="Q121" s="2"/>
    </row>
    <row r="122" ht="15.75" customHeight="1">
      <c r="A122" s="2" t="s">
        <v>286</v>
      </c>
      <c r="B122" s="2" t="s">
        <v>287</v>
      </c>
      <c r="C122" s="2">
        <v>25.0</v>
      </c>
      <c r="D122" s="2" t="s">
        <v>288</v>
      </c>
      <c r="E122" s="2">
        <f t="shared" si="1"/>
        <v>6750</v>
      </c>
      <c r="F122" s="2" t="s">
        <v>289</v>
      </c>
      <c r="G122" s="2">
        <v>1.0</v>
      </c>
      <c r="H122" s="2">
        <v>2.0</v>
      </c>
      <c r="I122" s="2">
        <v>7.0</v>
      </c>
      <c r="J122" s="2">
        <v>5.0</v>
      </c>
      <c r="K122" s="2">
        <v>3.0</v>
      </c>
      <c r="L122" s="2">
        <v>4.0</v>
      </c>
      <c r="M122" s="2">
        <v>2.0</v>
      </c>
      <c r="N122" s="2">
        <v>6.0</v>
      </c>
      <c r="O122" s="2">
        <f t="shared" si="2"/>
        <v>27</v>
      </c>
      <c r="P122" s="2">
        <f t="shared" si="3"/>
        <v>1.870828693</v>
      </c>
      <c r="Q122" s="2"/>
    </row>
    <row r="123" ht="15.75" customHeight="1">
      <c r="A123" s="2" t="s">
        <v>290</v>
      </c>
      <c r="B123" s="2" t="s">
        <v>287</v>
      </c>
      <c r="C123" s="2">
        <v>25.0</v>
      </c>
      <c r="D123" s="2" t="s">
        <v>288</v>
      </c>
      <c r="E123" s="2">
        <f t="shared" si="1"/>
        <v>9300</v>
      </c>
      <c r="F123" s="2" t="s">
        <v>291</v>
      </c>
      <c r="G123" s="2">
        <v>2.0</v>
      </c>
      <c r="H123" s="2">
        <v>2.0</v>
      </c>
      <c r="I123" s="2">
        <v>7.0</v>
      </c>
      <c r="J123" s="2">
        <v>6.0</v>
      </c>
      <c r="K123" s="2">
        <v>5.0</v>
      </c>
      <c r="L123" s="2">
        <v>5.0</v>
      </c>
      <c r="M123" s="2">
        <v>2.0</v>
      </c>
      <c r="N123" s="2">
        <v>6.0</v>
      </c>
      <c r="O123" s="2">
        <f t="shared" si="2"/>
        <v>31</v>
      </c>
      <c r="P123" s="2">
        <f t="shared" si="3"/>
        <v>1.722401424</v>
      </c>
      <c r="Q123" s="2"/>
    </row>
    <row r="124" ht="15.75" customHeight="1">
      <c r="A124" s="2" t="s">
        <v>292</v>
      </c>
      <c r="B124" s="2" t="s">
        <v>287</v>
      </c>
      <c r="C124" s="2">
        <v>25.0</v>
      </c>
      <c r="D124" s="2" t="s">
        <v>288</v>
      </c>
      <c r="E124" s="2">
        <f t="shared" si="1"/>
        <v>10850</v>
      </c>
      <c r="F124" s="2" t="s">
        <v>293</v>
      </c>
      <c r="G124" s="2">
        <v>3.0</v>
      </c>
      <c r="H124" s="2">
        <v>2.0</v>
      </c>
      <c r="I124" s="2">
        <v>7.0</v>
      </c>
      <c r="J124" s="2">
        <v>6.0</v>
      </c>
      <c r="K124" s="2">
        <v>5.0</v>
      </c>
      <c r="L124" s="2">
        <v>5.0</v>
      </c>
      <c r="M124" s="2">
        <v>2.0</v>
      </c>
      <c r="N124" s="2">
        <v>6.0</v>
      </c>
      <c r="O124" s="2">
        <f t="shared" si="2"/>
        <v>31</v>
      </c>
      <c r="P124" s="2">
        <f t="shared" si="3"/>
        <v>1.722401424</v>
      </c>
      <c r="Q124" s="2"/>
    </row>
    <row r="125" ht="15.75" customHeight="1">
      <c r="A125" s="2" t="s">
        <v>294</v>
      </c>
      <c r="B125" s="2" t="s">
        <v>287</v>
      </c>
      <c r="C125" s="2">
        <v>25.0</v>
      </c>
      <c r="D125" s="2" t="s">
        <v>288</v>
      </c>
      <c r="E125" s="2">
        <f t="shared" si="1"/>
        <v>13600</v>
      </c>
      <c r="F125" s="2" t="s">
        <v>295</v>
      </c>
      <c r="G125" s="2">
        <v>4.0</v>
      </c>
      <c r="H125" s="2">
        <v>2.0</v>
      </c>
      <c r="I125" s="2">
        <v>9.0</v>
      </c>
      <c r="J125" s="2">
        <v>6.0</v>
      </c>
      <c r="K125" s="2">
        <v>5.0</v>
      </c>
      <c r="L125" s="2">
        <v>5.0</v>
      </c>
      <c r="M125" s="2">
        <v>3.0</v>
      </c>
      <c r="N125" s="2">
        <v>6.0</v>
      </c>
      <c r="O125" s="2">
        <f t="shared" si="2"/>
        <v>34</v>
      </c>
      <c r="P125" s="2">
        <f t="shared" si="3"/>
        <v>1.966384161</v>
      </c>
      <c r="Q125" s="2"/>
    </row>
    <row r="126" ht="15.75" customHeight="1">
      <c r="A126" s="2" t="s">
        <v>296</v>
      </c>
      <c r="B126" s="2" t="s">
        <v>287</v>
      </c>
      <c r="C126" s="2">
        <v>25.0</v>
      </c>
      <c r="D126" s="2" t="s">
        <v>288</v>
      </c>
      <c r="E126" s="2">
        <f t="shared" si="1"/>
        <v>16200</v>
      </c>
      <c r="F126" s="2" t="s">
        <v>297</v>
      </c>
      <c r="G126" s="2">
        <v>5.0</v>
      </c>
      <c r="H126" s="2">
        <v>2.0</v>
      </c>
      <c r="I126" s="2">
        <v>9.0</v>
      </c>
      <c r="J126" s="2">
        <v>7.0</v>
      </c>
      <c r="K126" s="2">
        <v>5.0</v>
      </c>
      <c r="L126" s="2">
        <v>5.0</v>
      </c>
      <c r="M126" s="2">
        <v>3.0</v>
      </c>
      <c r="N126" s="2">
        <v>7.0</v>
      </c>
      <c r="O126" s="2">
        <f t="shared" si="2"/>
        <v>36</v>
      </c>
      <c r="P126" s="2">
        <f t="shared" si="3"/>
        <v>2.097617696</v>
      </c>
      <c r="Q126" s="2"/>
    </row>
    <row r="127" ht="15.75" customHeight="1">
      <c r="A127" s="2" t="s">
        <v>298</v>
      </c>
      <c r="B127" s="2" t="s">
        <v>299</v>
      </c>
      <c r="C127" s="2">
        <v>26.0</v>
      </c>
      <c r="D127" s="2" t="s">
        <v>288</v>
      </c>
      <c r="E127" s="2">
        <f t="shared" si="1"/>
        <v>6750</v>
      </c>
      <c r="F127" s="2" t="s">
        <v>300</v>
      </c>
      <c r="G127" s="2">
        <v>1.0</v>
      </c>
      <c r="H127" s="2">
        <v>2.0</v>
      </c>
      <c r="I127" s="2">
        <v>6.0</v>
      </c>
      <c r="J127" s="2">
        <v>4.0</v>
      </c>
      <c r="K127" s="2">
        <v>5.0</v>
      </c>
      <c r="L127" s="2">
        <v>3.0</v>
      </c>
      <c r="M127" s="2">
        <v>7.0</v>
      </c>
      <c r="N127" s="2">
        <v>2.0</v>
      </c>
      <c r="O127" s="2">
        <f t="shared" si="2"/>
        <v>27</v>
      </c>
      <c r="P127" s="2">
        <f t="shared" si="3"/>
        <v>1.870828693</v>
      </c>
      <c r="Q127" s="2"/>
    </row>
    <row r="128" ht="15.75" customHeight="1">
      <c r="A128" s="2" t="s">
        <v>301</v>
      </c>
      <c r="B128" s="2" t="s">
        <v>299</v>
      </c>
      <c r="C128" s="2">
        <v>26.0</v>
      </c>
      <c r="D128" s="2" t="s">
        <v>288</v>
      </c>
      <c r="E128" s="2">
        <f t="shared" si="1"/>
        <v>9300</v>
      </c>
      <c r="F128" s="2" t="s">
        <v>302</v>
      </c>
      <c r="G128" s="2">
        <v>2.0</v>
      </c>
      <c r="H128" s="2">
        <v>2.0</v>
      </c>
      <c r="I128" s="2">
        <v>7.0</v>
      </c>
      <c r="J128" s="2">
        <v>5.0</v>
      </c>
      <c r="K128" s="2">
        <v>6.0</v>
      </c>
      <c r="L128" s="2">
        <v>3.0</v>
      </c>
      <c r="M128" s="2">
        <v>8.0</v>
      </c>
      <c r="N128" s="2">
        <v>2.0</v>
      </c>
      <c r="O128" s="2">
        <f t="shared" si="2"/>
        <v>31</v>
      </c>
      <c r="P128" s="2">
        <f t="shared" si="3"/>
        <v>2.316606714</v>
      </c>
      <c r="Q128" s="2"/>
    </row>
    <row r="129" ht="15.75" customHeight="1">
      <c r="A129" s="2" t="s">
        <v>303</v>
      </c>
      <c r="B129" s="2" t="s">
        <v>299</v>
      </c>
      <c r="C129" s="2">
        <v>26.0</v>
      </c>
      <c r="D129" s="2" t="s">
        <v>288</v>
      </c>
      <c r="E129" s="2">
        <f t="shared" si="1"/>
        <v>10850</v>
      </c>
      <c r="F129" s="2" t="s">
        <v>304</v>
      </c>
      <c r="G129" s="2">
        <v>3.0</v>
      </c>
      <c r="H129" s="2">
        <v>2.0</v>
      </c>
      <c r="I129" s="2">
        <v>7.0</v>
      </c>
      <c r="J129" s="2">
        <v>5.0</v>
      </c>
      <c r="K129" s="2">
        <v>6.0</v>
      </c>
      <c r="L129" s="2">
        <v>3.0</v>
      </c>
      <c r="M129" s="2">
        <v>8.0</v>
      </c>
      <c r="N129" s="2">
        <v>2.0</v>
      </c>
      <c r="O129" s="2">
        <f t="shared" si="2"/>
        <v>31</v>
      </c>
      <c r="P129" s="2">
        <f t="shared" si="3"/>
        <v>2.316606714</v>
      </c>
      <c r="Q129" s="2"/>
    </row>
    <row r="130" ht="15.75" customHeight="1">
      <c r="A130" s="2" t="s">
        <v>305</v>
      </c>
      <c r="B130" s="2" t="s">
        <v>299</v>
      </c>
      <c r="C130" s="2">
        <v>26.0</v>
      </c>
      <c r="D130" s="2" t="s">
        <v>288</v>
      </c>
      <c r="E130" s="2">
        <f t="shared" si="1"/>
        <v>13600</v>
      </c>
      <c r="F130" s="2" t="s">
        <v>306</v>
      </c>
      <c r="G130" s="2">
        <v>4.0</v>
      </c>
      <c r="H130" s="2">
        <v>2.0</v>
      </c>
      <c r="I130" s="2">
        <v>7.0</v>
      </c>
      <c r="J130" s="2">
        <v>5.0</v>
      </c>
      <c r="K130" s="2">
        <v>6.0</v>
      </c>
      <c r="L130" s="2">
        <v>3.0</v>
      </c>
      <c r="M130" s="2">
        <v>9.0</v>
      </c>
      <c r="N130" s="2">
        <v>4.0</v>
      </c>
      <c r="O130" s="2">
        <f t="shared" si="2"/>
        <v>34</v>
      </c>
      <c r="P130" s="2">
        <f t="shared" si="3"/>
        <v>2.160246899</v>
      </c>
      <c r="Q130" s="2"/>
    </row>
    <row r="131" ht="15.75" customHeight="1">
      <c r="A131" s="2" t="s">
        <v>307</v>
      </c>
      <c r="B131" s="2" t="s">
        <v>299</v>
      </c>
      <c r="C131" s="2">
        <v>26.0</v>
      </c>
      <c r="D131" s="2" t="s">
        <v>288</v>
      </c>
      <c r="E131" s="2">
        <f t="shared" si="1"/>
        <v>16200</v>
      </c>
      <c r="F131" s="2" t="s">
        <v>308</v>
      </c>
      <c r="G131" s="2">
        <v>5.0</v>
      </c>
      <c r="H131" s="2">
        <v>2.0</v>
      </c>
      <c r="I131" s="2">
        <v>8.0</v>
      </c>
      <c r="J131" s="2">
        <v>6.0</v>
      </c>
      <c r="K131" s="2">
        <v>6.0</v>
      </c>
      <c r="L131" s="2">
        <v>3.0</v>
      </c>
      <c r="M131" s="2">
        <v>9.0</v>
      </c>
      <c r="N131" s="2">
        <v>4.0</v>
      </c>
      <c r="O131" s="2">
        <f t="shared" si="2"/>
        <v>36</v>
      </c>
      <c r="P131" s="2">
        <f t="shared" si="3"/>
        <v>2.28035085</v>
      </c>
      <c r="Q131" s="2"/>
    </row>
    <row r="132" ht="15.75" customHeight="1">
      <c r="A132" s="2" t="s">
        <v>309</v>
      </c>
      <c r="B132" s="2" t="s">
        <v>310</v>
      </c>
      <c r="C132" s="2">
        <v>27.0</v>
      </c>
      <c r="D132" s="2" t="s">
        <v>311</v>
      </c>
      <c r="E132" s="2">
        <f t="shared" si="1"/>
        <v>3125</v>
      </c>
      <c r="F132" s="2" t="s">
        <v>312</v>
      </c>
      <c r="G132" s="2">
        <v>1.0</v>
      </c>
      <c r="H132" s="2">
        <v>1.0</v>
      </c>
      <c r="I132" s="2">
        <v>7.0</v>
      </c>
      <c r="J132" s="2">
        <v>5.0</v>
      </c>
      <c r="K132" s="2">
        <v>4.0</v>
      </c>
      <c r="L132" s="2">
        <v>6.0</v>
      </c>
      <c r="M132" s="2">
        <v>2.0</v>
      </c>
      <c r="N132" s="2">
        <v>1.0</v>
      </c>
      <c r="O132" s="2">
        <f t="shared" si="2"/>
        <v>25</v>
      </c>
      <c r="P132" s="2">
        <f t="shared" si="3"/>
        <v>2.316606714</v>
      </c>
      <c r="Q132" s="2"/>
    </row>
    <row r="133" ht="15.75" customHeight="1">
      <c r="A133" s="2" t="s">
        <v>313</v>
      </c>
      <c r="B133" s="2" t="s">
        <v>310</v>
      </c>
      <c r="C133" s="2">
        <v>27.0</v>
      </c>
      <c r="D133" s="2" t="s">
        <v>311</v>
      </c>
      <c r="E133" s="2">
        <f t="shared" si="1"/>
        <v>4200</v>
      </c>
      <c r="F133" s="2" t="s">
        <v>314</v>
      </c>
      <c r="G133" s="2">
        <v>2.0</v>
      </c>
      <c r="H133" s="2">
        <v>1.0</v>
      </c>
      <c r="I133" s="2">
        <v>7.0</v>
      </c>
      <c r="J133" s="2">
        <v>5.0</v>
      </c>
      <c r="K133" s="2">
        <v>4.0</v>
      </c>
      <c r="L133" s="2">
        <v>6.0</v>
      </c>
      <c r="M133" s="2">
        <v>2.0</v>
      </c>
      <c r="N133" s="2">
        <v>4.0</v>
      </c>
      <c r="O133" s="2">
        <f t="shared" si="2"/>
        <v>28</v>
      </c>
      <c r="P133" s="2">
        <f t="shared" si="3"/>
        <v>1.751190072</v>
      </c>
      <c r="Q133" s="2"/>
    </row>
    <row r="134" ht="15.75" customHeight="1">
      <c r="A134" s="2" t="s">
        <v>315</v>
      </c>
      <c r="B134" s="2" t="s">
        <v>310</v>
      </c>
      <c r="C134" s="2">
        <v>27.0</v>
      </c>
      <c r="D134" s="2" t="s">
        <v>311</v>
      </c>
      <c r="E134" s="2">
        <f t="shared" si="1"/>
        <v>5425</v>
      </c>
      <c r="F134" s="2" t="s">
        <v>316</v>
      </c>
      <c r="G134" s="2">
        <v>3.0</v>
      </c>
      <c r="H134" s="2">
        <v>1.0</v>
      </c>
      <c r="I134" s="2">
        <v>7.0</v>
      </c>
      <c r="J134" s="2">
        <v>5.0</v>
      </c>
      <c r="K134" s="2">
        <v>4.0</v>
      </c>
      <c r="L134" s="2">
        <v>6.0</v>
      </c>
      <c r="M134" s="2">
        <v>5.0</v>
      </c>
      <c r="N134" s="2">
        <v>4.0</v>
      </c>
      <c r="O134" s="2">
        <f t="shared" si="2"/>
        <v>31</v>
      </c>
      <c r="P134" s="2">
        <f t="shared" si="3"/>
        <v>1.169045194</v>
      </c>
      <c r="Q134" s="2"/>
    </row>
    <row r="135" ht="15.75" customHeight="1">
      <c r="A135" s="2" t="s">
        <v>317</v>
      </c>
      <c r="B135" s="2" t="s">
        <v>310</v>
      </c>
      <c r="C135" s="2">
        <v>27.0</v>
      </c>
      <c r="D135" s="2" t="s">
        <v>311</v>
      </c>
      <c r="E135" s="2">
        <f t="shared" si="1"/>
        <v>6800</v>
      </c>
      <c r="F135" s="2" t="s">
        <v>318</v>
      </c>
      <c r="G135" s="2">
        <v>4.0</v>
      </c>
      <c r="H135" s="2">
        <v>1.0</v>
      </c>
      <c r="I135" s="2">
        <v>7.0</v>
      </c>
      <c r="J135" s="2">
        <v>5.0</v>
      </c>
      <c r="K135" s="2">
        <v>7.0</v>
      </c>
      <c r="L135" s="2">
        <v>6.0</v>
      </c>
      <c r="M135" s="2">
        <v>5.0</v>
      </c>
      <c r="N135" s="2">
        <v>4.0</v>
      </c>
      <c r="O135" s="2">
        <f t="shared" si="2"/>
        <v>34</v>
      </c>
      <c r="P135" s="2">
        <f t="shared" si="3"/>
        <v>1.211060142</v>
      </c>
      <c r="Q135" s="2"/>
    </row>
    <row r="136" ht="15.75" customHeight="1">
      <c r="A136" s="2" t="s">
        <v>319</v>
      </c>
      <c r="B136" s="2" t="s">
        <v>310</v>
      </c>
      <c r="C136" s="2">
        <v>27.0</v>
      </c>
      <c r="D136" s="2" t="s">
        <v>311</v>
      </c>
      <c r="E136" s="2">
        <f t="shared" si="1"/>
        <v>8100</v>
      </c>
      <c r="F136" s="2" t="s">
        <v>320</v>
      </c>
      <c r="G136" s="2">
        <v>5.0</v>
      </c>
      <c r="H136" s="2">
        <v>1.0</v>
      </c>
      <c r="I136" s="2">
        <v>9.0</v>
      </c>
      <c r="J136" s="2">
        <v>5.0</v>
      </c>
      <c r="K136" s="2">
        <v>7.0</v>
      </c>
      <c r="L136" s="2">
        <v>6.0</v>
      </c>
      <c r="M136" s="2">
        <v>5.0</v>
      </c>
      <c r="N136" s="2">
        <v>4.0</v>
      </c>
      <c r="O136" s="2">
        <f t="shared" si="2"/>
        <v>36</v>
      </c>
      <c r="P136" s="2">
        <f t="shared" si="3"/>
        <v>1.788854382</v>
      </c>
      <c r="Q136" s="2"/>
    </row>
    <row r="137" ht="15.75" customHeight="1">
      <c r="A137" s="2" t="s">
        <v>321</v>
      </c>
      <c r="B137" s="2" t="s">
        <v>322</v>
      </c>
      <c r="C137" s="2">
        <v>28.0</v>
      </c>
      <c r="D137" s="2" t="s">
        <v>311</v>
      </c>
      <c r="E137" s="2">
        <f t="shared" si="1"/>
        <v>3125</v>
      </c>
      <c r="F137" s="2" t="s">
        <v>323</v>
      </c>
      <c r="G137" s="2">
        <v>1.0</v>
      </c>
      <c r="H137" s="2">
        <v>1.0</v>
      </c>
      <c r="I137" s="2">
        <v>3.0</v>
      </c>
      <c r="J137" s="2">
        <v>8.0</v>
      </c>
      <c r="K137" s="2">
        <v>6.0</v>
      </c>
      <c r="L137" s="2">
        <v>2.0</v>
      </c>
      <c r="M137" s="2">
        <v>4.0</v>
      </c>
      <c r="N137" s="2">
        <v>2.0</v>
      </c>
      <c r="O137" s="2">
        <f t="shared" si="2"/>
        <v>25</v>
      </c>
      <c r="P137" s="2">
        <f t="shared" si="3"/>
        <v>2.401388487</v>
      </c>
      <c r="Q137" s="2"/>
    </row>
    <row r="138" ht="15.75" customHeight="1">
      <c r="A138" s="2" t="s">
        <v>324</v>
      </c>
      <c r="B138" s="2" t="s">
        <v>322</v>
      </c>
      <c r="C138" s="2">
        <v>28.0</v>
      </c>
      <c r="D138" s="2" t="s">
        <v>311</v>
      </c>
      <c r="E138" s="2">
        <f t="shared" si="1"/>
        <v>4200</v>
      </c>
      <c r="F138" s="2" t="s">
        <v>325</v>
      </c>
      <c r="G138" s="2">
        <v>2.0</v>
      </c>
      <c r="H138" s="2">
        <v>1.0</v>
      </c>
      <c r="I138" s="2">
        <v>4.0</v>
      </c>
      <c r="J138" s="2">
        <v>8.0</v>
      </c>
      <c r="K138" s="2">
        <v>6.0</v>
      </c>
      <c r="L138" s="2">
        <v>4.0</v>
      </c>
      <c r="M138" s="2">
        <v>4.0</v>
      </c>
      <c r="N138" s="2">
        <v>2.0</v>
      </c>
      <c r="O138" s="2">
        <f t="shared" si="2"/>
        <v>28</v>
      </c>
      <c r="P138" s="2">
        <f t="shared" si="3"/>
        <v>2.065591118</v>
      </c>
      <c r="Q138" s="2"/>
    </row>
    <row r="139" ht="15.75" customHeight="1">
      <c r="A139" s="2" t="s">
        <v>326</v>
      </c>
      <c r="B139" s="2" t="s">
        <v>322</v>
      </c>
      <c r="C139" s="2">
        <v>28.0</v>
      </c>
      <c r="D139" s="2" t="s">
        <v>311</v>
      </c>
      <c r="E139" s="2">
        <f t="shared" si="1"/>
        <v>5425</v>
      </c>
      <c r="F139" s="2" t="s">
        <v>327</v>
      </c>
      <c r="G139" s="2">
        <v>3.0</v>
      </c>
      <c r="H139" s="2">
        <v>1.0</v>
      </c>
      <c r="I139" s="2">
        <v>4.0</v>
      </c>
      <c r="J139" s="2">
        <v>9.0</v>
      </c>
      <c r="K139" s="2">
        <v>6.0</v>
      </c>
      <c r="L139" s="2">
        <v>4.0</v>
      </c>
      <c r="M139" s="2">
        <v>4.0</v>
      </c>
      <c r="N139" s="2">
        <v>4.0</v>
      </c>
      <c r="O139" s="2">
        <f t="shared" si="2"/>
        <v>31</v>
      </c>
      <c r="P139" s="2">
        <f t="shared" si="3"/>
        <v>2.041241452</v>
      </c>
      <c r="Q139" s="2"/>
    </row>
    <row r="140" ht="15.75" customHeight="1">
      <c r="A140" s="2" t="s">
        <v>328</v>
      </c>
      <c r="B140" s="2" t="s">
        <v>322</v>
      </c>
      <c r="C140" s="2">
        <v>28.0</v>
      </c>
      <c r="D140" s="2" t="s">
        <v>311</v>
      </c>
      <c r="E140" s="2">
        <f t="shared" si="1"/>
        <v>6800</v>
      </c>
      <c r="F140" s="2" t="s">
        <v>329</v>
      </c>
      <c r="G140" s="2">
        <v>4.0</v>
      </c>
      <c r="H140" s="2">
        <v>1.0</v>
      </c>
      <c r="I140" s="2">
        <v>5.0</v>
      </c>
      <c r="J140" s="2">
        <v>9.0</v>
      </c>
      <c r="K140" s="2">
        <v>6.0</v>
      </c>
      <c r="L140" s="2">
        <v>5.0</v>
      </c>
      <c r="M140" s="2">
        <v>5.0</v>
      </c>
      <c r="N140" s="2">
        <v>4.0</v>
      </c>
      <c r="O140" s="2">
        <f t="shared" si="2"/>
        <v>34</v>
      </c>
      <c r="P140" s="2">
        <f t="shared" si="3"/>
        <v>1.751190072</v>
      </c>
      <c r="Q140" s="2"/>
    </row>
    <row r="141" ht="15.75" customHeight="1">
      <c r="A141" s="2" t="s">
        <v>330</v>
      </c>
      <c r="B141" s="2" t="s">
        <v>322</v>
      </c>
      <c r="C141" s="2">
        <v>28.0</v>
      </c>
      <c r="D141" s="2" t="s">
        <v>311</v>
      </c>
      <c r="E141" s="2">
        <f t="shared" si="1"/>
        <v>8100</v>
      </c>
      <c r="F141" s="2" t="s">
        <v>331</v>
      </c>
      <c r="G141" s="2">
        <v>5.0</v>
      </c>
      <c r="H141" s="2">
        <v>1.0</v>
      </c>
      <c r="I141" s="2">
        <v>5.0</v>
      </c>
      <c r="J141" s="2">
        <v>9.0</v>
      </c>
      <c r="K141" s="2">
        <v>7.0</v>
      </c>
      <c r="L141" s="2">
        <v>5.0</v>
      </c>
      <c r="M141" s="2">
        <v>6.0</v>
      </c>
      <c r="N141" s="2">
        <v>4.0</v>
      </c>
      <c r="O141" s="2">
        <f t="shared" si="2"/>
        <v>36</v>
      </c>
      <c r="P141" s="2">
        <f t="shared" si="3"/>
        <v>1.788854382</v>
      </c>
      <c r="Q141" s="2"/>
    </row>
    <row r="142" ht="15.75" customHeight="1">
      <c r="A142" s="2" t="s">
        <v>332</v>
      </c>
      <c r="B142" s="2" t="s">
        <v>333</v>
      </c>
      <c r="C142" s="2">
        <v>29.0</v>
      </c>
      <c r="D142" s="2" t="s">
        <v>311</v>
      </c>
      <c r="E142" s="2">
        <f t="shared" si="1"/>
        <v>3125</v>
      </c>
      <c r="F142" s="2" t="s">
        <v>334</v>
      </c>
      <c r="G142" s="2">
        <v>1.0</v>
      </c>
      <c r="H142" s="2">
        <v>1.0</v>
      </c>
      <c r="I142" s="2">
        <v>6.0</v>
      </c>
      <c r="J142" s="2">
        <v>4.0</v>
      </c>
      <c r="K142" s="2">
        <v>6.0</v>
      </c>
      <c r="L142" s="2">
        <v>4.0</v>
      </c>
      <c r="M142" s="2">
        <v>0.0</v>
      </c>
      <c r="N142" s="2">
        <v>5.0</v>
      </c>
      <c r="O142" s="2">
        <f t="shared" si="2"/>
        <v>25</v>
      </c>
      <c r="P142" s="2">
        <f t="shared" si="3"/>
        <v>2.228601953</v>
      </c>
      <c r="Q142" s="2"/>
    </row>
    <row r="143" ht="15.75" customHeight="1">
      <c r="A143" s="2" t="s">
        <v>335</v>
      </c>
      <c r="B143" s="2" t="s">
        <v>333</v>
      </c>
      <c r="C143" s="2">
        <v>29.0</v>
      </c>
      <c r="D143" s="2" t="s">
        <v>311</v>
      </c>
      <c r="E143" s="2">
        <f t="shared" si="1"/>
        <v>4200</v>
      </c>
      <c r="F143" s="2" t="s">
        <v>336</v>
      </c>
      <c r="G143" s="2">
        <v>2.0</v>
      </c>
      <c r="H143" s="2">
        <v>1.0</v>
      </c>
      <c r="I143" s="2">
        <v>6.0</v>
      </c>
      <c r="J143" s="2">
        <v>4.0</v>
      </c>
      <c r="K143" s="2">
        <v>7.0</v>
      </c>
      <c r="L143" s="2">
        <v>5.0</v>
      </c>
      <c r="M143" s="2">
        <v>1.0</v>
      </c>
      <c r="N143" s="2">
        <v>5.0</v>
      </c>
      <c r="O143" s="2">
        <f t="shared" si="2"/>
        <v>28</v>
      </c>
      <c r="P143" s="2">
        <f t="shared" si="3"/>
        <v>2.065591118</v>
      </c>
      <c r="Q143" s="2"/>
    </row>
    <row r="144" ht="15.75" customHeight="1">
      <c r="A144" s="2" t="s">
        <v>337</v>
      </c>
      <c r="B144" s="2" t="s">
        <v>333</v>
      </c>
      <c r="C144" s="2">
        <v>29.0</v>
      </c>
      <c r="D144" s="2" t="s">
        <v>311</v>
      </c>
      <c r="E144" s="2">
        <f t="shared" si="1"/>
        <v>5425</v>
      </c>
      <c r="F144" s="2" t="s">
        <v>338</v>
      </c>
      <c r="G144" s="2">
        <v>3.0</v>
      </c>
      <c r="H144" s="2">
        <v>1.0</v>
      </c>
      <c r="I144" s="2">
        <v>6.0</v>
      </c>
      <c r="J144" s="2">
        <v>5.0</v>
      </c>
      <c r="K144" s="2">
        <v>8.0</v>
      </c>
      <c r="L144" s="2">
        <v>5.0</v>
      </c>
      <c r="M144" s="2">
        <v>1.0</v>
      </c>
      <c r="N144" s="2">
        <v>6.0</v>
      </c>
      <c r="O144" s="2">
        <f t="shared" si="2"/>
        <v>31</v>
      </c>
      <c r="P144" s="2">
        <f t="shared" si="3"/>
        <v>2.316606714</v>
      </c>
      <c r="Q144" s="2"/>
    </row>
    <row r="145" ht="15.75" customHeight="1">
      <c r="A145" s="2" t="s">
        <v>339</v>
      </c>
      <c r="B145" s="2" t="s">
        <v>333</v>
      </c>
      <c r="C145" s="2">
        <v>29.0</v>
      </c>
      <c r="D145" s="2" t="s">
        <v>311</v>
      </c>
      <c r="E145" s="2">
        <f t="shared" si="1"/>
        <v>6800</v>
      </c>
      <c r="F145" s="2" t="s">
        <v>340</v>
      </c>
      <c r="G145" s="2">
        <v>4.0</v>
      </c>
      <c r="H145" s="2">
        <v>1.0</v>
      </c>
      <c r="I145" s="2">
        <v>7.0</v>
      </c>
      <c r="J145" s="2">
        <v>6.0</v>
      </c>
      <c r="K145" s="2">
        <v>8.0</v>
      </c>
      <c r="L145" s="2">
        <v>6.0</v>
      </c>
      <c r="M145" s="2">
        <v>1.0</v>
      </c>
      <c r="N145" s="2">
        <v>6.0</v>
      </c>
      <c r="O145" s="2">
        <f t="shared" si="2"/>
        <v>34</v>
      </c>
      <c r="P145" s="2">
        <f t="shared" si="3"/>
        <v>2.422120283</v>
      </c>
      <c r="Q145" s="2"/>
    </row>
    <row r="146" ht="15.75" customHeight="1">
      <c r="A146" s="2" t="s">
        <v>341</v>
      </c>
      <c r="B146" s="2" t="s">
        <v>333</v>
      </c>
      <c r="C146" s="2">
        <v>29.0</v>
      </c>
      <c r="D146" s="2" t="s">
        <v>311</v>
      </c>
      <c r="E146" s="2">
        <f t="shared" si="1"/>
        <v>8100</v>
      </c>
      <c r="F146" s="2" t="s">
        <v>342</v>
      </c>
      <c r="G146" s="2">
        <v>5.0</v>
      </c>
      <c r="H146" s="2">
        <v>1.0</v>
      </c>
      <c r="I146" s="2">
        <v>7.0</v>
      </c>
      <c r="J146" s="2">
        <v>6.0</v>
      </c>
      <c r="K146" s="2">
        <v>8.0</v>
      </c>
      <c r="L146" s="2">
        <v>6.0</v>
      </c>
      <c r="M146" s="2">
        <v>3.0</v>
      </c>
      <c r="N146" s="2">
        <v>6.0</v>
      </c>
      <c r="O146" s="2">
        <f t="shared" si="2"/>
        <v>36</v>
      </c>
      <c r="P146" s="2">
        <f t="shared" si="3"/>
        <v>1.673320053</v>
      </c>
      <c r="Q146" s="2"/>
    </row>
    <row r="147" ht="15.75" customHeight="1">
      <c r="A147" s="2" t="s">
        <v>343</v>
      </c>
      <c r="B147" s="2" t="s">
        <v>344</v>
      </c>
      <c r="C147" s="2">
        <v>30.0</v>
      </c>
      <c r="D147" s="2" t="s">
        <v>311</v>
      </c>
      <c r="E147" s="2">
        <f t="shared" si="1"/>
        <v>3125</v>
      </c>
      <c r="F147" s="2" t="s">
        <v>345</v>
      </c>
      <c r="G147" s="2">
        <v>1.0</v>
      </c>
      <c r="H147" s="2">
        <v>1.0</v>
      </c>
      <c r="I147" s="2">
        <v>0.0</v>
      </c>
      <c r="J147" s="2">
        <v>5.0</v>
      </c>
      <c r="K147" s="2">
        <v>9.0</v>
      </c>
      <c r="L147" s="2">
        <v>5.0</v>
      </c>
      <c r="M147" s="2">
        <v>0.0</v>
      </c>
      <c r="N147" s="2">
        <v>6.0</v>
      </c>
      <c r="O147" s="2">
        <f t="shared" si="2"/>
        <v>25</v>
      </c>
      <c r="P147" s="2">
        <f t="shared" si="3"/>
        <v>3.544949459</v>
      </c>
      <c r="Q147" s="2"/>
    </row>
    <row r="148" ht="15.75" customHeight="1">
      <c r="A148" s="2" t="s">
        <v>346</v>
      </c>
      <c r="B148" s="2" t="s">
        <v>344</v>
      </c>
      <c r="C148" s="2">
        <v>30.0</v>
      </c>
      <c r="D148" s="2" t="s">
        <v>311</v>
      </c>
      <c r="E148" s="2">
        <f t="shared" si="1"/>
        <v>4200</v>
      </c>
      <c r="F148" s="2" t="s">
        <v>347</v>
      </c>
      <c r="G148" s="2">
        <v>2.0</v>
      </c>
      <c r="H148" s="2">
        <v>1.0</v>
      </c>
      <c r="I148" s="2">
        <v>1.0</v>
      </c>
      <c r="J148" s="2">
        <v>5.0</v>
      </c>
      <c r="K148" s="2">
        <v>9.0</v>
      </c>
      <c r="L148" s="2">
        <v>6.0</v>
      </c>
      <c r="M148" s="2">
        <v>1.0</v>
      </c>
      <c r="N148" s="2">
        <v>6.0</v>
      </c>
      <c r="O148" s="2">
        <f t="shared" si="2"/>
        <v>28</v>
      </c>
      <c r="P148" s="2">
        <f t="shared" si="3"/>
        <v>3.141125064</v>
      </c>
      <c r="Q148" s="2"/>
    </row>
    <row r="149" ht="15.75" customHeight="1">
      <c r="A149" s="2" t="s">
        <v>348</v>
      </c>
      <c r="B149" s="2" t="s">
        <v>344</v>
      </c>
      <c r="C149" s="2">
        <v>30.0</v>
      </c>
      <c r="D149" s="2" t="s">
        <v>311</v>
      </c>
      <c r="E149" s="2">
        <f t="shared" si="1"/>
        <v>5425</v>
      </c>
      <c r="F149" s="2" t="s">
        <v>349</v>
      </c>
      <c r="G149" s="2">
        <v>3.0</v>
      </c>
      <c r="H149" s="2">
        <v>1.0</v>
      </c>
      <c r="I149" s="2">
        <v>2.0</v>
      </c>
      <c r="J149" s="2">
        <v>6.0</v>
      </c>
      <c r="K149" s="2">
        <v>9.0</v>
      </c>
      <c r="L149" s="2">
        <v>6.0</v>
      </c>
      <c r="M149" s="2">
        <v>2.0</v>
      </c>
      <c r="N149" s="2">
        <v>6.0</v>
      </c>
      <c r="O149" s="2">
        <f t="shared" si="2"/>
        <v>31</v>
      </c>
      <c r="P149" s="2">
        <f t="shared" si="3"/>
        <v>2.714160398</v>
      </c>
      <c r="Q149" s="2"/>
    </row>
    <row r="150" ht="15.75" customHeight="1">
      <c r="A150" s="2" t="s">
        <v>350</v>
      </c>
      <c r="B150" s="2" t="s">
        <v>344</v>
      </c>
      <c r="C150" s="2">
        <v>30.0</v>
      </c>
      <c r="D150" s="2" t="s">
        <v>311</v>
      </c>
      <c r="E150" s="2">
        <f t="shared" si="1"/>
        <v>6800</v>
      </c>
      <c r="F150" s="2" t="s">
        <v>351</v>
      </c>
      <c r="G150" s="2">
        <v>4.0</v>
      </c>
      <c r="H150" s="2">
        <v>1.0</v>
      </c>
      <c r="I150" s="2">
        <v>2.0</v>
      </c>
      <c r="J150" s="2">
        <v>7.0</v>
      </c>
      <c r="K150" s="2">
        <v>9.0</v>
      </c>
      <c r="L150" s="2">
        <v>7.0</v>
      </c>
      <c r="M150" s="2">
        <v>2.0</v>
      </c>
      <c r="N150" s="2">
        <v>7.0</v>
      </c>
      <c r="O150" s="2">
        <f t="shared" si="2"/>
        <v>34</v>
      </c>
      <c r="P150" s="2">
        <f t="shared" si="3"/>
        <v>2.943920289</v>
      </c>
      <c r="Q150" s="2"/>
    </row>
    <row r="151" ht="15.75" customHeight="1">
      <c r="A151" s="2" t="s">
        <v>352</v>
      </c>
      <c r="B151" s="2" t="s">
        <v>344</v>
      </c>
      <c r="C151" s="2">
        <v>30.0</v>
      </c>
      <c r="D151" s="2" t="s">
        <v>311</v>
      </c>
      <c r="E151" s="2">
        <f t="shared" si="1"/>
        <v>8100</v>
      </c>
      <c r="F151" s="2" t="s">
        <v>353</v>
      </c>
      <c r="G151" s="2">
        <v>5.0</v>
      </c>
      <c r="H151" s="2">
        <v>1.0</v>
      </c>
      <c r="I151" s="2">
        <v>3.0</v>
      </c>
      <c r="J151" s="2">
        <v>7.0</v>
      </c>
      <c r="K151" s="2">
        <v>9.0</v>
      </c>
      <c r="L151" s="2">
        <v>7.0</v>
      </c>
      <c r="M151" s="2">
        <v>3.0</v>
      </c>
      <c r="N151" s="2">
        <v>7.0</v>
      </c>
      <c r="O151" s="2">
        <f t="shared" si="2"/>
        <v>36</v>
      </c>
      <c r="P151" s="2">
        <f t="shared" si="3"/>
        <v>2.449489743</v>
      </c>
      <c r="Q151" s="2"/>
    </row>
    <row r="152" ht="15.75" customHeight="1">
      <c r="A152" s="2" t="s">
        <v>354</v>
      </c>
      <c r="B152" s="2" t="s">
        <v>355</v>
      </c>
      <c r="C152" s="2">
        <v>31.0</v>
      </c>
      <c r="D152" s="2" t="s">
        <v>311</v>
      </c>
      <c r="E152" s="2">
        <f t="shared" si="1"/>
        <v>3125</v>
      </c>
      <c r="F152" s="2" t="s">
        <v>356</v>
      </c>
      <c r="G152" s="2">
        <v>1.0</v>
      </c>
      <c r="H152" s="2">
        <v>1.0</v>
      </c>
      <c r="I152" s="2">
        <v>6.0</v>
      </c>
      <c r="J152" s="2">
        <v>5.0</v>
      </c>
      <c r="K152" s="2">
        <v>2.0</v>
      </c>
      <c r="L152" s="2">
        <v>3.0</v>
      </c>
      <c r="M152" s="2">
        <v>4.0</v>
      </c>
      <c r="N152" s="2">
        <v>5.0</v>
      </c>
      <c r="O152" s="2">
        <f t="shared" si="2"/>
        <v>25</v>
      </c>
      <c r="P152" s="2">
        <f t="shared" si="3"/>
        <v>1.471960144</v>
      </c>
      <c r="Q152" s="2"/>
    </row>
    <row r="153" ht="15.75" customHeight="1">
      <c r="A153" s="2" t="s">
        <v>357</v>
      </c>
      <c r="B153" s="2" t="s">
        <v>355</v>
      </c>
      <c r="C153" s="2">
        <v>31.0</v>
      </c>
      <c r="D153" s="2" t="s">
        <v>311</v>
      </c>
      <c r="E153" s="2">
        <f t="shared" si="1"/>
        <v>4200</v>
      </c>
      <c r="F153" s="2" t="s">
        <v>358</v>
      </c>
      <c r="G153" s="2">
        <v>2.0</v>
      </c>
      <c r="H153" s="2">
        <v>1.0</v>
      </c>
      <c r="I153" s="2">
        <v>7.0</v>
      </c>
      <c r="J153" s="2">
        <v>5.0</v>
      </c>
      <c r="K153" s="2">
        <v>3.0</v>
      </c>
      <c r="L153" s="2">
        <v>3.0</v>
      </c>
      <c r="M153" s="2">
        <v>5.0</v>
      </c>
      <c r="N153" s="2">
        <v>5.0</v>
      </c>
      <c r="O153" s="2">
        <f t="shared" si="2"/>
        <v>28</v>
      </c>
      <c r="P153" s="2">
        <f t="shared" si="3"/>
        <v>1.505545305</v>
      </c>
      <c r="Q153" s="2"/>
    </row>
    <row r="154" ht="15.75" customHeight="1">
      <c r="A154" s="2" t="s">
        <v>359</v>
      </c>
      <c r="B154" s="2" t="s">
        <v>355</v>
      </c>
      <c r="C154" s="2">
        <v>31.0</v>
      </c>
      <c r="D154" s="2" t="s">
        <v>311</v>
      </c>
      <c r="E154" s="2">
        <f t="shared" si="1"/>
        <v>5425</v>
      </c>
      <c r="F154" s="2" t="s">
        <v>360</v>
      </c>
      <c r="G154" s="2">
        <v>3.0</v>
      </c>
      <c r="H154" s="2">
        <v>1.0</v>
      </c>
      <c r="I154" s="2">
        <v>7.0</v>
      </c>
      <c r="J154" s="2">
        <v>6.0</v>
      </c>
      <c r="K154" s="2">
        <v>4.0</v>
      </c>
      <c r="L154" s="2">
        <v>4.0</v>
      </c>
      <c r="M154" s="2">
        <v>5.0</v>
      </c>
      <c r="N154" s="2">
        <v>5.0</v>
      </c>
      <c r="O154" s="2">
        <f t="shared" si="2"/>
        <v>31</v>
      </c>
      <c r="P154" s="2">
        <f t="shared" si="3"/>
        <v>1.169045194</v>
      </c>
      <c r="Q154" s="2"/>
    </row>
    <row r="155" ht="15.75" customHeight="1">
      <c r="A155" s="2" t="s">
        <v>361</v>
      </c>
      <c r="B155" s="2" t="s">
        <v>355</v>
      </c>
      <c r="C155" s="2">
        <v>31.0</v>
      </c>
      <c r="D155" s="2" t="s">
        <v>311</v>
      </c>
      <c r="E155" s="2">
        <f t="shared" si="1"/>
        <v>6800</v>
      </c>
      <c r="F155" s="2" t="s">
        <v>362</v>
      </c>
      <c r="G155" s="2">
        <v>4.0</v>
      </c>
      <c r="H155" s="2">
        <v>1.0</v>
      </c>
      <c r="I155" s="2">
        <v>7.0</v>
      </c>
      <c r="J155" s="2">
        <v>7.0</v>
      </c>
      <c r="K155" s="2">
        <v>4.0</v>
      </c>
      <c r="L155" s="2">
        <v>4.0</v>
      </c>
      <c r="M155" s="2">
        <v>6.0</v>
      </c>
      <c r="N155" s="2">
        <v>6.0</v>
      </c>
      <c r="O155" s="2">
        <f t="shared" si="2"/>
        <v>34</v>
      </c>
      <c r="P155" s="2">
        <f t="shared" si="3"/>
        <v>1.366260102</v>
      </c>
      <c r="Q155" s="2"/>
    </row>
    <row r="156" ht="15.75" customHeight="1">
      <c r="A156" s="2" t="s">
        <v>363</v>
      </c>
      <c r="B156" s="2" t="s">
        <v>355</v>
      </c>
      <c r="C156" s="2">
        <v>31.0</v>
      </c>
      <c r="D156" s="2" t="s">
        <v>311</v>
      </c>
      <c r="E156" s="2">
        <f t="shared" si="1"/>
        <v>8100</v>
      </c>
      <c r="F156" s="2" t="s">
        <v>364</v>
      </c>
      <c r="G156" s="2">
        <v>5.0</v>
      </c>
      <c r="H156" s="2">
        <v>1.0</v>
      </c>
      <c r="I156" s="2">
        <v>8.0</v>
      </c>
      <c r="J156" s="2">
        <v>7.0</v>
      </c>
      <c r="K156" s="2">
        <v>4.0</v>
      </c>
      <c r="L156" s="2">
        <v>5.0</v>
      </c>
      <c r="M156" s="2">
        <v>6.0</v>
      </c>
      <c r="N156" s="2">
        <v>6.0</v>
      </c>
      <c r="O156" s="2">
        <f t="shared" si="2"/>
        <v>36</v>
      </c>
      <c r="P156" s="2">
        <f t="shared" si="3"/>
        <v>1.414213562</v>
      </c>
      <c r="Q156" s="2"/>
    </row>
    <row r="157" ht="15.75" customHeight="1">
      <c r="A157" s="2" t="s">
        <v>365</v>
      </c>
      <c r="B157" s="2" t="s">
        <v>366</v>
      </c>
      <c r="C157" s="2">
        <v>32.0</v>
      </c>
      <c r="D157" s="2" t="s">
        <v>311</v>
      </c>
      <c r="E157" s="2">
        <f t="shared" si="1"/>
        <v>3125</v>
      </c>
      <c r="F157" s="2" t="s">
        <v>367</v>
      </c>
      <c r="G157" s="2">
        <v>1.0</v>
      </c>
      <c r="H157" s="2">
        <v>1.0</v>
      </c>
      <c r="I157" s="2">
        <v>7.0</v>
      </c>
      <c r="J157" s="2">
        <v>3.0</v>
      </c>
      <c r="K157" s="2">
        <v>4.0</v>
      </c>
      <c r="L157" s="2">
        <v>3.0</v>
      </c>
      <c r="M157" s="2">
        <v>2.0</v>
      </c>
      <c r="N157" s="2">
        <v>6.0</v>
      </c>
      <c r="O157" s="2">
        <f t="shared" si="2"/>
        <v>25</v>
      </c>
      <c r="P157" s="2">
        <f t="shared" si="3"/>
        <v>1.940790217</v>
      </c>
      <c r="Q157" s="2"/>
    </row>
    <row r="158" ht="15.75" customHeight="1">
      <c r="A158" s="2" t="s">
        <v>368</v>
      </c>
      <c r="B158" s="2" t="s">
        <v>366</v>
      </c>
      <c r="C158" s="2">
        <v>32.0</v>
      </c>
      <c r="D158" s="2" t="s">
        <v>311</v>
      </c>
      <c r="E158" s="2">
        <f t="shared" si="1"/>
        <v>4200</v>
      </c>
      <c r="F158" s="2" t="s">
        <v>369</v>
      </c>
      <c r="G158" s="2">
        <v>2.0</v>
      </c>
      <c r="H158" s="2">
        <v>1.0</v>
      </c>
      <c r="I158" s="2">
        <v>7.0</v>
      </c>
      <c r="J158" s="2">
        <v>4.0</v>
      </c>
      <c r="K158" s="2">
        <v>4.0</v>
      </c>
      <c r="L158" s="2">
        <v>4.0</v>
      </c>
      <c r="M158" s="2">
        <v>3.0</v>
      </c>
      <c r="N158" s="2">
        <v>6.0</v>
      </c>
      <c r="O158" s="2">
        <f t="shared" si="2"/>
        <v>28</v>
      </c>
      <c r="P158" s="2">
        <f t="shared" si="3"/>
        <v>1.505545305</v>
      </c>
      <c r="Q158" s="2"/>
    </row>
    <row r="159" ht="15.75" customHeight="1">
      <c r="A159" s="2" t="s">
        <v>370</v>
      </c>
      <c r="B159" s="2" t="s">
        <v>366</v>
      </c>
      <c r="C159" s="2">
        <v>32.0</v>
      </c>
      <c r="D159" s="2" t="s">
        <v>311</v>
      </c>
      <c r="E159" s="2">
        <f t="shared" si="1"/>
        <v>5425</v>
      </c>
      <c r="F159" s="2" t="s">
        <v>371</v>
      </c>
      <c r="G159" s="2">
        <v>3.0</v>
      </c>
      <c r="H159" s="2">
        <v>1.0</v>
      </c>
      <c r="I159" s="2">
        <v>7.0</v>
      </c>
      <c r="J159" s="2">
        <v>5.0</v>
      </c>
      <c r="K159" s="2">
        <v>5.0</v>
      </c>
      <c r="L159" s="2">
        <v>5.0</v>
      </c>
      <c r="M159" s="2">
        <v>3.0</v>
      </c>
      <c r="N159" s="2">
        <v>6.0</v>
      </c>
      <c r="O159" s="2">
        <f t="shared" si="2"/>
        <v>31</v>
      </c>
      <c r="P159" s="2">
        <f t="shared" si="3"/>
        <v>1.329160136</v>
      </c>
      <c r="Q159" s="2"/>
    </row>
    <row r="160" ht="15.75" customHeight="1">
      <c r="A160" s="2" t="s">
        <v>372</v>
      </c>
      <c r="B160" s="2" t="s">
        <v>366</v>
      </c>
      <c r="C160" s="2">
        <v>32.0</v>
      </c>
      <c r="D160" s="2" t="s">
        <v>311</v>
      </c>
      <c r="E160" s="2">
        <f t="shared" si="1"/>
        <v>6800</v>
      </c>
      <c r="F160" s="2" t="s">
        <v>373</v>
      </c>
      <c r="G160" s="2">
        <v>4.0</v>
      </c>
      <c r="H160" s="2">
        <v>1.0</v>
      </c>
      <c r="I160" s="2">
        <v>7.0</v>
      </c>
      <c r="J160" s="2">
        <v>5.0</v>
      </c>
      <c r="K160" s="2">
        <v>5.0</v>
      </c>
      <c r="L160" s="2">
        <v>5.0</v>
      </c>
      <c r="M160" s="2">
        <v>5.0</v>
      </c>
      <c r="N160" s="2">
        <v>7.0</v>
      </c>
      <c r="O160" s="2">
        <f t="shared" si="2"/>
        <v>34</v>
      </c>
      <c r="P160" s="2">
        <f t="shared" si="3"/>
        <v>1.032795559</v>
      </c>
      <c r="Q160" s="2"/>
    </row>
    <row r="161" ht="15.75" customHeight="1">
      <c r="A161" s="2" t="s">
        <v>374</v>
      </c>
      <c r="B161" s="2" t="s">
        <v>366</v>
      </c>
      <c r="C161" s="2">
        <v>32.0</v>
      </c>
      <c r="D161" s="2" t="s">
        <v>311</v>
      </c>
      <c r="E161" s="2">
        <f t="shared" si="1"/>
        <v>8100</v>
      </c>
      <c r="F161" s="2" t="s">
        <v>375</v>
      </c>
      <c r="G161" s="2">
        <v>5.0</v>
      </c>
      <c r="H161" s="2">
        <v>1.0</v>
      </c>
      <c r="I161" s="2">
        <v>8.0</v>
      </c>
      <c r="J161" s="2">
        <v>5.0</v>
      </c>
      <c r="K161" s="2">
        <v>6.0</v>
      </c>
      <c r="L161" s="2">
        <v>5.0</v>
      </c>
      <c r="M161" s="2">
        <v>5.0</v>
      </c>
      <c r="N161" s="2">
        <v>7.0</v>
      </c>
      <c r="O161" s="2">
        <f t="shared" si="2"/>
        <v>36</v>
      </c>
      <c r="P161" s="2">
        <f t="shared" si="3"/>
        <v>1.264911064</v>
      </c>
      <c r="Q161" s="2"/>
    </row>
    <row r="162" ht="15.75" customHeight="1">
      <c r="A162" s="2" t="s">
        <v>376</v>
      </c>
      <c r="B162" s="2" t="s">
        <v>377</v>
      </c>
      <c r="C162" s="2">
        <v>33.0</v>
      </c>
      <c r="D162" s="2" t="s">
        <v>311</v>
      </c>
      <c r="E162" s="2">
        <f t="shared" si="1"/>
        <v>3125</v>
      </c>
      <c r="F162" s="2" t="s">
        <v>378</v>
      </c>
      <c r="G162" s="2">
        <v>1.0</v>
      </c>
      <c r="H162" s="2">
        <v>1.0</v>
      </c>
      <c r="I162" s="2">
        <v>3.0</v>
      </c>
      <c r="J162" s="2">
        <v>6.0</v>
      </c>
      <c r="K162" s="2">
        <v>7.0</v>
      </c>
      <c r="L162" s="2">
        <v>5.0</v>
      </c>
      <c r="M162" s="2">
        <v>1.0</v>
      </c>
      <c r="N162" s="2">
        <v>3.0</v>
      </c>
      <c r="O162" s="2">
        <f t="shared" si="2"/>
        <v>25</v>
      </c>
      <c r="P162" s="2">
        <f t="shared" si="3"/>
        <v>2.228601953</v>
      </c>
      <c r="Q162" s="2"/>
    </row>
    <row r="163" ht="15.75" customHeight="1">
      <c r="A163" s="2" t="s">
        <v>379</v>
      </c>
      <c r="B163" s="2" t="s">
        <v>377</v>
      </c>
      <c r="C163" s="2">
        <v>33.0</v>
      </c>
      <c r="D163" s="2" t="s">
        <v>311</v>
      </c>
      <c r="E163" s="2">
        <f t="shared" si="1"/>
        <v>4200</v>
      </c>
      <c r="F163" s="2" t="s">
        <v>380</v>
      </c>
      <c r="G163" s="2">
        <v>2.0</v>
      </c>
      <c r="H163" s="2">
        <v>1.0</v>
      </c>
      <c r="I163" s="2">
        <v>3.0</v>
      </c>
      <c r="J163" s="2">
        <v>6.0</v>
      </c>
      <c r="K163" s="2">
        <v>8.0</v>
      </c>
      <c r="L163" s="2">
        <v>6.0</v>
      </c>
      <c r="M163" s="2">
        <v>2.0</v>
      </c>
      <c r="N163" s="2">
        <v>3.0</v>
      </c>
      <c r="O163" s="2">
        <f t="shared" si="2"/>
        <v>28</v>
      </c>
      <c r="P163" s="2">
        <f t="shared" si="3"/>
        <v>2.338090389</v>
      </c>
      <c r="Q163" s="2"/>
    </row>
    <row r="164" ht="15.75" customHeight="1">
      <c r="A164" s="2" t="s">
        <v>381</v>
      </c>
      <c r="B164" s="2" t="s">
        <v>377</v>
      </c>
      <c r="C164" s="2">
        <v>33.0</v>
      </c>
      <c r="D164" s="2" t="s">
        <v>311</v>
      </c>
      <c r="E164" s="2">
        <f t="shared" si="1"/>
        <v>5425</v>
      </c>
      <c r="F164" s="2" t="s">
        <v>382</v>
      </c>
      <c r="G164" s="2">
        <v>3.0</v>
      </c>
      <c r="H164" s="2">
        <v>1.0</v>
      </c>
      <c r="I164" s="2">
        <v>3.0</v>
      </c>
      <c r="J164" s="2">
        <v>6.0</v>
      </c>
      <c r="K164" s="2">
        <v>8.0</v>
      </c>
      <c r="L164" s="2">
        <v>7.0</v>
      </c>
      <c r="M164" s="2">
        <v>2.0</v>
      </c>
      <c r="N164" s="2">
        <v>5.0</v>
      </c>
      <c r="O164" s="2">
        <f t="shared" si="2"/>
        <v>31</v>
      </c>
      <c r="P164" s="2">
        <f t="shared" si="3"/>
        <v>2.316606714</v>
      </c>
      <c r="Q164" s="2"/>
    </row>
    <row r="165" ht="15.75" customHeight="1">
      <c r="A165" s="2" t="s">
        <v>383</v>
      </c>
      <c r="B165" s="2" t="s">
        <v>377</v>
      </c>
      <c r="C165" s="2">
        <v>33.0</v>
      </c>
      <c r="D165" s="2" t="s">
        <v>311</v>
      </c>
      <c r="E165" s="2">
        <f t="shared" si="1"/>
        <v>6800</v>
      </c>
      <c r="F165" s="2" t="s">
        <v>384</v>
      </c>
      <c r="G165" s="2">
        <v>4.0</v>
      </c>
      <c r="H165" s="2">
        <v>1.0</v>
      </c>
      <c r="I165" s="2">
        <v>4.0</v>
      </c>
      <c r="J165" s="2">
        <v>6.0</v>
      </c>
      <c r="K165" s="2">
        <v>8.0</v>
      </c>
      <c r="L165" s="2">
        <v>8.0</v>
      </c>
      <c r="M165" s="2">
        <v>3.0</v>
      </c>
      <c r="N165" s="2">
        <v>5.0</v>
      </c>
      <c r="O165" s="2">
        <f t="shared" si="2"/>
        <v>34</v>
      </c>
      <c r="P165" s="2">
        <f t="shared" si="3"/>
        <v>2.065591118</v>
      </c>
      <c r="Q165" s="2"/>
    </row>
    <row r="166" ht="15.75" customHeight="1">
      <c r="A166" s="2" t="s">
        <v>385</v>
      </c>
      <c r="B166" s="2" t="s">
        <v>377</v>
      </c>
      <c r="C166" s="2">
        <v>33.0</v>
      </c>
      <c r="D166" s="2" t="s">
        <v>311</v>
      </c>
      <c r="E166" s="2">
        <f t="shared" si="1"/>
        <v>8100</v>
      </c>
      <c r="F166" s="2" t="s">
        <v>386</v>
      </c>
      <c r="G166" s="2">
        <v>5.0</v>
      </c>
      <c r="H166" s="2">
        <v>1.0</v>
      </c>
      <c r="I166" s="2">
        <v>4.0</v>
      </c>
      <c r="J166" s="2">
        <v>6.0</v>
      </c>
      <c r="K166" s="2">
        <v>9.0</v>
      </c>
      <c r="L166" s="2">
        <v>8.0</v>
      </c>
      <c r="M166" s="2">
        <v>3.0</v>
      </c>
      <c r="N166" s="2">
        <v>6.0</v>
      </c>
      <c r="O166" s="2">
        <f t="shared" si="2"/>
        <v>36</v>
      </c>
      <c r="P166" s="2">
        <f t="shared" si="3"/>
        <v>2.28035085</v>
      </c>
      <c r="Q166" s="2"/>
    </row>
    <row r="167" ht="15.75" customHeight="1">
      <c r="A167" s="2" t="s">
        <v>387</v>
      </c>
      <c r="B167" s="2" t="s">
        <v>388</v>
      </c>
      <c r="C167" s="2">
        <v>34.0</v>
      </c>
      <c r="D167" s="2" t="s">
        <v>311</v>
      </c>
      <c r="E167" s="2">
        <f t="shared" si="1"/>
        <v>3125</v>
      </c>
      <c r="F167" s="2" t="s">
        <v>389</v>
      </c>
      <c r="G167" s="2">
        <v>1.0</v>
      </c>
      <c r="H167" s="2">
        <v>1.0</v>
      </c>
      <c r="I167" s="2">
        <v>1.0</v>
      </c>
      <c r="J167" s="2">
        <v>1.0</v>
      </c>
      <c r="K167" s="2">
        <v>6.0</v>
      </c>
      <c r="L167" s="2">
        <v>3.0</v>
      </c>
      <c r="M167" s="2">
        <v>7.0</v>
      </c>
      <c r="N167" s="2">
        <v>7.0</v>
      </c>
      <c r="O167" s="2">
        <f t="shared" si="2"/>
        <v>25</v>
      </c>
      <c r="P167" s="2">
        <f t="shared" si="3"/>
        <v>2.857738033</v>
      </c>
      <c r="Q167" s="2"/>
    </row>
    <row r="168" ht="15.75" customHeight="1">
      <c r="A168" s="2" t="s">
        <v>390</v>
      </c>
      <c r="B168" s="2" t="s">
        <v>388</v>
      </c>
      <c r="C168" s="2">
        <v>34.0</v>
      </c>
      <c r="D168" s="2" t="s">
        <v>311</v>
      </c>
      <c r="E168" s="2">
        <f t="shared" si="1"/>
        <v>4200</v>
      </c>
      <c r="F168" s="2" t="s">
        <v>391</v>
      </c>
      <c r="G168" s="2">
        <v>2.0</v>
      </c>
      <c r="H168" s="2">
        <v>1.0</v>
      </c>
      <c r="I168" s="2">
        <v>2.0</v>
      </c>
      <c r="J168" s="2">
        <v>2.0</v>
      </c>
      <c r="K168" s="2">
        <v>6.0</v>
      </c>
      <c r="L168" s="2">
        <v>4.0</v>
      </c>
      <c r="M168" s="2">
        <v>7.0</v>
      </c>
      <c r="N168" s="2">
        <v>7.0</v>
      </c>
      <c r="O168" s="2">
        <f t="shared" si="2"/>
        <v>28</v>
      </c>
      <c r="P168" s="2">
        <f t="shared" si="3"/>
        <v>2.338090389</v>
      </c>
      <c r="Q168" s="2"/>
    </row>
    <row r="169" ht="15.75" customHeight="1">
      <c r="A169" s="2" t="s">
        <v>392</v>
      </c>
      <c r="B169" s="2" t="s">
        <v>388</v>
      </c>
      <c r="C169" s="2">
        <v>34.0</v>
      </c>
      <c r="D169" s="2" t="s">
        <v>311</v>
      </c>
      <c r="E169" s="2">
        <f t="shared" si="1"/>
        <v>5425</v>
      </c>
      <c r="F169" s="2" t="s">
        <v>393</v>
      </c>
      <c r="G169" s="2">
        <v>3.0</v>
      </c>
      <c r="H169" s="2">
        <v>1.0</v>
      </c>
      <c r="I169" s="2">
        <v>2.0</v>
      </c>
      <c r="J169" s="2">
        <v>2.0</v>
      </c>
      <c r="K169" s="2">
        <v>6.0</v>
      </c>
      <c r="L169" s="2">
        <v>5.0</v>
      </c>
      <c r="M169" s="2">
        <v>8.0</v>
      </c>
      <c r="N169" s="2">
        <v>8.0</v>
      </c>
      <c r="O169" s="2">
        <f t="shared" si="2"/>
        <v>31</v>
      </c>
      <c r="P169" s="2">
        <f t="shared" si="3"/>
        <v>2.714160398</v>
      </c>
      <c r="Q169" s="2"/>
    </row>
    <row r="170" ht="15.75" customHeight="1">
      <c r="A170" s="2" t="s">
        <v>394</v>
      </c>
      <c r="B170" s="2" t="s">
        <v>388</v>
      </c>
      <c r="C170" s="2">
        <v>34.0</v>
      </c>
      <c r="D170" s="2" t="s">
        <v>311</v>
      </c>
      <c r="E170" s="2">
        <f t="shared" si="1"/>
        <v>6800</v>
      </c>
      <c r="F170" s="2" t="s">
        <v>395</v>
      </c>
      <c r="G170" s="2">
        <v>4.0</v>
      </c>
      <c r="H170" s="2">
        <v>1.0</v>
      </c>
      <c r="I170" s="2">
        <v>3.0</v>
      </c>
      <c r="J170" s="2">
        <v>3.0</v>
      </c>
      <c r="K170" s="2">
        <v>7.0</v>
      </c>
      <c r="L170" s="2">
        <v>5.0</v>
      </c>
      <c r="M170" s="2">
        <v>8.0</v>
      </c>
      <c r="N170" s="2">
        <v>8.0</v>
      </c>
      <c r="O170" s="2">
        <f t="shared" si="2"/>
        <v>34</v>
      </c>
      <c r="P170" s="2">
        <f t="shared" si="3"/>
        <v>2.338090389</v>
      </c>
      <c r="Q170" s="2"/>
    </row>
    <row r="171" ht="15.75" customHeight="1">
      <c r="A171" s="2" t="s">
        <v>396</v>
      </c>
      <c r="B171" s="2" t="s">
        <v>388</v>
      </c>
      <c r="C171" s="2">
        <v>34.0</v>
      </c>
      <c r="D171" s="2" t="s">
        <v>311</v>
      </c>
      <c r="E171" s="2">
        <f t="shared" si="1"/>
        <v>8100</v>
      </c>
      <c r="F171" s="2" t="s">
        <v>397</v>
      </c>
      <c r="G171" s="2">
        <v>5.0</v>
      </c>
      <c r="H171" s="2">
        <v>1.0</v>
      </c>
      <c r="I171" s="2">
        <v>3.0</v>
      </c>
      <c r="J171" s="2">
        <v>4.0</v>
      </c>
      <c r="K171" s="2">
        <v>8.0</v>
      </c>
      <c r="L171" s="2">
        <v>5.0</v>
      </c>
      <c r="M171" s="2">
        <v>8.0</v>
      </c>
      <c r="N171" s="2">
        <v>8.0</v>
      </c>
      <c r="O171" s="2">
        <f t="shared" si="2"/>
        <v>36</v>
      </c>
      <c r="P171" s="2">
        <f t="shared" si="3"/>
        <v>2.28035085</v>
      </c>
      <c r="Q171" s="2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Q171">
    <cfRule type="expression" dxfId="0" priority="1">
      <formula>$D2 = "Greek"</formula>
    </cfRule>
  </conditionalFormatting>
  <conditionalFormatting sqref="A2:Q171">
    <cfRule type="expression" dxfId="1" priority="2">
      <formula>$D2 = "Maya"</formula>
    </cfRule>
  </conditionalFormatting>
  <conditionalFormatting sqref="A2:Q171">
    <cfRule type="expression" dxfId="2" priority="3">
      <formula>$D2 = "Norse"</formula>
    </cfRule>
  </conditionalFormatting>
  <conditionalFormatting sqref="A2:Q171">
    <cfRule type="expression" dxfId="3" priority="4">
      <formula>$D2 = "Egyptian"</formula>
    </cfRule>
  </conditionalFormatting>
  <conditionalFormatting sqref="A2:Q171">
    <cfRule type="expression" dxfId="4" priority="5">
      <formula>$D2 = "Brazilian"</formula>
    </cfRule>
  </conditionalFormatting>
  <conditionalFormatting sqref="A2:Q171">
    <cfRule type="expression" dxfId="5" priority="6">
      <formula>$D2 = "Chinese"</formula>
    </cfRule>
  </conditionalFormatting>
  <conditionalFormatting sqref="A2:Q171">
    <cfRule type="expression" dxfId="6" priority="7">
      <formula>$D2 = "Myth"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