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uno.ferreira\Desktop\curso\excel\"/>
    </mc:Choice>
  </mc:AlternateContent>
  <xr:revisionPtr revIDLastSave="0" documentId="13_ncr:1_{6DE955CD-5711-48DD-87A1-CD11892A04C2}" xr6:coauthVersionLast="47" xr6:coauthVersionMax="47" xr10:uidLastSave="{00000000-0000-0000-0000-000000000000}"/>
  <bookViews>
    <workbookView xWindow="-120" yWindow="-120" windowWidth="29040" windowHeight="15720" xr2:uid="{89FC8BF4-5143-4C1F-BF0B-9F70B63BC140}"/>
  </bookViews>
  <sheets>
    <sheet name="Planilha1" sheetId="1" r:id="rId1"/>
  </sheets>
  <definedNames>
    <definedName name="_xlchart.v1.0" hidden="1">Planilha1!$F$11:$F$13</definedName>
    <definedName name="_xlchart.v1.1" hidden="1">Planilha1!$G$10</definedName>
    <definedName name="_xlchart.v1.10" hidden="1">Planilha1!$G$10</definedName>
    <definedName name="_xlchart.v1.11" hidden="1">Planilha1!$G$11:$G$13</definedName>
    <definedName name="_xlchart.v1.12" hidden="1">Planilha1!$F$11:$F$13</definedName>
    <definedName name="_xlchart.v1.13" hidden="1">Planilha1!$G$10</definedName>
    <definedName name="_xlchart.v1.14" hidden="1">Planilha1!$G$11:$G$13</definedName>
    <definedName name="_xlchart.v1.15" hidden="1">Planilha1!$F$11:$F$13</definedName>
    <definedName name="_xlchart.v1.16" hidden="1">Planilha1!$G$10</definedName>
    <definedName name="_xlchart.v1.17" hidden="1">Planilha1!$G$11:$G$13</definedName>
    <definedName name="_xlchart.v1.18" hidden="1">Planilha1!$F$11:$F$13</definedName>
    <definedName name="_xlchart.v1.19" hidden="1">Planilha1!$G$10</definedName>
    <definedName name="_xlchart.v1.2" hidden="1">Planilha1!$G$11:$G$13</definedName>
    <definedName name="_xlchart.v1.20" hidden="1">Planilha1!$G$11:$G$13</definedName>
    <definedName name="_xlchart.v1.21" hidden="1">Planilha1!$F$11:$F$13</definedName>
    <definedName name="_xlchart.v1.22" hidden="1">Planilha1!$G$10</definedName>
    <definedName name="_xlchart.v1.23" hidden="1">Planilha1!$G$11:$G$13</definedName>
    <definedName name="_xlchart.v1.3" hidden="1">Planilha1!$F$11:$F$13</definedName>
    <definedName name="_xlchart.v1.4" hidden="1">Planilha1!$G$10</definedName>
    <definedName name="_xlchart.v1.5" hidden="1">Planilha1!$G$11:$G$13</definedName>
    <definedName name="_xlchart.v1.6" hidden="1">Planilha1!$F$11:$F$13</definedName>
    <definedName name="_xlchart.v1.7" hidden="1">Planilha1!$G$10</definedName>
    <definedName name="_xlchart.v1.8" hidden="1">Planilha1!$G$11:$G$13</definedName>
    <definedName name="_xlchart.v1.9" hidden="1">Planilha1!$F$11:$F$13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7" i="1" l="1"/>
  <c r="H12" i="1"/>
  <c r="H13" i="1"/>
  <c r="H11" i="1"/>
  <c r="G13" i="1"/>
  <c r="G12" i="1"/>
  <c r="G11" i="1"/>
  <c r="G5" i="1"/>
  <c r="D5" i="1"/>
  <c r="D6" i="1"/>
  <c r="D7" i="1"/>
  <c r="D8" i="1"/>
  <c r="D9" i="1"/>
  <c r="D10" i="1"/>
  <c r="D11" i="1"/>
  <c r="D12" i="1"/>
  <c r="D13" i="1"/>
  <c r="D14" i="1"/>
  <c r="D15" i="1"/>
  <c r="D16" i="1"/>
  <c r="D4" i="1"/>
  <c r="G7" i="1" s="1"/>
</calcChain>
</file>

<file path=xl/sharedStrings.xml><?xml version="1.0" encoding="utf-8"?>
<sst xmlns="http://schemas.openxmlformats.org/spreadsheetml/2006/main" count="28" uniqueCount="14">
  <si>
    <t>ALINE REZENDE</t>
  </si>
  <si>
    <t>THÉO AUGUSTO</t>
  </si>
  <si>
    <t>PAULA CARDOSO</t>
  </si>
  <si>
    <t>VENDAS</t>
  </si>
  <si>
    <t>VALOR</t>
  </si>
  <si>
    <t>TOTAL</t>
  </si>
  <si>
    <t>MÉDIA DE VENDAS</t>
  </si>
  <si>
    <t>MÉDIA DE FATURAMENTO</t>
  </si>
  <si>
    <t>ANÁLISE DE VENDAS</t>
  </si>
  <si>
    <t>CONTROLE ADMINISTRATIVO</t>
  </si>
  <si>
    <t>NOME:</t>
  </si>
  <si>
    <t>RELATÓRIO:</t>
  </si>
  <si>
    <t>PARTICIPAÇÃO EM VENDAS:</t>
  </si>
  <si>
    <t>RESULATDO FINANCEEIRO: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</si>
</sst>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R$&quot;\ #,##0.00"/>
    <numFmt numFmtId="165" formatCode="_-[$R$-416]\ * #,##0.00_-;\-[$R$-416]\ * #,##0.00_-;_-[$R$-416]\ * &quot;-&quot;??_-;_-@_-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164" fontId="0" fillId="0" borderId="1" xfId="0" applyNumberFormat="1" applyBorder="1"/>
    <xf numFmtId="0" fontId="3" fillId="3" borderId="1" xfId="0" applyFont="1" applyFill="1" applyBorder="1" applyAlignment="1"/>
    <xf numFmtId="0" fontId="1" fillId="2" borderId="0" xfId="0" applyFont="1" applyFill="1" applyAlignment="1">
      <alignment horizontal="center"/>
    </xf>
    <xf numFmtId="0" fontId="4" fillId="0" borderId="1" xfId="0" applyFon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5" fontId="2" fillId="0" borderId="1" xfId="0" applyNumberFormat="1" applyFont="1" applyBorder="1"/>
    <xf numFmtId="2" fontId="2" fillId="0" borderId="1" xfId="0" applyNumberFormat="1" applyFont="1" applyBorder="1"/>
    <xf numFmtId="0" fontId="5" fillId="2" borderId="1" xfId="0" applyFont="1" applyFill="1" applyBorder="1" applyAlignment="1">
      <alignment horizontal="center"/>
    </xf>
    <xf numFmtId="0" fontId="3" fillId="3" borderId="2" xfId="0" applyFont="1" applyFill="1" applyBorder="1" applyAlignment="1"/>
    <xf numFmtId="0" fontId="2" fillId="0" borderId="0" xfId="0" applyFont="1"/>
    <xf numFmtId="0" fontId="3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9739453743746593"/>
          <c:y val="3.68982426848749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Planilha1!$G$10</c:f>
              <c:strCache>
                <c:ptCount val="1"/>
                <c:pt idx="0">
                  <c:v>PARTICIPAÇÃO EM VENDAS: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Planilha1!$F$11:$F$13</c:f>
              <c:strCache>
                <c:ptCount val="3"/>
                <c:pt idx="0">
                  <c:v>ALINE REZENDE</c:v>
                </c:pt>
                <c:pt idx="1">
                  <c:v>THÉO AUGUSTO</c:v>
                </c:pt>
                <c:pt idx="2">
                  <c:v>PAULA CARDOSO</c:v>
                </c:pt>
              </c:strCache>
            </c:strRef>
          </c:cat>
          <c:val>
            <c:numRef>
              <c:f>Planilha1!$G$11:$G$13</c:f>
              <c:numCache>
                <c:formatCode>General</c:formatCode>
                <c:ptCount val="3"/>
                <c:pt idx="0">
                  <c:v>7</c:v>
                </c:pt>
                <c:pt idx="1">
                  <c:v>4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C2-45DD-9CF2-6BEAE57305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35094320"/>
        <c:axId val="333491760"/>
      </c:barChart>
      <c:valAx>
        <c:axId val="33349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35094320"/>
        <c:crossBetween val="between"/>
      </c:valAx>
      <c:catAx>
        <c:axId val="335094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3349176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133944</xdr:colOff>
      <xdr:row>0</xdr:row>
      <xdr:rowOff>89292</xdr:rowOff>
    </xdr:from>
    <xdr:to>
      <xdr:col>12</xdr:col>
      <xdr:colOff>565547</xdr:colOff>
      <xdr:row>11</xdr:row>
      <xdr:rowOff>142875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1986C70-9085-FAB6-DB3C-5A0DFEED17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FADC3-9EB9-4435-80EF-98F0848D3F52}">
  <dimension ref="A1:H17"/>
  <sheetViews>
    <sheetView tabSelected="1" zoomScale="160" zoomScaleNormal="160" workbookViewId="0">
      <selection activeCell="I13" sqref="I13"/>
    </sheetView>
  </sheetViews>
  <sheetFormatPr defaultRowHeight="15" x14ac:dyDescent="0.25"/>
  <cols>
    <col min="1" max="1" width="15.42578125" customWidth="1"/>
    <col min="2" max="2" width="7.85546875" customWidth="1"/>
    <col min="4" max="4" width="11" bestFit="1" customWidth="1"/>
    <col min="5" max="5" width="2" customWidth="1"/>
    <col min="6" max="6" width="24" bestFit="1" customWidth="1"/>
    <col min="7" max="7" width="25.140625" bestFit="1" customWidth="1"/>
    <col min="8" max="8" width="24.7109375" bestFit="1" customWidth="1"/>
  </cols>
  <sheetData>
    <row r="1" spans="1:8" x14ac:dyDescent="0.25">
      <c r="A1" s="4" t="s">
        <v>9</v>
      </c>
      <c r="B1" s="4"/>
      <c r="C1" s="4"/>
      <c r="D1" s="4"/>
      <c r="E1" s="4"/>
      <c r="F1" s="4"/>
      <c r="G1" s="4"/>
      <c r="H1" s="4"/>
    </row>
    <row r="2" spans="1:8" x14ac:dyDescent="0.25">
      <c r="A2" s="3"/>
      <c r="B2" s="3"/>
      <c r="C2" s="3"/>
      <c r="D2" s="3"/>
      <c r="E2" s="3"/>
      <c r="F2" s="11"/>
      <c r="G2" s="3"/>
    </row>
    <row r="3" spans="1:8" x14ac:dyDescent="0.25">
      <c r="B3" t="s">
        <v>3</v>
      </c>
      <c r="C3" t="s">
        <v>4</v>
      </c>
      <c r="D3" t="s">
        <v>5</v>
      </c>
      <c r="F3" s="4" t="s">
        <v>11</v>
      </c>
      <c r="G3" s="4"/>
      <c r="H3" s="4"/>
    </row>
    <row r="4" spans="1:8" x14ac:dyDescent="0.25">
      <c r="A4" t="s">
        <v>0</v>
      </c>
      <c r="B4" s="1">
        <v>10</v>
      </c>
      <c r="C4" s="2">
        <v>18.899999999999999</v>
      </c>
      <c r="D4" s="2">
        <f>B4*C4</f>
        <v>189</v>
      </c>
    </row>
    <row r="5" spans="1:8" x14ac:dyDescent="0.25">
      <c r="A5" t="s">
        <v>1</v>
      </c>
      <c r="B5" s="1">
        <v>5</v>
      </c>
      <c r="C5" s="2">
        <v>15.8</v>
      </c>
      <c r="D5" s="2">
        <f t="shared" ref="D5:D16" si="0">B5*C5</f>
        <v>79</v>
      </c>
      <c r="F5" s="1" t="s">
        <v>6</v>
      </c>
      <c r="G5" s="9">
        <f>AVERAGE(B3:B16)</f>
        <v>11.846153846153847</v>
      </c>
    </row>
    <row r="6" spans="1:8" x14ac:dyDescent="0.25">
      <c r="A6" t="s">
        <v>0</v>
      </c>
      <c r="B6" s="1">
        <v>5</v>
      </c>
      <c r="C6" s="2">
        <v>18.899999999999999</v>
      </c>
      <c r="D6" s="2">
        <f t="shared" si="0"/>
        <v>94.5</v>
      </c>
    </row>
    <row r="7" spans="1:8" x14ac:dyDescent="0.25">
      <c r="A7" t="s">
        <v>0</v>
      </c>
      <c r="B7" s="1">
        <v>10</v>
      </c>
      <c r="C7" s="2">
        <v>15.5</v>
      </c>
      <c r="D7" s="2">
        <f t="shared" si="0"/>
        <v>155</v>
      </c>
      <c r="F7" s="1" t="s">
        <v>7</v>
      </c>
      <c r="G7" s="8">
        <f>AVERAGE(D3:D16)</f>
        <v>176.3</v>
      </c>
    </row>
    <row r="8" spans="1:8" x14ac:dyDescent="0.25">
      <c r="A8" t="s">
        <v>0</v>
      </c>
      <c r="B8" s="1">
        <v>2</v>
      </c>
      <c r="C8" s="2">
        <v>10.199999999999999</v>
      </c>
      <c r="D8" s="2">
        <f t="shared" si="0"/>
        <v>20.399999999999999</v>
      </c>
    </row>
    <row r="9" spans="1:8" x14ac:dyDescent="0.25">
      <c r="A9" t="s">
        <v>1</v>
      </c>
      <c r="B9" s="1">
        <v>10</v>
      </c>
      <c r="C9" s="2">
        <v>5.32</v>
      </c>
      <c r="D9" s="2">
        <f t="shared" si="0"/>
        <v>53.2</v>
      </c>
      <c r="F9" s="13" t="s">
        <v>8</v>
      </c>
      <c r="G9" s="13"/>
      <c r="H9" s="13"/>
    </row>
    <row r="10" spans="1:8" x14ac:dyDescent="0.25">
      <c r="A10" t="s">
        <v>2</v>
      </c>
      <c r="B10" s="1">
        <v>15</v>
      </c>
      <c r="C10" s="2">
        <v>23.9</v>
      </c>
      <c r="D10" s="2">
        <f t="shared" si="0"/>
        <v>358.5</v>
      </c>
      <c r="F10" s="10" t="s">
        <v>10</v>
      </c>
      <c r="G10" s="10" t="s">
        <v>12</v>
      </c>
      <c r="H10" s="10" t="s">
        <v>13</v>
      </c>
    </row>
    <row r="11" spans="1:8" x14ac:dyDescent="0.25">
      <c r="A11" t="s">
        <v>0</v>
      </c>
      <c r="B11" s="1">
        <v>25</v>
      </c>
      <c r="C11" s="2">
        <v>12.4</v>
      </c>
      <c r="D11" s="2">
        <f t="shared" si="0"/>
        <v>310</v>
      </c>
      <c r="F11" s="5" t="s">
        <v>0</v>
      </c>
      <c r="G11" s="5">
        <f>COUNTIF($A$3:$D$16,F11)</f>
        <v>7</v>
      </c>
      <c r="H11" s="6">
        <f ca="1">SUMIF($A$3:$D$16,F11,$D$3:$D$16)</f>
        <v>896.4</v>
      </c>
    </row>
    <row r="12" spans="1:8" x14ac:dyDescent="0.25">
      <c r="A12" t="s">
        <v>1</v>
      </c>
      <c r="B12" s="1">
        <v>30</v>
      </c>
      <c r="C12" s="2">
        <v>10</v>
      </c>
      <c r="D12" s="2">
        <f t="shared" si="0"/>
        <v>300</v>
      </c>
      <c r="F12" s="7" t="s">
        <v>1</v>
      </c>
      <c r="G12" s="5">
        <f t="shared" ref="G12:G13" si="1">COUNTIF($A$3:$D$16,F12)</f>
        <v>4</v>
      </c>
      <c r="H12" s="6">
        <f t="shared" ref="H12:H13" ca="1" si="2">SUMIF($A$3:$D$16,F12,$D$3:$D$16)</f>
        <v>470</v>
      </c>
    </row>
    <row r="13" spans="1:8" x14ac:dyDescent="0.25">
      <c r="A13" t="s">
        <v>2</v>
      </c>
      <c r="B13" s="1">
        <v>30</v>
      </c>
      <c r="C13" s="2">
        <v>18.899999999999999</v>
      </c>
      <c r="D13" s="2">
        <f t="shared" si="0"/>
        <v>567</v>
      </c>
      <c r="F13" s="7" t="s">
        <v>2</v>
      </c>
      <c r="G13" s="5">
        <f>COUNTIF($A$3:$D$16,F13)</f>
        <v>2</v>
      </c>
      <c r="H13" s="6">
        <f t="shared" ca="1" si="2"/>
        <v>925.5</v>
      </c>
    </row>
    <row r="14" spans="1:8" x14ac:dyDescent="0.25">
      <c r="A14" t="s">
        <v>1</v>
      </c>
      <c r="B14" s="1">
        <v>2</v>
      </c>
      <c r="C14" s="2">
        <v>18.899999999999999</v>
      </c>
      <c r="D14" s="2">
        <f t="shared" si="0"/>
        <v>37.799999999999997</v>
      </c>
    </row>
    <row r="15" spans="1:8" x14ac:dyDescent="0.25">
      <c r="A15" t="s">
        <v>0</v>
      </c>
      <c r="B15" s="1">
        <v>5</v>
      </c>
      <c r="C15" s="2">
        <v>15.5</v>
      </c>
      <c r="D15" s="2">
        <f t="shared" si="0"/>
        <v>77.5</v>
      </c>
    </row>
    <row r="16" spans="1:8" x14ac:dyDescent="0.25">
      <c r="A16" t="s">
        <v>0</v>
      </c>
      <c r="B16" s="1">
        <v>5</v>
      </c>
      <c r="C16" s="2">
        <v>10</v>
      </c>
      <c r="D16" s="2">
        <f t="shared" si="0"/>
        <v>50</v>
      </c>
    </row>
    <row r="17" spans="3:4" x14ac:dyDescent="0.25">
      <c r="C17" s="12" t="s">
        <v>5</v>
      </c>
      <c r="D17" s="2">
        <f>SUM(D4:D16)</f>
        <v>2291.9</v>
      </c>
    </row>
  </sheetData>
  <mergeCells count="3">
    <mergeCell ref="A1:H1"/>
    <mergeCell ref="F3:H3"/>
    <mergeCell ref="F9:H9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SERVER-PRINCIPAL</dc:creator>
  <cp:lastModifiedBy>Bruno Ferreira (AINF)</cp:lastModifiedBy>
  <dcterms:created xsi:type="dcterms:W3CDTF">2018-06-25T14:49:50Z</dcterms:created>
  <dcterms:modified xsi:type="dcterms:W3CDTF">2023-05-03T17:34:17Z</dcterms:modified>
</cp:coreProperties>
</file>