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 Tabet\Documents\ENOVA\MVP\"/>
    </mc:Choice>
  </mc:AlternateContent>
  <bookViews>
    <workbookView xWindow="-120" yWindow="-120" windowWidth="16065" windowHeight="4695" firstSheet="3" activeTab="5"/>
  </bookViews>
  <sheets>
    <sheet name="_location" sheetId="2" state="hidden" r:id="rId1"/>
    <sheet name="_type" sheetId="7" state="hidden" r:id="rId2"/>
    <sheet name="_units" sheetId="9" state="hidden" r:id="rId3"/>
    <sheet name="Project" sheetId="1" r:id="rId4"/>
    <sheet name="Baseline" sheetId="3" r:id="rId5"/>
    <sheet name="Variables" sheetId="4" r:id="rId6"/>
  </sheets>
  <definedNames>
    <definedName name="Chilled_Water">_units!$C$2:$C$4</definedName>
    <definedName name="Electricity">_units!$A$2:$A$4</definedName>
    <definedName name="Gas">_units!$D$2:$D$4</definedName>
    <definedName name="Hospital">_type!$C$2:$C$8</definedName>
    <definedName name="Hotel">_type!$B$2:$B$8</definedName>
    <definedName name="Industrial">_type!$I$2:$I$8</definedName>
    <definedName name="Institutional">_type!$G$2:$G$8</definedName>
    <definedName name="kWh">_units!$B$2:$D$2</definedName>
    <definedName name="Leisure">_type!$F$2:$F$8</definedName>
    <definedName name="MWh">_units!$B$3:$D$3</definedName>
    <definedName name="Residential">_type!$D$2:$D$8</definedName>
    <definedName name="School">_type!$E$2:$E$8</definedName>
    <definedName name="Shopping_center">_type!$A$2:$A$8</definedName>
    <definedName name="Storage">_type!$J$2:$J$8</definedName>
    <definedName name="Transportation">_type!$H$2:$H$8</definedName>
    <definedName name="Water">_units!$B$2:$B$4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5" i="4" l="1"/>
  <c r="B366" i="4"/>
  <c r="E21" i="1" l="1"/>
  <c r="D20" i="1"/>
  <c r="I6" i="1"/>
  <c r="I5" i="1"/>
  <c r="I4" i="1"/>
  <c r="D22" i="1" l="1"/>
  <c r="E23" i="1" s="1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mments1.xml><?xml version="1.0" encoding="utf-8"?>
<comments xmlns="http://schemas.openxmlformats.org/spreadsheetml/2006/main">
  <authors>
    <author>Nicolas Ramirez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>Group of buildings, building, zone, area...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Free text.
Project scope by default</t>
        </r>
      </text>
    </comment>
  </commentList>
</comments>
</file>

<file path=xl/sharedStrings.xml><?xml version="1.0" encoding="utf-8"?>
<sst xmlns="http://schemas.openxmlformats.org/spreadsheetml/2006/main" count="147" uniqueCount="114">
  <si>
    <t>Locator</t>
  </si>
  <si>
    <t>Latitude</t>
  </si>
  <si>
    <t>Longitude</t>
  </si>
  <si>
    <t>Altitude</t>
  </si>
  <si>
    <t>Project name</t>
  </si>
  <si>
    <t>TRY</t>
  </si>
  <si>
    <t>Location</t>
  </si>
  <si>
    <t>City</t>
  </si>
  <si>
    <t>From (incl)</t>
  </si>
  <si>
    <t>To (excl)</t>
  </si>
  <si>
    <t>Hotel</t>
  </si>
  <si>
    <t>Resort</t>
  </si>
  <si>
    <t>Shopping center</t>
  </si>
  <si>
    <t>Hospital</t>
  </si>
  <si>
    <t>Residential</t>
  </si>
  <si>
    <t>School</t>
  </si>
  <si>
    <t>Leisure</t>
  </si>
  <si>
    <t>Institutional</t>
  </si>
  <si>
    <t>Transportation</t>
  </si>
  <si>
    <t>Industrial</t>
  </si>
  <si>
    <t>Storage</t>
  </si>
  <si>
    <t>Community center</t>
  </si>
  <si>
    <t>Mall</t>
  </si>
  <si>
    <t>Grocery Store</t>
  </si>
  <si>
    <t>Other</t>
  </si>
  <si>
    <t>Hotel and hotel apartments</t>
  </si>
  <si>
    <t>Clinic</t>
  </si>
  <si>
    <t>Small hospitals: Fewer than 100 beds</t>
  </si>
  <si>
    <t>Medium hospitals: 100 to 499 beds</t>
  </si>
  <si>
    <t>Large hospitals: 500 or more beds</t>
  </si>
  <si>
    <t>Villas</t>
  </si>
  <si>
    <t>Apartment building</t>
  </si>
  <si>
    <t>Labor Accommodation</t>
  </si>
  <si>
    <t>KG</t>
  </si>
  <si>
    <t>KG and primary</t>
  </si>
  <si>
    <t>KG to secondary</t>
  </si>
  <si>
    <t>Primary</t>
  </si>
  <si>
    <t>Primary and secondary</t>
  </si>
  <si>
    <t>Secondary</t>
  </si>
  <si>
    <t>Theme park</t>
  </si>
  <si>
    <t>Snow park</t>
  </si>
  <si>
    <t>Cinema</t>
  </si>
  <si>
    <t>Sport/Gym</t>
  </si>
  <si>
    <t>Governmental</t>
  </si>
  <si>
    <t>Police</t>
  </si>
  <si>
    <t>Military</t>
  </si>
  <si>
    <t>Airport</t>
  </si>
  <si>
    <t>Ports</t>
  </si>
  <si>
    <t>Railway/metro</t>
  </si>
  <si>
    <t>Bus</t>
  </si>
  <si>
    <t>Manufacturing / Heavy Manufacturing</t>
  </si>
  <si>
    <t>Light Assembly</t>
  </si>
  <si>
    <t>Food and Beverage</t>
  </si>
  <si>
    <t>Warehouse</t>
  </si>
  <si>
    <t>Built-up area</t>
  </si>
  <si>
    <t>m2</t>
  </si>
  <si>
    <t>Gross floor conditioned area</t>
  </si>
  <si>
    <t>Number of floors including ground</t>
  </si>
  <si>
    <t>Number of parking floors/basements</t>
  </si>
  <si>
    <t>Cooling source</t>
  </si>
  <si>
    <t>Renewable energy sources</t>
  </si>
  <si>
    <t>Sewage Treatment Plant (STP)</t>
  </si>
  <si>
    <t>Project details</t>
  </si>
  <si>
    <t>Footfall</t>
  </si>
  <si>
    <t>TRH</t>
  </si>
  <si>
    <t>M&amp;V option</t>
  </si>
  <si>
    <t>Utility</t>
  </si>
  <si>
    <t>M&amp;V</t>
  </si>
  <si>
    <t>Electricity</t>
  </si>
  <si>
    <t>kWh</t>
  </si>
  <si>
    <t>Water</t>
  </si>
  <si>
    <t>m3</t>
  </si>
  <si>
    <t>IG</t>
  </si>
  <si>
    <t>l</t>
  </si>
  <si>
    <t>Chilled Water</t>
  </si>
  <si>
    <t>MWh</t>
  </si>
  <si>
    <t>TRh</t>
  </si>
  <si>
    <t>Gas</t>
  </si>
  <si>
    <t>Scope</t>
  </si>
  <si>
    <t>Option C</t>
  </si>
  <si>
    <t>Dubai (UAE)</t>
  </si>
  <si>
    <t>Abu Dhabi (UAE)</t>
  </si>
  <si>
    <t>Al Ain (UAE)</t>
  </si>
  <si>
    <t>Sharjah (UAE)</t>
  </si>
  <si>
    <t>Fujairah (UAE)</t>
  </si>
  <si>
    <t>Ras Al Khaimah (UAE)</t>
  </si>
  <si>
    <t>Muscat (Oman)</t>
  </si>
  <si>
    <t>Beirut (Lebanon)</t>
  </si>
  <si>
    <t>Bahrain (Bahrain)</t>
  </si>
  <si>
    <t>Cairo (Egypt)</t>
  </si>
  <si>
    <t>Alexandria (Egypt)</t>
  </si>
  <si>
    <t>Istanbul (Turkey)</t>
  </si>
  <si>
    <t>Number of buildings</t>
  </si>
  <si>
    <t>Currency</t>
  </si>
  <si>
    <t>AED</t>
  </si>
  <si>
    <t>OMR</t>
  </si>
  <si>
    <t>LBP</t>
  </si>
  <si>
    <t>BHD</t>
  </si>
  <si>
    <t>EGP</t>
  </si>
  <si>
    <t>Base tariff without VAT</t>
  </si>
  <si>
    <t>Construction year</t>
  </si>
  <si>
    <t>`</t>
  </si>
  <si>
    <t>Address</t>
  </si>
  <si>
    <t>Type</t>
  </si>
  <si>
    <t>Subtype</t>
  </si>
  <si>
    <t>M&amp;V scope</t>
  </si>
  <si>
    <t>Baseline from</t>
  </si>
  <si>
    <t>Baseline to</t>
  </si>
  <si>
    <t>Savings across baseline period</t>
  </si>
  <si>
    <t>Test</t>
  </si>
  <si>
    <t>Air-cooled chiller</t>
  </si>
  <si>
    <t>Electricity (&gt;1 MW)</t>
  </si>
  <si>
    <t>Yes</t>
  </si>
  <si>
    <t>Dubai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</si>
</sst>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#\ \m"/>
    <numFmt numFmtId="166" formatCode="dd/mmm/yyyy"/>
    <numFmt numFmtId="167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vertical="center"/>
    </xf>
    <xf numFmtId="167" fontId="0" fillId="0" borderId="0" xfId="1" applyNumberFormat="1" applyFo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right" vertical="center"/>
    </xf>
    <xf numFmtId="165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/>
    </xf>
    <xf numFmtId="0" fontId="0" fillId="0" borderId="0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NumberFormat="1"/>
  </cellXfs>
  <cellStyles count="4">
    <cellStyle name="Comma" xfId="1" builtinId="3"/>
    <cellStyle name="Comma 2" xfId="3"/>
    <cellStyle name="Normal" xfId="0" builtinId="0"/>
    <cellStyle name="Normal 3 2" xfId="2"/>
  </cellStyles>
  <dxfs count="14">
    <dxf>
      <numFmt numFmtId="0" formatCode="General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numFmt numFmtId="167" formatCode="_-* #,##0_-;\-* #,##0_-;_-* &quot;-&quot;??_-;_-@_-"/>
    </dxf>
    <dxf>
      <numFmt numFmtId="166" formatCode="dd/mmm/yyyy"/>
      <alignment horizontal="center" vertical="center" textRotation="0" wrapText="0" indent="0" justifyLastLine="0" shrinkToFit="0" readingOrder="0"/>
    </dxf>
    <dxf>
      <numFmt numFmtId="166" formatCode="dd/mmm/yyyy"/>
      <alignment horizontal="center" vertical="center" textRotation="0" wrapText="0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_coords" displayName="_coords" ref="A1:M5" totalsRowShown="0">
  <autoFilter ref="A1:M5"/>
  <tableColumns count="13">
    <tableColumn id="1" name="Locator"/>
    <tableColumn id="2" name="Dubai (UAE)"/>
    <tableColumn id="3" name="Abu Dhabi (UAE)"/>
    <tableColumn id="4" name="Al Ain (UAE)"/>
    <tableColumn id="5" name="Sharjah (UAE)"/>
    <tableColumn id="6" name="Fujairah (UAE)"/>
    <tableColumn id="7" name="Ras Al Khaimah (UAE)"/>
    <tableColumn id="8" name="Muscat (Oman)"/>
    <tableColumn id="9" name="Beirut (Lebanon)"/>
    <tableColumn id="10" name="Bahrain (Bahrain)"/>
    <tableColumn id="11" name="Cairo (Egypt)"/>
    <tableColumn id="12" name="Alexandria (Egypt)"/>
    <tableColumn id="13" name="Istanbul (Turkey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Baseline" displayName="Baseline" ref="A1:C54" totalsRowShown="0">
  <autoFilter ref="A1:C54"/>
  <tableColumns count="3">
    <tableColumn id="1" name="From (incl)" dataDxfId="5"/>
    <tableColumn id="3" name="To (excl)" dataDxfId="4">
      <calculatedColumnFormula>IF(ISBLANK(A3),"",A3)</calculatedColumnFormula>
    </tableColumn>
    <tableColumn id="4" name="TRH" dataDxfId="3" dataCellStyle="Comm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7" name="Variables" displayName="Variables" ref="A1:C365" totalsRowShown="0">
  <autoFilter ref="A1:C365"/>
  <tableColumns count="3">
    <tableColumn id="1" name="From (incl)" dataDxfId="2"/>
    <tableColumn id="3" name="To (excl)" dataDxfId="1">
      <calculatedColumnFormula>IF(ISBLANK(A3),"",A3)</calculatedColumnFormula>
    </tableColumn>
    <tableColumn id="4" name="Footfall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G15" sqref="G15"/>
    </sheetView>
  </sheetViews>
  <sheetFormatPr defaultRowHeight="15" x14ac:dyDescent="0.25"/>
  <cols>
    <col min="1" max="1" width="11" customWidth="1"/>
    <col min="2" max="2" width="12.28515625" customWidth="1"/>
    <col min="3" max="3" width="12" customWidth="1"/>
    <col min="4" max="4" width="12" bestFit="1" customWidth="1"/>
    <col min="5" max="5" width="12" customWidth="1"/>
    <col min="6" max="6" width="16.5703125" customWidth="1"/>
    <col min="7" max="7" width="12" customWidth="1"/>
  </cols>
  <sheetData>
    <row r="1" spans="1:13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</row>
    <row r="2" spans="1:13" x14ac:dyDescent="0.25">
      <c r="A2" t="s">
        <v>1</v>
      </c>
      <c r="B2">
        <v>25.252777779999999</v>
      </c>
      <c r="C2">
        <v>24.43305556</v>
      </c>
      <c r="D2">
        <v>24.258691266703501</v>
      </c>
      <c r="E2">
        <v>25.329166669999999</v>
      </c>
      <c r="F2">
        <v>25.11222222</v>
      </c>
      <c r="G2">
        <v>25.61333333</v>
      </c>
      <c r="H2">
        <v>23.601538600000001</v>
      </c>
      <c r="I2">
        <v>33.821111109999997</v>
      </c>
      <c r="J2">
        <v>26.270833329999999</v>
      </c>
      <c r="K2">
        <v>30.12194444</v>
      </c>
      <c r="L2">
        <v>30.917777780000002</v>
      </c>
      <c r="M2">
        <v>41.262222219999998</v>
      </c>
    </row>
    <row r="3" spans="1:13" x14ac:dyDescent="0.25">
      <c r="A3" t="s">
        <v>2</v>
      </c>
      <c r="B3">
        <v>55.36444444</v>
      </c>
      <c r="C3">
        <v>54.651111110000002</v>
      </c>
      <c r="D3">
        <v>55.619352969316701</v>
      </c>
      <c r="E3">
        <v>55.516111109999997</v>
      </c>
      <c r="F3">
        <v>56.324166669999997</v>
      </c>
      <c r="G3">
        <v>55.938888890000001</v>
      </c>
      <c r="H3">
        <v>58.289937600000002</v>
      </c>
      <c r="I3">
        <v>35.488333330000003</v>
      </c>
      <c r="J3">
        <v>50.633611109999997</v>
      </c>
      <c r="K3">
        <v>31.40555556</v>
      </c>
      <c r="L3">
        <v>29.696388890000001</v>
      </c>
      <c r="M3">
        <v>28.72777778</v>
      </c>
    </row>
    <row r="4" spans="1:13" x14ac:dyDescent="0.25">
      <c r="A4" t="s">
        <v>3</v>
      </c>
      <c r="B4">
        <v>27</v>
      </c>
      <c r="C4">
        <v>265</v>
      </c>
      <c r="D4">
        <v>19</v>
      </c>
      <c r="E4">
        <v>34</v>
      </c>
      <c r="F4">
        <v>31</v>
      </c>
      <c r="G4">
        <v>46</v>
      </c>
    </row>
    <row r="5" spans="1:13" x14ac:dyDescent="0.25">
      <c r="A5" t="s">
        <v>93</v>
      </c>
      <c r="B5" t="s">
        <v>94</v>
      </c>
      <c r="C5" t="s">
        <v>94</v>
      </c>
      <c r="D5" t="s">
        <v>94</v>
      </c>
      <c r="E5" t="s">
        <v>94</v>
      </c>
      <c r="F5" t="s">
        <v>94</v>
      </c>
      <c r="G5" t="s">
        <v>94</v>
      </c>
      <c r="H5" t="s">
        <v>95</v>
      </c>
      <c r="I5" t="s">
        <v>96</v>
      </c>
      <c r="J5" t="s">
        <v>97</v>
      </c>
      <c r="K5" t="s">
        <v>98</v>
      </c>
      <c r="L5" t="s">
        <v>98</v>
      </c>
      <c r="M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G7" sqref="G7"/>
    </sheetView>
  </sheetViews>
  <sheetFormatPr defaultRowHeight="15" x14ac:dyDescent="0.25"/>
  <cols>
    <col min="1" max="1" width="17.7109375" bestFit="1" customWidth="1"/>
    <col min="2" max="2" width="25.85546875" bestFit="1" customWidth="1"/>
    <col min="3" max="3" width="34.28515625" bestFit="1" customWidth="1"/>
    <col min="4" max="4" width="21" bestFit="1" customWidth="1"/>
    <col min="5" max="5" width="21.42578125" bestFit="1" customWidth="1"/>
    <col min="6" max="6" width="11.42578125" bestFit="1" customWidth="1"/>
    <col min="7" max="7" width="13.85546875" bestFit="1" customWidth="1"/>
    <col min="8" max="8" width="14.28515625" bestFit="1" customWidth="1"/>
    <col min="9" max="9" width="35.140625" bestFit="1" customWidth="1"/>
    <col min="10" max="10" width="11.140625" bestFit="1" customWidth="1"/>
  </cols>
  <sheetData>
    <row r="1" spans="1:10" x14ac:dyDescent="0.25">
      <c r="A1" t="s">
        <v>12</v>
      </c>
      <c r="B1" t="s">
        <v>10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5">
      <c r="A2" t="s">
        <v>21</v>
      </c>
      <c r="B2" t="s">
        <v>25</v>
      </c>
      <c r="C2" t="s">
        <v>26</v>
      </c>
      <c r="D2" t="s">
        <v>30</v>
      </c>
      <c r="E2" t="s">
        <v>33</v>
      </c>
      <c r="F2" t="s">
        <v>39</v>
      </c>
      <c r="G2" t="s">
        <v>43</v>
      </c>
      <c r="H2" t="s">
        <v>46</v>
      </c>
      <c r="I2" t="s">
        <v>50</v>
      </c>
      <c r="J2" t="s">
        <v>53</v>
      </c>
    </row>
    <row r="3" spans="1:10" x14ac:dyDescent="0.25">
      <c r="A3" t="s">
        <v>22</v>
      </c>
      <c r="B3" t="s">
        <v>11</v>
      </c>
      <c r="C3" t="s">
        <v>27</v>
      </c>
      <c r="D3" t="s">
        <v>31</v>
      </c>
      <c r="E3" t="s">
        <v>34</v>
      </c>
      <c r="F3" t="s">
        <v>40</v>
      </c>
      <c r="G3" t="s">
        <v>44</v>
      </c>
      <c r="H3" t="s">
        <v>47</v>
      </c>
      <c r="I3" t="s">
        <v>51</v>
      </c>
      <c r="J3" t="s">
        <v>24</v>
      </c>
    </row>
    <row r="4" spans="1:10" x14ac:dyDescent="0.25">
      <c r="A4" t="s">
        <v>23</v>
      </c>
      <c r="B4" t="s">
        <v>24</v>
      </c>
      <c r="C4" t="s">
        <v>28</v>
      </c>
      <c r="D4" t="s">
        <v>32</v>
      </c>
      <c r="E4" t="s">
        <v>35</v>
      </c>
      <c r="F4" t="s">
        <v>41</v>
      </c>
      <c r="G4" t="s">
        <v>45</v>
      </c>
      <c r="H4" t="s">
        <v>48</v>
      </c>
      <c r="I4" t="s">
        <v>52</v>
      </c>
    </row>
    <row r="5" spans="1:10" x14ac:dyDescent="0.25">
      <c r="A5" t="s">
        <v>24</v>
      </c>
      <c r="C5" t="s">
        <v>29</v>
      </c>
      <c r="D5" t="s">
        <v>24</v>
      </c>
      <c r="E5" t="s">
        <v>36</v>
      </c>
      <c r="F5" t="s">
        <v>42</v>
      </c>
      <c r="G5" t="s">
        <v>24</v>
      </c>
      <c r="H5" t="s">
        <v>49</v>
      </c>
      <c r="I5" t="s">
        <v>24</v>
      </c>
    </row>
    <row r="6" spans="1:10" x14ac:dyDescent="0.25">
      <c r="C6" t="s">
        <v>24</v>
      </c>
      <c r="E6" t="s">
        <v>37</v>
      </c>
      <c r="F6" t="s">
        <v>24</v>
      </c>
      <c r="H6" t="s">
        <v>24</v>
      </c>
    </row>
    <row r="7" spans="1:10" x14ac:dyDescent="0.25">
      <c r="E7" t="s">
        <v>38</v>
      </c>
    </row>
    <row r="8" spans="1:10" x14ac:dyDescent="0.25">
      <c r="E8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7" sqref="G7"/>
    </sheetView>
  </sheetViews>
  <sheetFormatPr defaultRowHeight="15" x14ac:dyDescent="0.25"/>
  <cols>
    <col min="1" max="1" width="9.7109375" bestFit="1" customWidth="1"/>
    <col min="3" max="3" width="13.28515625" bestFit="1" customWidth="1"/>
  </cols>
  <sheetData>
    <row r="1" spans="1:4" x14ac:dyDescent="0.25">
      <c r="A1" t="s">
        <v>68</v>
      </c>
      <c r="B1" t="s">
        <v>70</v>
      </c>
      <c r="C1" t="s">
        <v>74</v>
      </c>
      <c r="D1" t="s">
        <v>77</v>
      </c>
    </row>
    <row r="2" spans="1:4" x14ac:dyDescent="0.25">
      <c r="A2" t="s">
        <v>69</v>
      </c>
      <c r="B2" t="s">
        <v>73</v>
      </c>
      <c r="C2" t="s">
        <v>69</v>
      </c>
      <c r="D2" t="s">
        <v>73</v>
      </c>
    </row>
    <row r="3" spans="1:4" x14ac:dyDescent="0.25">
      <c r="A3" t="s">
        <v>75</v>
      </c>
      <c r="B3" t="s">
        <v>71</v>
      </c>
      <c r="C3" t="s">
        <v>75</v>
      </c>
      <c r="D3" t="s">
        <v>71</v>
      </c>
    </row>
    <row r="4" spans="1:4" x14ac:dyDescent="0.25">
      <c r="B4" t="s">
        <v>72</v>
      </c>
      <c r="C4" t="s">
        <v>76</v>
      </c>
      <c r="D4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showGridLines="0" workbookViewId="0">
      <selection activeCell="C8" sqref="C8"/>
    </sheetView>
  </sheetViews>
  <sheetFormatPr defaultRowHeight="15" x14ac:dyDescent="0.25"/>
  <cols>
    <col min="1" max="1" width="3.5703125" style="2" customWidth="1"/>
    <col min="2" max="2" width="10" style="2" customWidth="1"/>
    <col min="3" max="3" width="34.5703125" style="2" bestFit="1" customWidth="1"/>
    <col min="4" max="4" width="19.42578125" style="3" bestFit="1" customWidth="1"/>
    <col min="5" max="5" width="9.140625" style="2"/>
    <col min="6" max="6" width="3.85546875" style="2" customWidth="1"/>
    <col min="7" max="7" width="10" style="2" customWidth="1"/>
    <col min="8" max="8" width="17.140625" style="2" customWidth="1"/>
    <col min="9" max="9" width="17.7109375" style="2" customWidth="1"/>
    <col min="10" max="16384" width="9.140625" style="2"/>
  </cols>
  <sheetData>
    <row r="1" spans="2:11" ht="15.75" thickBot="1" x14ac:dyDescent="0.3"/>
    <row r="2" spans="2:11" ht="40.5" customHeight="1" x14ac:dyDescent="0.25">
      <c r="B2" s="30" t="s">
        <v>62</v>
      </c>
      <c r="C2" s="10" t="s">
        <v>4</v>
      </c>
      <c r="D2" s="18" t="s">
        <v>5</v>
      </c>
      <c r="E2" s="4"/>
      <c r="G2" s="24" t="s">
        <v>6</v>
      </c>
      <c r="H2" s="15" t="s">
        <v>102</v>
      </c>
      <c r="I2" s="19" t="s">
        <v>113</v>
      </c>
    </row>
    <row r="3" spans="2:11" x14ac:dyDescent="0.25">
      <c r="B3" s="31"/>
      <c r="C3" s="11" t="s">
        <v>78</v>
      </c>
      <c r="D3" s="20" t="s">
        <v>109</v>
      </c>
      <c r="E3" s="6"/>
      <c r="G3" s="25"/>
      <c r="H3" s="16" t="s">
        <v>7</v>
      </c>
      <c r="I3" s="13" t="s">
        <v>80</v>
      </c>
    </row>
    <row r="4" spans="2:11" x14ac:dyDescent="0.25">
      <c r="B4" s="31"/>
      <c r="C4" s="11" t="s">
        <v>103</v>
      </c>
      <c r="D4" s="5" t="s">
        <v>10</v>
      </c>
      <c r="E4" s="6"/>
      <c r="G4" s="25"/>
      <c r="H4" s="16" t="s">
        <v>1</v>
      </c>
      <c r="I4" s="13">
        <f>INDEX(_location!A2:G2,MATCH(Project!$I$3,_coords[#Headers],0))</f>
        <v>25.252777779999999</v>
      </c>
    </row>
    <row r="5" spans="2:11" x14ac:dyDescent="0.25">
      <c r="B5" s="31"/>
      <c r="C5" s="11" t="s">
        <v>104</v>
      </c>
      <c r="D5" s="5" t="s">
        <v>11</v>
      </c>
      <c r="E5" s="6"/>
      <c r="G5" s="25"/>
      <c r="H5" s="16" t="s">
        <v>2</v>
      </c>
      <c r="I5" s="13">
        <f>INDEX(_location!A3:G3,MATCH(Project!$I$3,_coords[#Headers],0))</f>
        <v>55.36444444</v>
      </c>
      <c r="K5" s="2" t="s">
        <v>101</v>
      </c>
    </row>
    <row r="6" spans="2:11" ht="15.75" thickBot="1" x14ac:dyDescent="0.3">
      <c r="B6" s="31"/>
      <c r="C6" s="11" t="s">
        <v>100</v>
      </c>
      <c r="D6" s="5">
        <v>2003</v>
      </c>
      <c r="E6" s="6"/>
      <c r="G6" s="26"/>
      <c r="H6" s="17" t="s">
        <v>3</v>
      </c>
      <c r="I6" s="14">
        <f>INDEX(_location!A4:G4,MATCH(Project!$I$3,_coords[#Headers],0))</f>
        <v>27</v>
      </c>
    </row>
    <row r="7" spans="2:11" x14ac:dyDescent="0.25">
      <c r="B7" s="31"/>
      <c r="C7" s="11" t="s">
        <v>54</v>
      </c>
      <c r="D7" s="5">
        <v>18787</v>
      </c>
      <c r="E7" s="6" t="s">
        <v>55</v>
      </c>
    </row>
    <row r="8" spans="2:11" x14ac:dyDescent="0.25">
      <c r="B8" s="31"/>
      <c r="C8" s="11" t="s">
        <v>56</v>
      </c>
      <c r="D8" s="5">
        <v>78878</v>
      </c>
      <c r="E8" s="6" t="s">
        <v>55</v>
      </c>
    </row>
    <row r="9" spans="2:11" x14ac:dyDescent="0.25">
      <c r="B9" s="31"/>
      <c r="C9" s="11" t="s">
        <v>92</v>
      </c>
      <c r="D9" s="5">
        <v>3</v>
      </c>
      <c r="E9" s="6"/>
    </row>
    <row r="10" spans="2:11" x14ac:dyDescent="0.25">
      <c r="B10" s="31"/>
      <c r="C10" s="11" t="s">
        <v>57</v>
      </c>
      <c r="D10" s="5">
        <v>7</v>
      </c>
      <c r="E10" s="6"/>
    </row>
    <row r="11" spans="2:11" x14ac:dyDescent="0.25">
      <c r="B11" s="31"/>
      <c r="C11" s="11" t="s">
        <v>58</v>
      </c>
      <c r="D11" s="5">
        <v>4</v>
      </c>
      <c r="E11" s="6"/>
    </row>
    <row r="12" spans="2:11" x14ac:dyDescent="0.25">
      <c r="B12" s="31"/>
      <c r="C12" s="11" t="s">
        <v>59</v>
      </c>
      <c r="D12" s="5" t="s">
        <v>110</v>
      </c>
      <c r="E12" s="6"/>
    </row>
    <row r="13" spans="2:11" x14ac:dyDescent="0.25">
      <c r="B13" s="31"/>
      <c r="C13" s="11" t="s">
        <v>60</v>
      </c>
      <c r="D13" s="5" t="s">
        <v>111</v>
      </c>
      <c r="E13" s="6"/>
    </row>
    <row r="14" spans="2:11" ht="15.75" thickBot="1" x14ac:dyDescent="0.3">
      <c r="B14" s="32"/>
      <c r="C14" s="12" t="s">
        <v>61</v>
      </c>
      <c r="D14" s="7" t="s">
        <v>112</v>
      </c>
      <c r="E14" s="8"/>
    </row>
    <row r="15" spans="2:11" ht="15.75" thickBot="1" x14ac:dyDescent="0.3"/>
    <row r="16" spans="2:11" x14ac:dyDescent="0.25">
      <c r="B16" s="27" t="s">
        <v>67</v>
      </c>
      <c r="C16" s="10" t="s">
        <v>106</v>
      </c>
      <c r="D16" s="21">
        <v>43526</v>
      </c>
      <c r="E16" s="4"/>
    </row>
    <row r="17" spans="2:5" x14ac:dyDescent="0.25">
      <c r="B17" s="28"/>
      <c r="C17" s="11" t="s">
        <v>107</v>
      </c>
      <c r="D17" s="22">
        <v>43792</v>
      </c>
      <c r="E17" s="6"/>
    </row>
    <row r="18" spans="2:5" x14ac:dyDescent="0.25">
      <c r="B18" s="28"/>
      <c r="C18" s="11" t="s">
        <v>65</v>
      </c>
      <c r="D18" s="5" t="s">
        <v>79</v>
      </c>
      <c r="E18" s="6"/>
    </row>
    <row r="19" spans="2:5" x14ac:dyDescent="0.25">
      <c r="B19" s="28"/>
      <c r="C19" s="11" t="s">
        <v>66</v>
      </c>
      <c r="D19" s="5" t="s">
        <v>74</v>
      </c>
      <c r="E19" s="6" t="s">
        <v>75</v>
      </c>
    </row>
    <row r="20" spans="2:5" x14ac:dyDescent="0.25">
      <c r="B20" s="28"/>
      <c r="C20" s="11" t="s">
        <v>105</v>
      </c>
      <c r="D20" s="5" t="str">
        <f>D3</f>
        <v>Test</v>
      </c>
      <c r="E20" s="6"/>
    </row>
    <row r="21" spans="2:5" x14ac:dyDescent="0.25">
      <c r="B21" s="28"/>
      <c r="C21" s="11" t="s">
        <v>108</v>
      </c>
      <c r="D21" s="23">
        <v>200000</v>
      </c>
      <c r="E21" s="6" t="str">
        <f>E19</f>
        <v>MWh</v>
      </c>
    </row>
    <row r="22" spans="2:5" x14ac:dyDescent="0.25">
      <c r="B22" s="28"/>
      <c r="C22" s="11" t="s">
        <v>93</v>
      </c>
      <c r="D22" s="5" t="str">
        <f>INDEX(_location!A5:M5,MATCH(Project!I3,_coords[#Headers],0))</f>
        <v>AED</v>
      </c>
      <c r="E22" s="6"/>
    </row>
    <row r="23" spans="2:5" ht="15.75" thickBot="1" x14ac:dyDescent="0.3">
      <c r="B23" s="29"/>
      <c r="C23" s="12" t="s">
        <v>99</v>
      </c>
      <c r="D23" s="7">
        <v>0.30299999999999999</v>
      </c>
      <c r="E23" s="8" t="str">
        <f>D22&amp;"/"&amp;E19</f>
        <v>AED/MWh</v>
      </c>
    </row>
  </sheetData>
  <mergeCells count="3">
    <mergeCell ref="G2:G6"/>
    <mergeCell ref="B16:B23"/>
    <mergeCell ref="B2:B14"/>
  </mergeCells>
  <conditionalFormatting sqref="H3:I3">
    <cfRule type="expression" dxfId="13" priority="13">
      <formula>IF(#REF!="City",FALSE,TRUE)</formula>
    </cfRule>
  </conditionalFormatting>
  <conditionalFormatting sqref="H4:I6 E23 D22">
    <cfRule type="expression" dxfId="12" priority="10">
      <formula>IF(#REF!="Coordinates",FALSE,TRUE)</formula>
    </cfRule>
  </conditionalFormatting>
  <conditionalFormatting sqref="E7:E8 D2:D14">
    <cfRule type="expression" dxfId="11" priority="9">
      <formula>ISBLANK(D2)</formula>
    </cfRule>
  </conditionalFormatting>
  <conditionalFormatting sqref="D18:D20">
    <cfRule type="expression" dxfId="10" priority="7">
      <formula>ISBLANK(D18)</formula>
    </cfRule>
  </conditionalFormatting>
  <conditionalFormatting sqref="E19">
    <cfRule type="expression" dxfId="9" priority="6">
      <formula>ISBLANK(E19)</formula>
    </cfRule>
  </conditionalFormatting>
  <conditionalFormatting sqref="I2">
    <cfRule type="expression" dxfId="8" priority="3">
      <formula>ISBLANK(I2)</formula>
    </cfRule>
  </conditionalFormatting>
  <conditionalFormatting sqref="D16:D17">
    <cfRule type="expression" dxfId="7" priority="2">
      <formula>ISBLANK(D16)</formula>
    </cfRule>
  </conditionalFormatting>
  <conditionalFormatting sqref="D21">
    <cfRule type="expression" dxfId="6" priority="1">
      <formula>ISBLANK(D21)</formula>
    </cfRule>
  </conditionalFormatting>
  <dataValidations count="12">
    <dataValidation type="list" allowBlank="1" showInputMessage="1" showErrorMessage="1" sqref="D5">
      <formula1>INDIRECT(SUBSTITUTE(D4," ","_"))</formula1>
    </dataValidation>
    <dataValidation type="list" allowBlank="1" showInputMessage="1" showErrorMessage="1" sqref="D12">
      <formula1>"N/A,Air-cooled chiller,Water-cooled chiller,DX,District cooling"</formula1>
    </dataValidation>
    <dataValidation type="list" allowBlank="1" showInputMessage="1" showErrorMessage="1" sqref="D13">
      <formula1>"N/A,Electricity (&gt;1 MW),Electricity (&gt;10 MW)"</formula1>
    </dataValidation>
    <dataValidation type="list" allowBlank="1" showInputMessage="1" showErrorMessage="1" sqref="D14">
      <formula1>"N/A,Yes"</formula1>
    </dataValidation>
    <dataValidation type="list" allowBlank="1" showInputMessage="1" showErrorMessage="1" sqref="E7:E9">
      <formula1>"m2,ft2"</formula1>
    </dataValidation>
    <dataValidation type="list" allowBlank="1" showInputMessage="1" showErrorMessage="1" sqref="D18">
      <formula1>"Option B,Option C,N/A"</formula1>
    </dataValidation>
    <dataValidation type="list" errorStyle="information" allowBlank="1" showInputMessage="1" showErrorMessage="1" errorTitle="User input" error="Custom utility chosen. Are you sure? If not, chose from the dropdown list." sqref="D19">
      <formula1>"Electricity,Water,Chilled Water,Gas"</formula1>
    </dataValidation>
    <dataValidation type="list" errorStyle="information" allowBlank="1" showInputMessage="1" showErrorMessage="1" error="Custom utility units" sqref="E19">
      <formula1>INDIRECT(SUBSTITUTE(D19," ","_"))</formula1>
    </dataValidation>
    <dataValidation type="whole" operator="greaterThan" allowBlank="1" showInputMessage="1" showErrorMessage="1" sqref="D6">
      <formula1>1900</formula1>
    </dataValidation>
    <dataValidation type="whole" operator="greaterThanOrEqual" allowBlank="1" showInputMessage="1" showErrorMessage="1" sqref="D9:D11">
      <formula1>0</formula1>
    </dataValidation>
    <dataValidation type="decimal" operator="greaterThanOrEqual" allowBlank="1" showInputMessage="1" showErrorMessage="1" sqref="D21">
      <formula1>0</formula1>
    </dataValidation>
    <dataValidation type="custom" allowBlank="1" showInputMessage="1" showErrorMessage="1" sqref="E21">
      <formula1>E19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_location!$B$1:$U$1</xm:f>
          </x14:formula1>
          <xm:sqref>I3</xm:sqref>
        </x14:dataValidation>
        <x14:dataValidation type="list" allowBlank="1" showInputMessage="1" showErrorMessage="1">
          <x14:formula1>
            <xm:f>_type!$A$1:$J$1</xm:f>
          </x14:formula1>
          <xm:sqref>D4</xm:sqref>
        </x14:dataValidation>
        <x14:dataValidation type="list" operator="greaterThanOrEqual" allowBlank="1" showInputMessage="1" showErrorMessage="1">
          <x14:formula1>
            <xm:f>Baseline!$A$2:$A$55</xm:f>
          </x14:formula1>
          <xm:sqref>D16</xm:sqref>
        </x14:dataValidation>
        <x14:dataValidation type="list" operator="lessThanOrEqual" allowBlank="1" showInputMessage="1" showErrorMessage="1">
          <x14:formula1>
            <xm:f>Baseline!$B$2:$B$55</xm:f>
          </x14:formula1>
          <xm:sqref>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40" workbookViewId="0">
      <selection activeCell="C62" sqref="C62"/>
    </sheetView>
  </sheetViews>
  <sheetFormatPr defaultRowHeight="15" x14ac:dyDescent="0.25"/>
  <cols>
    <col min="1" max="2" width="15.7109375" customWidth="1"/>
    <col min="3" max="3" width="8.85546875" bestFit="1" customWidth="1"/>
  </cols>
  <sheetData>
    <row r="1" spans="1:3" x14ac:dyDescent="0.25">
      <c r="A1" t="s">
        <v>8</v>
      </c>
      <c r="B1" t="s">
        <v>9</v>
      </c>
      <c r="C1" t="s">
        <v>64</v>
      </c>
    </row>
    <row r="2" spans="1:3" x14ac:dyDescent="0.25">
      <c r="A2" s="1">
        <v>43466</v>
      </c>
      <c r="B2" s="1">
        <f t="shared" ref="B2:B55" si="0">IF(ISBLANK(A3),"",A3)</f>
        <v>43470</v>
      </c>
      <c r="C2" s="9">
        <v>279564</v>
      </c>
    </row>
    <row r="3" spans="1:3" x14ac:dyDescent="0.25">
      <c r="A3" s="1">
        <v>43470</v>
      </c>
      <c r="B3" s="1">
        <f t="shared" si="0"/>
        <v>43477</v>
      </c>
      <c r="C3" s="9">
        <v>192146</v>
      </c>
    </row>
    <row r="4" spans="1:3" x14ac:dyDescent="0.25">
      <c r="A4" s="1">
        <v>43477</v>
      </c>
      <c r="B4" s="1">
        <f t="shared" si="0"/>
        <v>43484</v>
      </c>
      <c r="C4" s="9">
        <v>181886</v>
      </c>
    </row>
    <row r="5" spans="1:3" x14ac:dyDescent="0.25">
      <c r="A5" s="1">
        <v>43484</v>
      </c>
      <c r="B5" s="1">
        <f t="shared" si="0"/>
        <v>43491</v>
      </c>
      <c r="C5" s="9">
        <v>155870</v>
      </c>
    </row>
    <row r="6" spans="1:3" x14ac:dyDescent="0.25">
      <c r="A6" s="1">
        <v>43491</v>
      </c>
      <c r="B6" s="1">
        <f t="shared" si="0"/>
        <v>43498</v>
      </c>
      <c r="C6" s="9">
        <v>177049</v>
      </c>
    </row>
    <row r="7" spans="1:3" x14ac:dyDescent="0.25">
      <c r="A7" s="1">
        <v>43498</v>
      </c>
      <c r="B7" s="1">
        <f t="shared" si="0"/>
        <v>43505</v>
      </c>
      <c r="C7" s="9">
        <v>183538</v>
      </c>
    </row>
    <row r="8" spans="1:3" x14ac:dyDescent="0.25">
      <c r="A8" s="1">
        <v>43505</v>
      </c>
      <c r="B8" s="1">
        <f t="shared" si="0"/>
        <v>43512</v>
      </c>
      <c r="C8" s="9">
        <v>170201</v>
      </c>
    </row>
    <row r="9" spans="1:3" x14ac:dyDescent="0.25">
      <c r="A9" s="1">
        <v>43512</v>
      </c>
      <c r="B9" s="1">
        <f t="shared" si="0"/>
        <v>43519</v>
      </c>
      <c r="C9" s="9">
        <v>158146</v>
      </c>
    </row>
    <row r="10" spans="1:3" x14ac:dyDescent="0.25">
      <c r="A10" s="1">
        <v>43519</v>
      </c>
      <c r="B10" s="1">
        <f t="shared" si="0"/>
        <v>43526</v>
      </c>
      <c r="C10" s="9">
        <v>149593</v>
      </c>
    </row>
    <row r="11" spans="1:3" x14ac:dyDescent="0.25">
      <c r="A11" s="1">
        <v>43526</v>
      </c>
      <c r="B11" s="1">
        <f t="shared" si="0"/>
        <v>43533</v>
      </c>
      <c r="C11" s="9">
        <v>138213</v>
      </c>
    </row>
    <row r="12" spans="1:3" x14ac:dyDescent="0.25">
      <c r="A12" s="1">
        <v>43533</v>
      </c>
      <c r="B12" s="1">
        <f t="shared" si="0"/>
        <v>43540</v>
      </c>
      <c r="C12" s="9">
        <v>159043</v>
      </c>
    </row>
    <row r="13" spans="1:3" x14ac:dyDescent="0.25">
      <c r="A13" s="1">
        <v>43540</v>
      </c>
      <c r="B13" s="1">
        <f t="shared" si="0"/>
        <v>43547</v>
      </c>
      <c r="C13" s="9">
        <v>246170</v>
      </c>
    </row>
    <row r="14" spans="1:3" x14ac:dyDescent="0.25">
      <c r="A14" s="1">
        <v>43547</v>
      </c>
      <c r="B14" s="1">
        <f t="shared" si="0"/>
        <v>43554</v>
      </c>
      <c r="C14" s="9">
        <v>185202</v>
      </c>
    </row>
    <row r="15" spans="1:3" x14ac:dyDescent="0.25">
      <c r="A15" s="1">
        <v>43554</v>
      </c>
      <c r="B15" s="1">
        <f t="shared" si="0"/>
        <v>43561</v>
      </c>
      <c r="C15" s="9">
        <v>240263</v>
      </c>
    </row>
    <row r="16" spans="1:3" x14ac:dyDescent="0.25">
      <c r="A16" s="1">
        <v>43561</v>
      </c>
      <c r="B16" s="1">
        <f t="shared" si="0"/>
        <v>43568</v>
      </c>
      <c r="C16" s="9">
        <v>255935</v>
      </c>
    </row>
    <row r="17" spans="1:3" x14ac:dyDescent="0.25">
      <c r="A17" s="1">
        <v>43568</v>
      </c>
      <c r="B17" s="1">
        <f t="shared" si="0"/>
        <v>43575</v>
      </c>
      <c r="C17" s="9">
        <v>230743</v>
      </c>
    </row>
    <row r="18" spans="1:3" x14ac:dyDescent="0.25">
      <c r="A18" s="1">
        <v>43575</v>
      </c>
      <c r="B18" s="1">
        <f t="shared" si="0"/>
        <v>43582</v>
      </c>
      <c r="C18" s="9">
        <v>246363</v>
      </c>
    </row>
    <row r="19" spans="1:3" x14ac:dyDescent="0.25">
      <c r="A19" s="1">
        <v>43582</v>
      </c>
      <c r="B19" s="1">
        <f t="shared" si="0"/>
        <v>43589</v>
      </c>
      <c r="C19" s="9">
        <v>241668</v>
      </c>
    </row>
    <row r="20" spans="1:3" x14ac:dyDescent="0.25">
      <c r="A20" s="1">
        <v>43589</v>
      </c>
      <c r="B20" s="1">
        <f t="shared" si="0"/>
        <v>43596</v>
      </c>
      <c r="C20" s="9">
        <v>276906</v>
      </c>
    </row>
    <row r="21" spans="1:3" x14ac:dyDescent="0.25">
      <c r="A21" s="1">
        <v>43596</v>
      </c>
      <c r="B21" s="1">
        <f t="shared" si="0"/>
        <v>43603</v>
      </c>
      <c r="C21" s="9">
        <v>271025</v>
      </c>
    </row>
    <row r="22" spans="1:3" x14ac:dyDescent="0.25">
      <c r="A22" s="1">
        <v>43603</v>
      </c>
      <c r="B22" s="1">
        <f t="shared" si="0"/>
        <v>43610</v>
      </c>
      <c r="C22" s="9">
        <v>282490</v>
      </c>
    </row>
    <row r="23" spans="1:3" x14ac:dyDescent="0.25">
      <c r="A23" s="1">
        <v>43610</v>
      </c>
      <c r="B23" s="1">
        <f t="shared" si="0"/>
        <v>43617</v>
      </c>
      <c r="C23" s="9">
        <v>312897</v>
      </c>
    </row>
    <row r="24" spans="1:3" x14ac:dyDescent="0.25">
      <c r="A24" s="1">
        <v>43617</v>
      </c>
      <c r="B24" s="1">
        <f t="shared" si="0"/>
        <v>43624</v>
      </c>
      <c r="C24" s="9">
        <v>371965</v>
      </c>
    </row>
    <row r="25" spans="1:3" x14ac:dyDescent="0.25">
      <c r="A25" s="1">
        <v>43624</v>
      </c>
      <c r="B25" s="1">
        <f t="shared" si="0"/>
        <v>43631</v>
      </c>
      <c r="C25" s="9">
        <v>385280</v>
      </c>
    </row>
    <row r="26" spans="1:3" x14ac:dyDescent="0.25">
      <c r="A26" s="1">
        <v>43631</v>
      </c>
      <c r="B26" s="1">
        <f t="shared" si="0"/>
        <v>43638</v>
      </c>
      <c r="C26" s="9">
        <v>364573</v>
      </c>
    </row>
    <row r="27" spans="1:3" x14ac:dyDescent="0.25">
      <c r="A27" s="1">
        <v>43638</v>
      </c>
      <c r="B27" s="1">
        <f t="shared" si="0"/>
        <v>43645</v>
      </c>
      <c r="C27" s="9">
        <v>453834</v>
      </c>
    </row>
    <row r="28" spans="1:3" x14ac:dyDescent="0.25">
      <c r="A28" s="1">
        <v>43645</v>
      </c>
      <c r="B28" s="1">
        <f t="shared" si="0"/>
        <v>43652</v>
      </c>
      <c r="C28" s="9">
        <v>373281</v>
      </c>
    </row>
    <row r="29" spans="1:3" x14ac:dyDescent="0.25">
      <c r="A29" s="1">
        <v>43652</v>
      </c>
      <c r="B29" s="1">
        <f t="shared" si="0"/>
        <v>43659</v>
      </c>
      <c r="C29" s="9">
        <v>395698</v>
      </c>
    </row>
    <row r="30" spans="1:3" x14ac:dyDescent="0.25">
      <c r="A30" s="1">
        <v>43659</v>
      </c>
      <c r="B30" s="1">
        <f t="shared" si="0"/>
        <v>43666</v>
      </c>
      <c r="C30" s="9">
        <v>418956</v>
      </c>
    </row>
    <row r="31" spans="1:3" x14ac:dyDescent="0.25">
      <c r="A31" s="1">
        <v>43666</v>
      </c>
      <c r="B31" s="1">
        <f t="shared" si="0"/>
        <v>43673</v>
      </c>
      <c r="C31" s="9">
        <v>417150</v>
      </c>
    </row>
    <row r="32" spans="1:3" x14ac:dyDescent="0.25">
      <c r="A32" s="1">
        <v>43673</v>
      </c>
      <c r="B32" s="1">
        <f t="shared" si="0"/>
        <v>43680</v>
      </c>
      <c r="C32" s="9">
        <v>412045</v>
      </c>
    </row>
    <row r="33" spans="1:3" x14ac:dyDescent="0.25">
      <c r="A33" s="1">
        <v>43680</v>
      </c>
      <c r="B33" s="1">
        <f t="shared" si="0"/>
        <v>43687</v>
      </c>
      <c r="C33" s="9">
        <v>443611</v>
      </c>
    </row>
    <row r="34" spans="1:3" x14ac:dyDescent="0.25">
      <c r="A34" s="1">
        <v>43687</v>
      </c>
      <c r="B34" s="1">
        <f t="shared" si="0"/>
        <v>43694</v>
      </c>
      <c r="C34" s="9">
        <v>444567</v>
      </c>
    </row>
    <row r="35" spans="1:3" x14ac:dyDescent="0.25">
      <c r="A35" s="1">
        <v>43694</v>
      </c>
      <c r="B35" s="1">
        <f t="shared" si="0"/>
        <v>43701</v>
      </c>
      <c r="C35" s="9">
        <v>377055</v>
      </c>
    </row>
    <row r="36" spans="1:3" x14ac:dyDescent="0.25">
      <c r="A36" s="1">
        <v>43701</v>
      </c>
      <c r="B36" s="1">
        <f t="shared" si="0"/>
        <v>43708</v>
      </c>
      <c r="C36" s="9">
        <v>330222</v>
      </c>
    </row>
    <row r="37" spans="1:3" x14ac:dyDescent="0.25">
      <c r="A37" s="1">
        <v>43708</v>
      </c>
      <c r="B37" s="1">
        <f t="shared" si="0"/>
        <v>43715</v>
      </c>
      <c r="C37" s="9">
        <v>316987</v>
      </c>
    </row>
    <row r="38" spans="1:3" x14ac:dyDescent="0.25">
      <c r="A38" s="1">
        <v>43715</v>
      </c>
      <c r="B38" s="1">
        <f t="shared" si="0"/>
        <v>43722</v>
      </c>
      <c r="C38" s="9">
        <v>323994</v>
      </c>
    </row>
    <row r="39" spans="1:3" x14ac:dyDescent="0.25">
      <c r="A39" s="1">
        <v>43722</v>
      </c>
      <c r="B39" s="1">
        <f t="shared" si="0"/>
        <v>43729</v>
      </c>
      <c r="C39" s="9">
        <v>333670</v>
      </c>
    </row>
    <row r="40" spans="1:3" x14ac:dyDescent="0.25">
      <c r="A40" s="1">
        <v>43729</v>
      </c>
      <c r="B40" s="1">
        <f t="shared" si="0"/>
        <v>43736</v>
      </c>
      <c r="C40" s="9">
        <v>357402</v>
      </c>
    </row>
    <row r="41" spans="1:3" x14ac:dyDescent="0.25">
      <c r="A41" s="1">
        <v>43736</v>
      </c>
      <c r="B41" s="1">
        <f t="shared" si="0"/>
        <v>43743</v>
      </c>
      <c r="C41" s="9">
        <v>364833</v>
      </c>
    </row>
    <row r="42" spans="1:3" x14ac:dyDescent="0.25">
      <c r="A42" s="1">
        <v>43743</v>
      </c>
      <c r="B42" s="1">
        <f t="shared" si="0"/>
        <v>43750</v>
      </c>
      <c r="C42" s="9">
        <v>305774</v>
      </c>
    </row>
    <row r="43" spans="1:3" x14ac:dyDescent="0.25">
      <c r="A43" s="1">
        <v>43750</v>
      </c>
      <c r="B43" s="1">
        <f t="shared" si="0"/>
        <v>43757</v>
      </c>
      <c r="C43" s="9">
        <v>287946</v>
      </c>
    </row>
    <row r="44" spans="1:3" x14ac:dyDescent="0.25">
      <c r="A44" s="1">
        <v>43757</v>
      </c>
      <c r="B44" s="1">
        <f t="shared" si="0"/>
        <v>43764</v>
      </c>
      <c r="C44" s="9">
        <v>291194</v>
      </c>
    </row>
    <row r="45" spans="1:3" x14ac:dyDescent="0.25">
      <c r="A45" s="1">
        <v>43764</v>
      </c>
      <c r="B45" s="1">
        <f t="shared" si="0"/>
        <v>43771</v>
      </c>
      <c r="C45" s="9">
        <v>243333</v>
      </c>
    </row>
    <row r="46" spans="1:3" x14ac:dyDescent="0.25">
      <c r="A46" s="1">
        <v>43771</v>
      </c>
      <c r="B46" s="1">
        <f t="shared" si="0"/>
        <v>43778</v>
      </c>
      <c r="C46" s="9">
        <v>243789</v>
      </c>
    </row>
    <row r="47" spans="1:3" x14ac:dyDescent="0.25">
      <c r="A47" s="1">
        <v>43778</v>
      </c>
      <c r="B47" s="1">
        <f t="shared" si="0"/>
        <v>43785</v>
      </c>
      <c r="C47" s="9">
        <v>231409</v>
      </c>
    </row>
    <row r="48" spans="1:3" x14ac:dyDescent="0.25">
      <c r="A48" s="1">
        <v>43785</v>
      </c>
      <c r="B48" s="1">
        <f t="shared" si="0"/>
        <v>43792</v>
      </c>
      <c r="C48" s="9">
        <v>92274</v>
      </c>
    </row>
    <row r="49" spans="1:3" x14ac:dyDescent="0.25">
      <c r="A49" s="1">
        <v>43792</v>
      </c>
      <c r="B49" s="1">
        <f t="shared" si="0"/>
        <v>43799</v>
      </c>
      <c r="C49" s="9">
        <v>129175.00000000001</v>
      </c>
    </row>
    <row r="50" spans="1:3" x14ac:dyDescent="0.25">
      <c r="A50" s="1">
        <v>43799</v>
      </c>
      <c r="B50" s="1">
        <f t="shared" si="0"/>
        <v>43806</v>
      </c>
      <c r="C50" s="9">
        <v>163755</v>
      </c>
    </row>
    <row r="51" spans="1:3" x14ac:dyDescent="0.25">
      <c r="A51" s="1">
        <v>43806</v>
      </c>
      <c r="B51" s="1">
        <f t="shared" si="0"/>
        <v>43813</v>
      </c>
      <c r="C51" s="9">
        <v>166217</v>
      </c>
    </row>
    <row r="52" spans="1:3" x14ac:dyDescent="0.25">
      <c r="A52" s="1">
        <v>43813</v>
      </c>
      <c r="B52" s="1">
        <f t="shared" si="0"/>
        <v>43820</v>
      </c>
      <c r="C52" s="9">
        <v>167781</v>
      </c>
    </row>
    <row r="53" spans="1:3" x14ac:dyDescent="0.25">
      <c r="A53" s="1">
        <v>43820</v>
      </c>
      <c r="B53" s="1">
        <f t="shared" si="0"/>
        <v>43827</v>
      </c>
      <c r="C53" s="9">
        <v>151895</v>
      </c>
    </row>
    <row r="54" spans="1:3" x14ac:dyDescent="0.25">
      <c r="A54" s="1">
        <v>43827</v>
      </c>
      <c r="B54" s="1">
        <f t="shared" si="0"/>
        <v>43830</v>
      </c>
      <c r="C54" s="9">
        <v>60996</v>
      </c>
    </row>
    <row r="55" spans="1:3" x14ac:dyDescent="0.25">
      <c r="A55" s="1">
        <v>43830</v>
      </c>
      <c r="B55" s="1" t="str">
        <f t="shared" si="0"/>
        <v/>
      </c>
      <c r="C55" s="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topLeftCell="A328" workbookViewId="0">
      <selection activeCell="P332" sqref="P332"/>
    </sheetView>
  </sheetViews>
  <sheetFormatPr defaultRowHeight="15" x14ac:dyDescent="0.25"/>
  <cols>
    <col min="1" max="2" width="15.7109375" customWidth="1"/>
    <col min="3" max="3" width="13" customWidth="1"/>
  </cols>
  <sheetData>
    <row r="1" spans="1:3" x14ac:dyDescent="0.25">
      <c r="A1" t="s">
        <v>8</v>
      </c>
      <c r="B1" t="s">
        <v>9</v>
      </c>
      <c r="C1" t="s">
        <v>63</v>
      </c>
    </row>
    <row r="2" spans="1:3" x14ac:dyDescent="0.25">
      <c r="A2" s="1">
        <v>43466</v>
      </c>
      <c r="B2" s="1">
        <f t="shared" ref="B2:B65" si="0">IF(ISBLANK(A3),"",A3)</f>
        <v>43467</v>
      </c>
      <c r="C2">
        <v>5.4950000000000001</v>
      </c>
    </row>
    <row r="3" spans="1:3" x14ac:dyDescent="0.25">
      <c r="A3" s="1">
        <v>43467</v>
      </c>
      <c r="B3" s="1">
        <f t="shared" si="0"/>
        <v>43468</v>
      </c>
      <c r="C3">
        <v>7.8109999999999999</v>
      </c>
    </row>
    <row r="4" spans="1:3" x14ac:dyDescent="0.25">
      <c r="A4" s="1">
        <v>43468</v>
      </c>
      <c r="B4" s="1">
        <f t="shared" si="0"/>
        <v>43469</v>
      </c>
      <c r="C4">
        <v>6.0069999999999997</v>
      </c>
    </row>
    <row r="5" spans="1:3" x14ac:dyDescent="0.25">
      <c r="A5" s="1">
        <v>43469</v>
      </c>
      <c r="B5" s="1">
        <f t="shared" si="0"/>
        <v>43470</v>
      </c>
      <c r="C5">
        <v>5.8129999999999997</v>
      </c>
    </row>
    <row r="6" spans="1:3" x14ac:dyDescent="0.25">
      <c r="A6" s="1">
        <v>43470</v>
      </c>
      <c r="B6" s="1">
        <f t="shared" si="0"/>
        <v>43471</v>
      </c>
      <c r="C6">
        <v>4.0179999999999998</v>
      </c>
    </row>
    <row r="7" spans="1:3" x14ac:dyDescent="0.25">
      <c r="A7" s="1">
        <v>43471</v>
      </c>
      <c r="B7" s="1">
        <f t="shared" si="0"/>
        <v>43472</v>
      </c>
      <c r="C7">
        <v>2.6120000000000001</v>
      </c>
    </row>
    <row r="8" spans="1:3" x14ac:dyDescent="0.25">
      <c r="A8" s="1">
        <v>43472</v>
      </c>
      <c r="B8" s="1">
        <f t="shared" si="0"/>
        <v>43473</v>
      </c>
      <c r="C8">
        <v>2.7160000000000002</v>
      </c>
    </row>
    <row r="9" spans="1:3" x14ac:dyDescent="0.25">
      <c r="A9" s="1">
        <v>43473</v>
      </c>
      <c r="B9" s="1">
        <f t="shared" si="0"/>
        <v>43474</v>
      </c>
      <c r="C9">
        <v>2.7519999999999998</v>
      </c>
    </row>
    <row r="10" spans="1:3" x14ac:dyDescent="0.25">
      <c r="A10" s="1">
        <v>43474</v>
      </c>
      <c r="B10" s="1">
        <f t="shared" si="0"/>
        <v>43475</v>
      </c>
      <c r="C10">
        <v>2.5529999999999999</v>
      </c>
    </row>
    <row r="11" spans="1:3" x14ac:dyDescent="0.25">
      <c r="A11" s="1">
        <v>43475</v>
      </c>
      <c r="B11" s="1">
        <f t="shared" si="0"/>
        <v>43476</v>
      </c>
      <c r="C11">
        <v>2.6859999999999999</v>
      </c>
    </row>
    <row r="12" spans="1:3" x14ac:dyDescent="0.25">
      <c r="A12" s="1">
        <v>43476</v>
      </c>
      <c r="B12" s="1">
        <f t="shared" si="0"/>
        <v>43477</v>
      </c>
      <c r="C12">
        <v>4.048</v>
      </c>
    </row>
    <row r="13" spans="1:3" x14ac:dyDescent="0.25">
      <c r="A13" s="1">
        <v>43477</v>
      </c>
      <c r="B13" s="1">
        <f t="shared" si="0"/>
        <v>43478</v>
      </c>
      <c r="C13">
        <v>3.2959999999999998</v>
      </c>
    </row>
    <row r="14" spans="1:3" x14ac:dyDescent="0.25">
      <c r="A14" s="1">
        <v>43478</v>
      </c>
      <c r="B14" s="1">
        <f t="shared" si="0"/>
        <v>43479</v>
      </c>
      <c r="C14">
        <v>1.9179999999999999</v>
      </c>
    </row>
    <row r="15" spans="1:3" x14ac:dyDescent="0.25">
      <c r="A15" s="1">
        <v>43479</v>
      </c>
      <c r="B15" s="1">
        <f t="shared" si="0"/>
        <v>43480</v>
      </c>
      <c r="C15">
        <v>1.423</v>
      </c>
    </row>
    <row r="16" spans="1:3" x14ac:dyDescent="0.25">
      <c r="A16" s="1">
        <v>43480</v>
      </c>
      <c r="B16" s="1">
        <f t="shared" si="0"/>
        <v>43481</v>
      </c>
      <c r="C16">
        <v>1.89</v>
      </c>
    </row>
    <row r="17" spans="1:3" x14ac:dyDescent="0.25">
      <c r="A17" s="1">
        <v>43481</v>
      </c>
      <c r="B17" s="1">
        <f t="shared" si="0"/>
        <v>43482</v>
      </c>
      <c r="C17">
        <v>2.1110000000000002</v>
      </c>
    </row>
    <row r="18" spans="1:3" x14ac:dyDescent="0.25">
      <c r="A18" s="1">
        <v>43482</v>
      </c>
      <c r="B18" s="1">
        <f t="shared" si="0"/>
        <v>43483</v>
      </c>
      <c r="C18">
        <v>2.5619999999999998</v>
      </c>
    </row>
    <row r="19" spans="1:3" x14ac:dyDescent="0.25">
      <c r="A19" s="1">
        <v>43483</v>
      </c>
      <c r="B19" s="1">
        <f t="shared" si="0"/>
        <v>43484</v>
      </c>
      <c r="C19">
        <v>3.766</v>
      </c>
    </row>
    <row r="20" spans="1:3" x14ac:dyDescent="0.25">
      <c r="A20" s="1">
        <v>43484</v>
      </c>
      <c r="B20" s="1">
        <f t="shared" si="0"/>
        <v>43485</v>
      </c>
      <c r="C20">
        <v>3.1</v>
      </c>
    </row>
    <row r="21" spans="1:3" x14ac:dyDescent="0.25">
      <c r="A21" s="1">
        <v>43485</v>
      </c>
      <c r="B21" s="1">
        <f t="shared" si="0"/>
        <v>43486</v>
      </c>
      <c r="C21">
        <v>1.794</v>
      </c>
    </row>
    <row r="22" spans="1:3" x14ac:dyDescent="0.25">
      <c r="A22" s="1">
        <v>43486</v>
      </c>
      <c r="B22" s="1">
        <f t="shared" si="0"/>
        <v>43487</v>
      </c>
      <c r="C22">
        <v>1.254</v>
      </c>
    </row>
    <row r="23" spans="1:3" x14ac:dyDescent="0.25">
      <c r="A23" s="1">
        <v>43487</v>
      </c>
      <c r="B23" s="1">
        <f t="shared" si="0"/>
        <v>43488</v>
      </c>
      <c r="C23">
        <v>2.4500000000000002</v>
      </c>
    </row>
    <row r="24" spans="1:3" x14ac:dyDescent="0.25">
      <c r="A24" s="1">
        <v>43488</v>
      </c>
      <c r="B24" s="1">
        <f t="shared" si="0"/>
        <v>43489</v>
      </c>
      <c r="C24">
        <v>2.0390000000000001</v>
      </c>
    </row>
    <row r="25" spans="1:3" x14ac:dyDescent="0.25">
      <c r="A25" s="1">
        <v>43489</v>
      </c>
      <c r="B25" s="1">
        <f t="shared" si="0"/>
        <v>43490</v>
      </c>
      <c r="C25">
        <v>2.028</v>
      </c>
    </row>
    <row r="26" spans="1:3" x14ac:dyDescent="0.25">
      <c r="A26" s="1">
        <v>43490</v>
      </c>
      <c r="B26" s="1">
        <f t="shared" si="0"/>
        <v>43491</v>
      </c>
      <c r="C26">
        <v>4.1950000000000003</v>
      </c>
    </row>
    <row r="27" spans="1:3" x14ac:dyDescent="0.25">
      <c r="A27" s="1">
        <v>43491</v>
      </c>
      <c r="B27" s="1">
        <f t="shared" si="0"/>
        <v>43492</v>
      </c>
      <c r="C27">
        <v>3.2530000000000001</v>
      </c>
    </row>
    <row r="28" spans="1:3" x14ac:dyDescent="0.25">
      <c r="A28" s="1">
        <v>43492</v>
      </c>
      <c r="B28" s="1">
        <f t="shared" si="0"/>
        <v>43493</v>
      </c>
      <c r="C28">
        <v>1.2869999999999999</v>
      </c>
    </row>
    <row r="29" spans="1:3" x14ac:dyDescent="0.25">
      <c r="A29" s="1">
        <v>43493</v>
      </c>
      <c r="B29" s="1">
        <f t="shared" si="0"/>
        <v>43494</v>
      </c>
      <c r="C29">
        <v>1.2609999999999999</v>
      </c>
    </row>
    <row r="30" spans="1:3" x14ac:dyDescent="0.25">
      <c r="A30" s="1">
        <v>43494</v>
      </c>
      <c r="B30" s="1">
        <f t="shared" si="0"/>
        <v>43495</v>
      </c>
      <c r="C30">
        <v>1.494</v>
      </c>
    </row>
    <row r="31" spans="1:3" x14ac:dyDescent="0.25">
      <c r="A31" s="1">
        <v>43495</v>
      </c>
      <c r="B31" s="1">
        <f t="shared" si="0"/>
        <v>43496</v>
      </c>
      <c r="C31">
        <v>1.4950000000000001</v>
      </c>
    </row>
    <row r="32" spans="1:3" x14ac:dyDescent="0.25">
      <c r="A32" s="1">
        <v>43496</v>
      </c>
      <c r="B32" s="1">
        <f t="shared" si="0"/>
        <v>43497</v>
      </c>
      <c r="C32">
        <v>1.8220000000000001</v>
      </c>
    </row>
    <row r="33" spans="1:3" x14ac:dyDescent="0.25">
      <c r="A33" s="1">
        <v>43497</v>
      </c>
      <c r="B33" s="1">
        <f t="shared" si="0"/>
        <v>43498</v>
      </c>
      <c r="C33">
        <v>4.1280000000000001</v>
      </c>
    </row>
    <row r="34" spans="1:3" x14ac:dyDescent="0.25">
      <c r="A34" s="1">
        <v>43498</v>
      </c>
      <c r="B34" s="1">
        <f t="shared" si="0"/>
        <v>43499</v>
      </c>
      <c r="C34">
        <v>2.9209999999999998</v>
      </c>
    </row>
    <row r="35" spans="1:3" x14ac:dyDescent="0.25">
      <c r="A35" s="1">
        <v>43499</v>
      </c>
      <c r="B35" s="1">
        <f t="shared" si="0"/>
        <v>43500</v>
      </c>
      <c r="C35">
        <v>1.3939999999999999</v>
      </c>
    </row>
    <row r="36" spans="1:3" x14ac:dyDescent="0.25">
      <c r="A36" s="1">
        <v>43500</v>
      </c>
      <c r="B36" s="1">
        <f t="shared" si="0"/>
        <v>43501</v>
      </c>
      <c r="C36">
        <v>1.7529999999999999</v>
      </c>
    </row>
    <row r="37" spans="1:3" x14ac:dyDescent="0.25">
      <c r="A37" s="1">
        <v>43501</v>
      </c>
      <c r="B37" s="1">
        <f t="shared" si="0"/>
        <v>43502</v>
      </c>
      <c r="C37">
        <v>3.343</v>
      </c>
    </row>
    <row r="38" spans="1:3" x14ac:dyDescent="0.25">
      <c r="A38" s="1">
        <v>43502</v>
      </c>
      <c r="B38" s="1">
        <f t="shared" si="0"/>
        <v>43503</v>
      </c>
      <c r="C38">
        <v>1.6220000000000001</v>
      </c>
    </row>
    <row r="39" spans="1:3" x14ac:dyDescent="0.25">
      <c r="A39" s="1">
        <v>43503</v>
      </c>
      <c r="B39" s="1">
        <f t="shared" si="0"/>
        <v>43504</v>
      </c>
      <c r="C39">
        <v>1.9750000000000001</v>
      </c>
    </row>
    <row r="40" spans="1:3" x14ac:dyDescent="0.25">
      <c r="A40" s="1">
        <v>43504</v>
      </c>
      <c r="B40" s="1">
        <f t="shared" si="0"/>
        <v>43505</v>
      </c>
      <c r="C40">
        <v>3.726</v>
      </c>
    </row>
    <row r="41" spans="1:3" x14ac:dyDescent="0.25">
      <c r="A41" s="1">
        <v>43505</v>
      </c>
      <c r="B41" s="1">
        <f t="shared" si="0"/>
        <v>43506</v>
      </c>
      <c r="C41">
        <v>2.8660000000000001</v>
      </c>
    </row>
    <row r="42" spans="1:3" x14ac:dyDescent="0.25">
      <c r="A42" s="1">
        <v>43506</v>
      </c>
      <c r="B42" s="1">
        <f t="shared" si="0"/>
        <v>43507</v>
      </c>
      <c r="C42">
        <v>1.381</v>
      </c>
    </row>
    <row r="43" spans="1:3" x14ac:dyDescent="0.25">
      <c r="A43" s="1">
        <v>43507</v>
      </c>
      <c r="B43" s="1">
        <f t="shared" si="0"/>
        <v>43508</v>
      </c>
      <c r="C43">
        <v>1.696</v>
      </c>
    </row>
    <row r="44" spans="1:3" x14ac:dyDescent="0.25">
      <c r="A44" s="1">
        <v>43508</v>
      </c>
      <c r="B44" s="1">
        <f t="shared" si="0"/>
        <v>43509</v>
      </c>
      <c r="C44">
        <v>1.577</v>
      </c>
    </row>
    <row r="45" spans="1:3" x14ac:dyDescent="0.25">
      <c r="A45" s="1">
        <v>43509</v>
      </c>
      <c r="B45" s="1">
        <f t="shared" si="0"/>
        <v>43510</v>
      </c>
      <c r="C45">
        <v>2.254</v>
      </c>
    </row>
    <row r="46" spans="1:3" x14ac:dyDescent="0.25">
      <c r="A46" s="1">
        <v>43510</v>
      </c>
      <c r="B46" s="1">
        <f t="shared" si="0"/>
        <v>43511</v>
      </c>
      <c r="C46">
        <v>3.1280000000000001</v>
      </c>
    </row>
    <row r="47" spans="1:3" x14ac:dyDescent="0.25">
      <c r="A47" s="1">
        <v>43511</v>
      </c>
      <c r="B47" s="1">
        <f t="shared" si="0"/>
        <v>43512</v>
      </c>
      <c r="C47">
        <v>4.165</v>
      </c>
    </row>
    <row r="48" spans="1:3" x14ac:dyDescent="0.25">
      <c r="A48" s="1">
        <v>43512</v>
      </c>
      <c r="B48" s="1">
        <f t="shared" si="0"/>
        <v>43513</v>
      </c>
      <c r="C48">
        <v>3.1659999999999999</v>
      </c>
    </row>
    <row r="49" spans="1:3" x14ac:dyDescent="0.25">
      <c r="A49" s="1">
        <v>43513</v>
      </c>
      <c r="B49" s="1">
        <f t="shared" si="0"/>
        <v>43514</v>
      </c>
      <c r="C49">
        <v>1.7010000000000001</v>
      </c>
    </row>
    <row r="50" spans="1:3" x14ac:dyDescent="0.25">
      <c r="A50" s="1">
        <v>43514</v>
      </c>
      <c r="B50" s="1">
        <f t="shared" si="0"/>
        <v>43515</v>
      </c>
      <c r="C50">
        <v>1.5369999999999999</v>
      </c>
    </row>
    <row r="51" spans="1:3" x14ac:dyDescent="0.25">
      <c r="A51" s="1">
        <v>43515</v>
      </c>
      <c r="B51" s="1">
        <f t="shared" si="0"/>
        <v>43516</v>
      </c>
      <c r="C51">
        <v>1.2989999999999999</v>
      </c>
    </row>
    <row r="52" spans="1:3" x14ac:dyDescent="0.25">
      <c r="A52" s="1">
        <v>43516</v>
      </c>
      <c r="B52" s="1">
        <f t="shared" si="0"/>
        <v>43517</v>
      </c>
      <c r="C52">
        <v>1.764</v>
      </c>
    </row>
    <row r="53" spans="1:3" x14ac:dyDescent="0.25">
      <c r="A53" s="1">
        <v>43517</v>
      </c>
      <c r="B53" s="1">
        <f t="shared" si="0"/>
        <v>43518</v>
      </c>
      <c r="C53">
        <v>2.532</v>
      </c>
    </row>
    <row r="54" spans="1:3" x14ac:dyDescent="0.25">
      <c r="A54" s="1">
        <v>43518</v>
      </c>
      <c r="B54" s="1">
        <f t="shared" si="0"/>
        <v>43519</v>
      </c>
      <c r="C54">
        <v>3.8610000000000002</v>
      </c>
    </row>
    <row r="55" spans="1:3" x14ac:dyDescent="0.25">
      <c r="A55" s="1">
        <v>43519</v>
      </c>
      <c r="B55" s="1">
        <f t="shared" si="0"/>
        <v>43520</v>
      </c>
      <c r="C55">
        <v>2.629</v>
      </c>
    </row>
    <row r="56" spans="1:3" x14ac:dyDescent="0.25">
      <c r="A56" s="1">
        <v>43520</v>
      </c>
      <c r="B56" s="1">
        <f t="shared" si="0"/>
        <v>43521</v>
      </c>
      <c r="C56">
        <v>2.302</v>
      </c>
    </row>
    <row r="57" spans="1:3" x14ac:dyDescent="0.25">
      <c r="A57" s="1">
        <v>43521</v>
      </c>
      <c r="B57" s="1">
        <f t="shared" si="0"/>
        <v>43522</v>
      </c>
      <c r="C57">
        <v>2.29</v>
      </c>
    </row>
    <row r="58" spans="1:3" x14ac:dyDescent="0.25">
      <c r="A58" s="1">
        <v>43522</v>
      </c>
      <c r="B58" s="1">
        <f t="shared" si="0"/>
        <v>43523</v>
      </c>
      <c r="C58">
        <v>2.121</v>
      </c>
    </row>
    <row r="59" spans="1:3" x14ac:dyDescent="0.25">
      <c r="A59" s="1">
        <v>43523</v>
      </c>
      <c r="B59" s="1">
        <f t="shared" si="0"/>
        <v>43524</v>
      </c>
      <c r="C59">
        <v>1.9550000000000001</v>
      </c>
    </row>
    <row r="60" spans="1:3" x14ac:dyDescent="0.25">
      <c r="A60" s="1">
        <v>43524</v>
      </c>
      <c r="B60" s="1">
        <f t="shared" si="0"/>
        <v>43525</v>
      </c>
      <c r="C60">
        <v>3.2519999999999998</v>
      </c>
    </row>
    <row r="61" spans="1:3" x14ac:dyDescent="0.25">
      <c r="A61" s="1">
        <v>43525</v>
      </c>
      <c r="B61" s="1">
        <f t="shared" si="0"/>
        <v>43526</v>
      </c>
      <c r="C61">
        <v>3.9849999999999999</v>
      </c>
    </row>
    <row r="62" spans="1:3" x14ac:dyDescent="0.25">
      <c r="A62" s="1">
        <v>43526</v>
      </c>
      <c r="B62" s="1">
        <f t="shared" si="0"/>
        <v>43527</v>
      </c>
      <c r="C62">
        <v>2.7610000000000001</v>
      </c>
    </row>
    <row r="63" spans="1:3" x14ac:dyDescent="0.25">
      <c r="A63" s="1">
        <v>43527</v>
      </c>
      <c r="B63" s="1">
        <f t="shared" si="0"/>
        <v>43528</v>
      </c>
      <c r="C63">
        <v>1.048</v>
      </c>
    </row>
    <row r="64" spans="1:3" x14ac:dyDescent="0.25">
      <c r="A64" s="1">
        <v>43528</v>
      </c>
      <c r="B64" s="1">
        <f t="shared" si="0"/>
        <v>43529</v>
      </c>
      <c r="C64">
        <v>1.4339999999999999</v>
      </c>
    </row>
    <row r="65" spans="1:3" x14ac:dyDescent="0.25">
      <c r="A65" s="1">
        <v>43529</v>
      </c>
      <c r="B65" s="1">
        <f t="shared" si="0"/>
        <v>43530</v>
      </c>
      <c r="C65">
        <v>965</v>
      </c>
    </row>
    <row r="66" spans="1:3" x14ac:dyDescent="0.25">
      <c r="A66" s="1">
        <v>43530</v>
      </c>
      <c r="B66" s="1">
        <f t="shared" ref="B66:B129" si="1">IF(ISBLANK(A67),"",A67)</f>
        <v>43531</v>
      </c>
      <c r="C66">
        <v>1.4970000000000001</v>
      </c>
    </row>
    <row r="67" spans="1:3" x14ac:dyDescent="0.25">
      <c r="A67" s="1">
        <v>43531</v>
      </c>
      <c r="B67" s="1">
        <f t="shared" si="1"/>
        <v>43532</v>
      </c>
      <c r="C67">
        <v>1.8560000000000001</v>
      </c>
    </row>
    <row r="68" spans="1:3" x14ac:dyDescent="0.25">
      <c r="A68" s="1">
        <v>43532</v>
      </c>
      <c r="B68" s="1">
        <f t="shared" si="1"/>
        <v>43533</v>
      </c>
      <c r="C68">
        <v>3.1840000000000002</v>
      </c>
    </row>
    <row r="69" spans="1:3" x14ac:dyDescent="0.25">
      <c r="A69" s="1">
        <v>43533</v>
      </c>
      <c r="B69" s="1">
        <f t="shared" si="1"/>
        <v>43534</v>
      </c>
      <c r="C69">
        <v>2.1269999999999998</v>
      </c>
    </row>
    <row r="70" spans="1:3" x14ac:dyDescent="0.25">
      <c r="A70" s="1">
        <v>43534</v>
      </c>
      <c r="B70" s="1">
        <f t="shared" si="1"/>
        <v>43535</v>
      </c>
      <c r="C70">
        <v>1.5409999999999999</v>
      </c>
    </row>
    <row r="71" spans="1:3" x14ac:dyDescent="0.25">
      <c r="A71" s="1">
        <v>43535</v>
      </c>
      <c r="B71" s="1">
        <f t="shared" si="1"/>
        <v>43536</v>
      </c>
      <c r="C71">
        <v>887</v>
      </c>
    </row>
    <row r="72" spans="1:3" x14ac:dyDescent="0.25">
      <c r="A72" s="1">
        <v>43536</v>
      </c>
      <c r="B72" s="1">
        <f t="shared" si="1"/>
        <v>43537</v>
      </c>
      <c r="C72">
        <v>1.2749999999999999</v>
      </c>
    </row>
    <row r="73" spans="1:3" x14ac:dyDescent="0.25">
      <c r="A73" s="1">
        <v>43537</v>
      </c>
      <c r="B73" s="1">
        <f t="shared" si="1"/>
        <v>43538</v>
      </c>
      <c r="C73">
        <v>1.337</v>
      </c>
    </row>
    <row r="74" spans="1:3" x14ac:dyDescent="0.25">
      <c r="A74" s="1">
        <v>43538</v>
      </c>
      <c r="B74" s="1">
        <f t="shared" si="1"/>
        <v>43539</v>
      </c>
      <c r="C74">
        <v>1.518</v>
      </c>
    </row>
    <row r="75" spans="1:3" x14ac:dyDescent="0.25">
      <c r="A75" s="1">
        <v>43539</v>
      </c>
      <c r="B75" s="1">
        <f t="shared" si="1"/>
        <v>43540</v>
      </c>
      <c r="C75">
        <v>2.89</v>
      </c>
    </row>
    <row r="76" spans="1:3" x14ac:dyDescent="0.25">
      <c r="A76" s="1">
        <v>43540</v>
      </c>
      <c r="B76" s="1">
        <f t="shared" si="1"/>
        <v>43541</v>
      </c>
      <c r="C76">
        <v>1.718</v>
      </c>
    </row>
    <row r="77" spans="1:3" x14ac:dyDescent="0.25">
      <c r="A77" s="1">
        <v>43541</v>
      </c>
      <c r="B77" s="1">
        <f t="shared" si="1"/>
        <v>43542</v>
      </c>
      <c r="C77">
        <v>857</v>
      </c>
    </row>
    <row r="78" spans="1:3" x14ac:dyDescent="0.25">
      <c r="A78" s="1">
        <v>43542</v>
      </c>
      <c r="B78" s="1">
        <f t="shared" si="1"/>
        <v>43543</v>
      </c>
      <c r="C78">
        <v>1.0509999999999999</v>
      </c>
    </row>
    <row r="79" spans="1:3" x14ac:dyDescent="0.25">
      <c r="A79" s="1">
        <v>43543</v>
      </c>
      <c r="B79" s="1">
        <f t="shared" si="1"/>
        <v>43544</v>
      </c>
      <c r="C79">
        <v>1.101</v>
      </c>
    </row>
    <row r="80" spans="1:3" x14ac:dyDescent="0.25">
      <c r="A80" s="1">
        <v>43544</v>
      </c>
      <c r="B80" s="1">
        <f t="shared" si="1"/>
        <v>43545</v>
      </c>
      <c r="C80">
        <v>1.3069999999999999</v>
      </c>
    </row>
    <row r="81" spans="1:3" x14ac:dyDescent="0.25">
      <c r="A81" s="1">
        <v>43545</v>
      </c>
      <c r="B81" s="1">
        <f t="shared" si="1"/>
        <v>43546</v>
      </c>
      <c r="C81">
        <v>1.8129999999999999</v>
      </c>
    </row>
    <row r="82" spans="1:3" x14ac:dyDescent="0.25">
      <c r="A82" s="1">
        <v>43546</v>
      </c>
      <c r="B82" s="1">
        <f t="shared" si="1"/>
        <v>43547</v>
      </c>
      <c r="C82">
        <v>2.8290000000000002</v>
      </c>
    </row>
    <row r="83" spans="1:3" x14ac:dyDescent="0.25">
      <c r="A83" s="1">
        <v>43547</v>
      </c>
      <c r="B83" s="1">
        <f t="shared" si="1"/>
        <v>43548</v>
      </c>
      <c r="C83">
        <v>2.6030000000000002</v>
      </c>
    </row>
    <row r="84" spans="1:3" x14ac:dyDescent="0.25">
      <c r="A84" s="1">
        <v>43548</v>
      </c>
      <c r="B84" s="1">
        <f t="shared" si="1"/>
        <v>43549</v>
      </c>
      <c r="C84">
        <v>1.492</v>
      </c>
    </row>
    <row r="85" spans="1:3" x14ac:dyDescent="0.25">
      <c r="A85" s="1">
        <v>43549</v>
      </c>
      <c r="B85" s="1">
        <f t="shared" si="1"/>
        <v>43550</v>
      </c>
      <c r="C85">
        <v>1.67</v>
      </c>
    </row>
    <row r="86" spans="1:3" x14ac:dyDescent="0.25">
      <c r="A86" s="1">
        <v>43550</v>
      </c>
      <c r="B86" s="1">
        <f t="shared" si="1"/>
        <v>43551</v>
      </c>
      <c r="C86">
        <v>1.91</v>
      </c>
    </row>
    <row r="87" spans="1:3" x14ac:dyDescent="0.25">
      <c r="A87" s="1">
        <v>43551</v>
      </c>
      <c r="B87" s="1">
        <f t="shared" si="1"/>
        <v>43552</v>
      </c>
      <c r="C87">
        <v>2.2309999999999999</v>
      </c>
    </row>
    <row r="88" spans="1:3" x14ac:dyDescent="0.25">
      <c r="A88" s="1">
        <v>43552</v>
      </c>
      <c r="B88" s="1">
        <f t="shared" si="1"/>
        <v>43553</v>
      </c>
      <c r="C88">
        <v>2.327</v>
      </c>
    </row>
    <row r="89" spans="1:3" x14ac:dyDescent="0.25">
      <c r="A89" s="1">
        <v>43553</v>
      </c>
      <c r="B89" s="1">
        <f t="shared" si="1"/>
        <v>43554</v>
      </c>
      <c r="C89">
        <v>3.0379999999999998</v>
      </c>
    </row>
    <row r="90" spans="1:3" x14ac:dyDescent="0.25">
      <c r="A90" s="1">
        <v>43554</v>
      </c>
      <c r="B90" s="1">
        <f t="shared" si="1"/>
        <v>43555</v>
      </c>
      <c r="C90">
        <v>3.278</v>
      </c>
    </row>
    <row r="91" spans="1:3" x14ac:dyDescent="0.25">
      <c r="A91" s="1">
        <v>43555</v>
      </c>
      <c r="B91" s="1">
        <f t="shared" si="1"/>
        <v>43556</v>
      </c>
      <c r="C91">
        <v>3.327</v>
      </c>
    </row>
    <row r="92" spans="1:3" x14ac:dyDescent="0.25">
      <c r="A92" s="1">
        <v>43556</v>
      </c>
      <c r="B92" s="1">
        <f t="shared" si="1"/>
        <v>43557</v>
      </c>
      <c r="C92">
        <v>3.9470000000000001</v>
      </c>
    </row>
    <row r="93" spans="1:3" x14ac:dyDescent="0.25">
      <c r="A93" s="1">
        <v>43557</v>
      </c>
      <c r="B93" s="1">
        <f t="shared" si="1"/>
        <v>43558</v>
      </c>
      <c r="C93">
        <v>4.3760000000000003</v>
      </c>
    </row>
    <row r="94" spans="1:3" x14ac:dyDescent="0.25">
      <c r="A94" s="1">
        <v>43558</v>
      </c>
      <c r="B94" s="1">
        <f t="shared" si="1"/>
        <v>43559</v>
      </c>
      <c r="C94">
        <v>4.5720000000000001</v>
      </c>
    </row>
    <row r="95" spans="1:3" x14ac:dyDescent="0.25">
      <c r="A95" s="1">
        <v>43559</v>
      </c>
      <c r="B95" s="1">
        <f t="shared" si="1"/>
        <v>43560</v>
      </c>
      <c r="C95">
        <v>3.992</v>
      </c>
    </row>
    <row r="96" spans="1:3" x14ac:dyDescent="0.25">
      <c r="A96" s="1">
        <v>43560</v>
      </c>
      <c r="B96" s="1">
        <f t="shared" si="1"/>
        <v>43561</v>
      </c>
      <c r="C96">
        <v>3.9380000000000002</v>
      </c>
    </row>
    <row r="97" spans="1:3" x14ac:dyDescent="0.25">
      <c r="A97" s="1">
        <v>43561</v>
      </c>
      <c r="B97" s="1">
        <f t="shared" si="1"/>
        <v>43562</v>
      </c>
      <c r="C97">
        <v>3.6909999999999998</v>
      </c>
    </row>
    <row r="98" spans="1:3" x14ac:dyDescent="0.25">
      <c r="A98" s="1">
        <v>43562</v>
      </c>
      <c r="B98" s="1">
        <f t="shared" si="1"/>
        <v>43563</v>
      </c>
      <c r="C98">
        <v>3.4830000000000001</v>
      </c>
    </row>
    <row r="99" spans="1:3" x14ac:dyDescent="0.25">
      <c r="A99" s="1">
        <v>43563</v>
      </c>
      <c r="B99" s="1">
        <f t="shared" si="1"/>
        <v>43564</v>
      </c>
      <c r="C99">
        <v>3.6240000000000001</v>
      </c>
    </row>
    <row r="100" spans="1:3" x14ac:dyDescent="0.25">
      <c r="A100" s="1">
        <v>43564</v>
      </c>
      <c r="B100" s="1">
        <f t="shared" si="1"/>
        <v>43565</v>
      </c>
      <c r="C100">
        <v>4.3579999999999997</v>
      </c>
    </row>
    <row r="101" spans="1:3" x14ac:dyDescent="0.25">
      <c r="A101" s="1">
        <v>43565</v>
      </c>
      <c r="B101" s="1">
        <f t="shared" si="1"/>
        <v>43566</v>
      </c>
      <c r="C101">
        <v>4.9800000000000004</v>
      </c>
    </row>
    <row r="102" spans="1:3" x14ac:dyDescent="0.25">
      <c r="A102" s="1">
        <v>43566</v>
      </c>
      <c r="B102" s="1">
        <f t="shared" si="1"/>
        <v>43567</v>
      </c>
      <c r="C102">
        <v>4.359</v>
      </c>
    </row>
    <row r="103" spans="1:3" x14ac:dyDescent="0.25">
      <c r="A103" s="1">
        <v>43567</v>
      </c>
      <c r="B103" s="1">
        <f t="shared" si="1"/>
        <v>43568</v>
      </c>
      <c r="C103">
        <v>3.7189999999999999</v>
      </c>
    </row>
    <row r="104" spans="1:3" x14ac:dyDescent="0.25">
      <c r="A104" s="1">
        <v>43568</v>
      </c>
      <c r="B104" s="1">
        <f t="shared" si="1"/>
        <v>43569</v>
      </c>
      <c r="C104">
        <v>2.6059999999999999</v>
      </c>
    </row>
    <row r="105" spans="1:3" x14ac:dyDescent="0.25">
      <c r="A105" s="1">
        <v>43569</v>
      </c>
      <c r="B105" s="1">
        <f t="shared" si="1"/>
        <v>43570</v>
      </c>
      <c r="C105">
        <v>1.3260000000000001</v>
      </c>
    </row>
    <row r="106" spans="1:3" x14ac:dyDescent="0.25">
      <c r="A106" s="1">
        <v>43570</v>
      </c>
      <c r="B106" s="1">
        <f t="shared" si="1"/>
        <v>43571</v>
      </c>
      <c r="C106">
        <v>909</v>
      </c>
    </row>
    <row r="107" spans="1:3" x14ac:dyDescent="0.25">
      <c r="A107" s="1">
        <v>43571</v>
      </c>
      <c r="B107" s="1">
        <f t="shared" si="1"/>
        <v>43572</v>
      </c>
      <c r="C107">
        <v>1.1040000000000001</v>
      </c>
    </row>
    <row r="108" spans="1:3" x14ac:dyDescent="0.25">
      <c r="A108" s="1">
        <v>43572</v>
      </c>
      <c r="B108" s="1">
        <f t="shared" si="1"/>
        <v>43573</v>
      </c>
      <c r="C108">
        <v>1.522</v>
      </c>
    </row>
    <row r="109" spans="1:3" x14ac:dyDescent="0.25">
      <c r="A109" s="1">
        <v>43573</v>
      </c>
      <c r="B109" s="1">
        <f t="shared" si="1"/>
        <v>43574</v>
      </c>
      <c r="C109">
        <v>2.0209999999999999</v>
      </c>
    </row>
    <row r="110" spans="1:3" x14ac:dyDescent="0.25">
      <c r="A110" s="1">
        <v>43574</v>
      </c>
      <c r="B110" s="1">
        <f t="shared" si="1"/>
        <v>43575</v>
      </c>
      <c r="C110">
        <v>3.2</v>
      </c>
    </row>
    <row r="111" spans="1:3" x14ac:dyDescent="0.25">
      <c r="A111" s="1">
        <v>43575</v>
      </c>
      <c r="B111" s="1">
        <f t="shared" si="1"/>
        <v>43576</v>
      </c>
      <c r="C111">
        <v>2.8679999999999999</v>
      </c>
    </row>
    <row r="112" spans="1:3" x14ac:dyDescent="0.25">
      <c r="A112" s="1">
        <v>43576</v>
      </c>
      <c r="B112" s="1">
        <f t="shared" si="1"/>
        <v>43577</v>
      </c>
      <c r="C112">
        <v>1.7330000000000001</v>
      </c>
    </row>
    <row r="113" spans="1:3" x14ac:dyDescent="0.25">
      <c r="A113" s="1">
        <v>43577</v>
      </c>
      <c r="B113" s="1">
        <f t="shared" si="1"/>
        <v>43578</v>
      </c>
      <c r="C113">
        <v>1.4890000000000001</v>
      </c>
    </row>
    <row r="114" spans="1:3" x14ac:dyDescent="0.25">
      <c r="A114" s="1">
        <v>43578</v>
      </c>
      <c r="B114" s="1">
        <f t="shared" si="1"/>
        <v>43579</v>
      </c>
      <c r="C114">
        <v>1.7050000000000001</v>
      </c>
    </row>
    <row r="115" spans="1:3" x14ac:dyDescent="0.25">
      <c r="A115" s="1">
        <v>43579</v>
      </c>
      <c r="B115" s="1">
        <f t="shared" si="1"/>
        <v>43580</v>
      </c>
      <c r="C115">
        <v>1.849</v>
      </c>
    </row>
    <row r="116" spans="1:3" x14ac:dyDescent="0.25">
      <c r="A116" s="1">
        <v>43580</v>
      </c>
      <c r="B116" s="1">
        <f t="shared" si="1"/>
        <v>43581</v>
      </c>
      <c r="C116">
        <v>2.6110000000000002</v>
      </c>
    </row>
    <row r="117" spans="1:3" x14ac:dyDescent="0.25">
      <c r="A117" s="1">
        <v>43581</v>
      </c>
      <c r="B117" s="1">
        <f t="shared" si="1"/>
        <v>43582</v>
      </c>
      <c r="C117">
        <v>5.2069999999999999</v>
      </c>
    </row>
    <row r="118" spans="1:3" x14ac:dyDescent="0.25">
      <c r="A118" s="1">
        <v>43582</v>
      </c>
      <c r="B118" s="1">
        <f t="shared" si="1"/>
        <v>43583</v>
      </c>
      <c r="C118">
        <v>2.9380000000000002</v>
      </c>
    </row>
    <row r="119" spans="1:3" x14ac:dyDescent="0.25">
      <c r="A119" s="1">
        <v>43583</v>
      </c>
      <c r="B119" s="1">
        <f t="shared" si="1"/>
        <v>43584</v>
      </c>
      <c r="C119">
        <v>2.056</v>
      </c>
    </row>
    <row r="120" spans="1:3" x14ac:dyDescent="0.25">
      <c r="A120" s="1">
        <v>43584</v>
      </c>
      <c r="B120" s="1">
        <f t="shared" si="1"/>
        <v>43585</v>
      </c>
      <c r="C120">
        <v>1.9710000000000001</v>
      </c>
    </row>
    <row r="121" spans="1:3" x14ac:dyDescent="0.25">
      <c r="A121" s="1">
        <v>43585</v>
      </c>
      <c r="B121" s="1">
        <f t="shared" si="1"/>
        <v>43586</v>
      </c>
      <c r="C121">
        <v>2.4620000000000002</v>
      </c>
    </row>
    <row r="122" spans="1:3" x14ac:dyDescent="0.25">
      <c r="A122" s="1">
        <v>43586</v>
      </c>
      <c r="B122" s="1">
        <f t="shared" si="1"/>
        <v>43587</v>
      </c>
      <c r="C122">
        <v>2.5840000000000001</v>
      </c>
    </row>
    <row r="123" spans="1:3" x14ac:dyDescent="0.25">
      <c r="A123" s="1">
        <v>43587</v>
      </c>
      <c r="B123" s="1">
        <f t="shared" si="1"/>
        <v>43588</v>
      </c>
      <c r="C123">
        <v>2.9169999999999998</v>
      </c>
    </row>
    <row r="124" spans="1:3" x14ac:dyDescent="0.25">
      <c r="A124" s="1">
        <v>43588</v>
      </c>
      <c r="B124" s="1">
        <f t="shared" si="1"/>
        <v>43589</v>
      </c>
      <c r="C124">
        <v>5.4630000000000001</v>
      </c>
    </row>
    <row r="125" spans="1:3" x14ac:dyDescent="0.25">
      <c r="A125" s="1">
        <v>43589</v>
      </c>
      <c r="B125" s="1">
        <f t="shared" si="1"/>
        <v>43590</v>
      </c>
      <c r="C125">
        <v>4.1130000000000004</v>
      </c>
    </row>
    <row r="126" spans="1:3" x14ac:dyDescent="0.25">
      <c r="A126" s="1">
        <v>43590</v>
      </c>
      <c r="B126" s="1">
        <f t="shared" si="1"/>
        <v>43591</v>
      </c>
      <c r="C126">
        <v>988</v>
      </c>
    </row>
    <row r="127" spans="1:3" x14ac:dyDescent="0.25">
      <c r="A127" s="1">
        <v>43591</v>
      </c>
      <c r="B127" s="1">
        <f t="shared" si="1"/>
        <v>43592</v>
      </c>
      <c r="C127">
        <v>648</v>
      </c>
    </row>
    <row r="128" spans="1:3" x14ac:dyDescent="0.25">
      <c r="A128" s="1">
        <v>43592</v>
      </c>
      <c r="B128" s="1">
        <f t="shared" si="1"/>
        <v>43593</v>
      </c>
      <c r="C128">
        <v>525</v>
      </c>
    </row>
    <row r="129" spans="1:3" x14ac:dyDescent="0.25">
      <c r="A129" s="1">
        <v>43593</v>
      </c>
      <c r="B129" s="1">
        <f t="shared" si="1"/>
        <v>43594</v>
      </c>
      <c r="C129">
        <v>594</v>
      </c>
    </row>
    <row r="130" spans="1:3" x14ac:dyDescent="0.25">
      <c r="A130" s="1">
        <v>43594</v>
      </c>
      <c r="B130" s="1">
        <f t="shared" ref="B130:B193" si="2">IF(ISBLANK(A131),"",A131)</f>
        <v>43595</v>
      </c>
      <c r="C130">
        <v>888</v>
      </c>
    </row>
    <row r="131" spans="1:3" x14ac:dyDescent="0.25">
      <c r="A131" s="1">
        <v>43595</v>
      </c>
      <c r="B131" s="1">
        <f t="shared" si="2"/>
        <v>43596</v>
      </c>
      <c r="C131">
        <v>3.359</v>
      </c>
    </row>
    <row r="132" spans="1:3" x14ac:dyDescent="0.25">
      <c r="A132" s="1">
        <v>43596</v>
      </c>
      <c r="B132" s="1">
        <f t="shared" si="2"/>
        <v>43597</v>
      </c>
      <c r="C132">
        <v>1.97</v>
      </c>
    </row>
    <row r="133" spans="1:3" x14ac:dyDescent="0.25">
      <c r="A133" s="1">
        <v>43597</v>
      </c>
      <c r="B133" s="1">
        <f t="shared" si="2"/>
        <v>43598</v>
      </c>
      <c r="C133">
        <v>608</v>
      </c>
    </row>
    <row r="134" spans="1:3" x14ac:dyDescent="0.25">
      <c r="A134" s="1">
        <v>43598</v>
      </c>
      <c r="B134" s="1">
        <f t="shared" si="2"/>
        <v>43599</v>
      </c>
      <c r="C134">
        <v>535</v>
      </c>
    </row>
    <row r="135" spans="1:3" x14ac:dyDescent="0.25">
      <c r="A135" s="1">
        <v>43599</v>
      </c>
      <c r="B135" s="1">
        <f t="shared" si="2"/>
        <v>43600</v>
      </c>
      <c r="C135">
        <v>495</v>
      </c>
    </row>
    <row r="136" spans="1:3" x14ac:dyDescent="0.25">
      <c r="A136" s="1">
        <v>43600</v>
      </c>
      <c r="B136" s="1">
        <f t="shared" si="2"/>
        <v>43601</v>
      </c>
      <c r="C136">
        <v>511</v>
      </c>
    </row>
    <row r="137" spans="1:3" x14ac:dyDescent="0.25">
      <c r="A137" s="1">
        <v>43601</v>
      </c>
      <c r="B137" s="1">
        <f t="shared" si="2"/>
        <v>43602</v>
      </c>
      <c r="C137">
        <v>1.2430000000000001</v>
      </c>
    </row>
    <row r="138" spans="1:3" x14ac:dyDescent="0.25">
      <c r="A138" s="1">
        <v>43602</v>
      </c>
      <c r="B138" s="1">
        <f t="shared" si="2"/>
        <v>43603</v>
      </c>
      <c r="C138">
        <v>4.1740000000000004</v>
      </c>
    </row>
    <row r="139" spans="1:3" x14ac:dyDescent="0.25">
      <c r="A139" s="1">
        <v>43603</v>
      </c>
      <c r="B139" s="1">
        <f t="shared" si="2"/>
        <v>43604</v>
      </c>
      <c r="C139">
        <v>2.3860000000000001</v>
      </c>
    </row>
    <row r="140" spans="1:3" x14ac:dyDescent="0.25">
      <c r="A140" s="1">
        <v>43604</v>
      </c>
      <c r="B140" s="1">
        <f t="shared" si="2"/>
        <v>43605</v>
      </c>
      <c r="C140">
        <v>472</v>
      </c>
    </row>
    <row r="141" spans="1:3" x14ac:dyDescent="0.25">
      <c r="A141" s="1">
        <v>43605</v>
      </c>
      <c r="B141" s="1">
        <f t="shared" si="2"/>
        <v>43606</v>
      </c>
      <c r="C141">
        <v>782</v>
      </c>
    </row>
    <row r="142" spans="1:3" x14ac:dyDescent="0.25">
      <c r="A142" s="1">
        <v>43606</v>
      </c>
      <c r="B142" s="1">
        <f t="shared" si="2"/>
        <v>43607</v>
      </c>
      <c r="C142">
        <v>625</v>
      </c>
    </row>
    <row r="143" spans="1:3" x14ac:dyDescent="0.25">
      <c r="A143" s="1">
        <v>43607</v>
      </c>
      <c r="B143" s="1">
        <f t="shared" si="2"/>
        <v>43608</v>
      </c>
      <c r="C143">
        <v>584</v>
      </c>
    </row>
    <row r="144" spans="1:3" x14ac:dyDescent="0.25">
      <c r="A144" s="1">
        <v>43608</v>
      </c>
      <c r="B144" s="1">
        <f t="shared" si="2"/>
        <v>43609</v>
      </c>
      <c r="C144">
        <v>1.1539999999999999</v>
      </c>
    </row>
    <row r="145" spans="1:3" x14ac:dyDescent="0.25">
      <c r="A145" s="1">
        <v>43609</v>
      </c>
      <c r="B145" s="1">
        <f t="shared" si="2"/>
        <v>43610</v>
      </c>
      <c r="C145">
        <v>4.4450000000000003</v>
      </c>
    </row>
    <row r="146" spans="1:3" x14ac:dyDescent="0.25">
      <c r="A146" s="1">
        <v>43610</v>
      </c>
      <c r="B146" s="1">
        <f t="shared" si="2"/>
        <v>43611</v>
      </c>
      <c r="C146">
        <v>2.6269999999999998</v>
      </c>
    </row>
    <row r="147" spans="1:3" x14ac:dyDescent="0.25">
      <c r="A147" s="1">
        <v>43611</v>
      </c>
      <c r="B147" s="1">
        <f t="shared" si="2"/>
        <v>43612</v>
      </c>
      <c r="C147">
        <v>771</v>
      </c>
    </row>
    <row r="148" spans="1:3" x14ac:dyDescent="0.25">
      <c r="A148" s="1">
        <v>43612</v>
      </c>
      <c r="B148" s="1">
        <f t="shared" si="2"/>
        <v>43613</v>
      </c>
      <c r="C148">
        <v>701</v>
      </c>
    </row>
    <row r="149" spans="1:3" x14ac:dyDescent="0.25">
      <c r="A149" s="1">
        <v>43613</v>
      </c>
      <c r="B149" s="1">
        <f t="shared" si="2"/>
        <v>43614</v>
      </c>
      <c r="C149">
        <v>795</v>
      </c>
    </row>
    <row r="150" spans="1:3" x14ac:dyDescent="0.25">
      <c r="A150" s="1">
        <v>43614</v>
      </c>
      <c r="B150" s="1">
        <f t="shared" si="2"/>
        <v>43615</v>
      </c>
      <c r="C150">
        <v>766</v>
      </c>
    </row>
    <row r="151" spans="1:3" x14ac:dyDescent="0.25">
      <c r="A151" s="1">
        <v>43615</v>
      </c>
      <c r="B151" s="1">
        <f t="shared" si="2"/>
        <v>43616</v>
      </c>
      <c r="C151">
        <v>1.4990000000000001</v>
      </c>
    </row>
    <row r="152" spans="1:3" x14ac:dyDescent="0.25">
      <c r="A152" s="1">
        <v>43616</v>
      </c>
      <c r="B152" s="1">
        <f t="shared" si="2"/>
        <v>43617</v>
      </c>
      <c r="C152">
        <v>5.827</v>
      </c>
    </row>
    <row r="153" spans="1:3" x14ac:dyDescent="0.25">
      <c r="A153" s="1">
        <v>43617</v>
      </c>
      <c r="B153" s="1">
        <f t="shared" si="2"/>
        <v>43618</v>
      </c>
      <c r="C153">
        <v>4.2629999999999999</v>
      </c>
    </row>
    <row r="154" spans="1:3" x14ac:dyDescent="0.25">
      <c r="A154" s="1">
        <v>43618</v>
      </c>
      <c r="B154" s="1">
        <f t="shared" si="2"/>
        <v>43619</v>
      </c>
      <c r="C154">
        <v>2.9630000000000001</v>
      </c>
    </row>
    <row r="155" spans="1:3" x14ac:dyDescent="0.25">
      <c r="A155" s="1">
        <v>43619</v>
      </c>
      <c r="B155" s="1">
        <f t="shared" si="2"/>
        <v>43620</v>
      </c>
      <c r="C155">
        <v>5.2089999999999996</v>
      </c>
    </row>
    <row r="156" spans="1:3" x14ac:dyDescent="0.25">
      <c r="A156" s="1">
        <v>43620</v>
      </c>
      <c r="B156" s="1">
        <f t="shared" si="2"/>
        <v>43621</v>
      </c>
      <c r="C156">
        <v>7.2030000000000003</v>
      </c>
    </row>
    <row r="157" spans="1:3" x14ac:dyDescent="0.25">
      <c r="A157" s="1">
        <v>43621</v>
      </c>
      <c r="B157" s="1">
        <f t="shared" si="2"/>
        <v>43622</v>
      </c>
      <c r="C157">
        <v>8.0389999999999997</v>
      </c>
    </row>
    <row r="158" spans="1:3" x14ac:dyDescent="0.25">
      <c r="A158" s="1">
        <v>43622</v>
      </c>
      <c r="B158" s="1">
        <f t="shared" si="2"/>
        <v>43623</v>
      </c>
      <c r="C158">
        <v>9.3409999999999993</v>
      </c>
    </row>
    <row r="159" spans="1:3" x14ac:dyDescent="0.25">
      <c r="A159" s="1">
        <v>43623</v>
      </c>
      <c r="B159" s="1">
        <f t="shared" si="2"/>
        <v>43624</v>
      </c>
      <c r="C159">
        <v>7.165</v>
      </c>
    </row>
    <row r="160" spans="1:3" x14ac:dyDescent="0.25">
      <c r="A160" s="1">
        <v>43624</v>
      </c>
      <c r="B160" s="1">
        <f t="shared" si="2"/>
        <v>43625</v>
      </c>
      <c r="C160">
        <v>3.931</v>
      </c>
    </row>
    <row r="161" spans="1:3" x14ac:dyDescent="0.25">
      <c r="A161" s="1">
        <v>43625</v>
      </c>
      <c r="B161" s="1">
        <f t="shared" si="2"/>
        <v>43626</v>
      </c>
      <c r="C161">
        <v>1.39</v>
      </c>
    </row>
    <row r="162" spans="1:3" x14ac:dyDescent="0.25">
      <c r="A162" s="1">
        <v>43626</v>
      </c>
      <c r="B162" s="1">
        <f t="shared" si="2"/>
        <v>43627</v>
      </c>
      <c r="C162">
        <v>1.548</v>
      </c>
    </row>
    <row r="163" spans="1:3" x14ac:dyDescent="0.25">
      <c r="A163" s="1">
        <v>43627</v>
      </c>
      <c r="B163" s="1">
        <f t="shared" si="2"/>
        <v>43628</v>
      </c>
      <c r="C163">
        <v>1.3919999999999999</v>
      </c>
    </row>
    <row r="164" spans="1:3" x14ac:dyDescent="0.25">
      <c r="A164" s="1">
        <v>43628</v>
      </c>
      <c r="B164" s="1">
        <f t="shared" si="2"/>
        <v>43629</v>
      </c>
      <c r="C164">
        <v>1.7250000000000001</v>
      </c>
    </row>
    <row r="165" spans="1:3" x14ac:dyDescent="0.25">
      <c r="A165" s="1">
        <v>43629</v>
      </c>
      <c r="B165" s="1">
        <f t="shared" si="2"/>
        <v>43630</v>
      </c>
      <c r="C165">
        <v>2.5030000000000001</v>
      </c>
    </row>
    <row r="166" spans="1:3" x14ac:dyDescent="0.25">
      <c r="A166" s="1">
        <v>43630</v>
      </c>
      <c r="B166" s="1">
        <f t="shared" si="2"/>
        <v>43631</v>
      </c>
      <c r="C166">
        <v>4.5339999999999998</v>
      </c>
    </row>
    <row r="167" spans="1:3" x14ac:dyDescent="0.25">
      <c r="A167" s="1">
        <v>43631</v>
      </c>
      <c r="B167" s="1">
        <f t="shared" si="2"/>
        <v>43632</v>
      </c>
      <c r="C167">
        <v>3.1909999999999998</v>
      </c>
    </row>
    <row r="168" spans="1:3" x14ac:dyDescent="0.25">
      <c r="A168" s="1">
        <v>43632</v>
      </c>
      <c r="B168" s="1">
        <f t="shared" si="2"/>
        <v>43633</v>
      </c>
      <c r="C168">
        <v>1.2350000000000001</v>
      </c>
    </row>
    <row r="169" spans="1:3" x14ac:dyDescent="0.25">
      <c r="A169" s="1">
        <v>43633</v>
      </c>
      <c r="B169" s="1">
        <f t="shared" si="2"/>
        <v>43634</v>
      </c>
      <c r="C169">
        <v>1.8819999999999999</v>
      </c>
    </row>
    <row r="170" spans="1:3" x14ac:dyDescent="0.25">
      <c r="A170" s="1">
        <v>43634</v>
      </c>
      <c r="B170" s="1">
        <f t="shared" si="2"/>
        <v>43635</v>
      </c>
      <c r="C170">
        <v>1.5820000000000001</v>
      </c>
    </row>
    <row r="171" spans="1:3" x14ac:dyDescent="0.25">
      <c r="A171" s="1">
        <v>43635</v>
      </c>
      <c r="B171" s="1">
        <f t="shared" si="2"/>
        <v>43636</v>
      </c>
      <c r="C171">
        <v>1.5820000000000001</v>
      </c>
    </row>
    <row r="172" spans="1:3" x14ac:dyDescent="0.25">
      <c r="A172" s="1">
        <v>43636</v>
      </c>
      <c r="B172" s="1">
        <f t="shared" si="2"/>
        <v>43637</v>
      </c>
      <c r="C172">
        <v>2.0510000000000002</v>
      </c>
    </row>
    <row r="173" spans="1:3" x14ac:dyDescent="0.25">
      <c r="A173" s="1">
        <v>43637</v>
      </c>
      <c r="B173" s="1">
        <f t="shared" si="2"/>
        <v>43638</v>
      </c>
      <c r="C173">
        <v>5.94</v>
      </c>
    </row>
    <row r="174" spans="1:3" x14ac:dyDescent="0.25">
      <c r="A174" s="1">
        <v>43638</v>
      </c>
      <c r="B174" s="1">
        <f t="shared" si="2"/>
        <v>43639</v>
      </c>
      <c r="C174">
        <v>3.165</v>
      </c>
    </row>
    <row r="175" spans="1:3" x14ac:dyDescent="0.25">
      <c r="A175" s="1">
        <v>43639</v>
      </c>
      <c r="B175" s="1">
        <f t="shared" si="2"/>
        <v>43640</v>
      </c>
      <c r="C175">
        <v>1.4279999999999999</v>
      </c>
    </row>
    <row r="176" spans="1:3" x14ac:dyDescent="0.25">
      <c r="A176" s="1">
        <v>43640</v>
      </c>
      <c r="B176" s="1">
        <f t="shared" si="2"/>
        <v>43641</v>
      </c>
      <c r="C176">
        <v>1.651</v>
      </c>
    </row>
    <row r="177" spans="1:3" x14ac:dyDescent="0.25">
      <c r="A177" s="1">
        <v>43641</v>
      </c>
      <c r="B177" s="1">
        <f t="shared" si="2"/>
        <v>43642</v>
      </c>
      <c r="C177">
        <v>1.9119999999999999</v>
      </c>
    </row>
    <row r="178" spans="1:3" x14ac:dyDescent="0.25">
      <c r="A178" s="1">
        <v>43642</v>
      </c>
      <c r="B178" s="1">
        <f t="shared" si="2"/>
        <v>43643</v>
      </c>
      <c r="C178">
        <v>2.286</v>
      </c>
    </row>
    <row r="179" spans="1:3" x14ac:dyDescent="0.25">
      <c r="A179" s="1">
        <v>43643</v>
      </c>
      <c r="B179" s="1">
        <f t="shared" si="2"/>
        <v>43644</v>
      </c>
      <c r="C179">
        <v>2.8719999999999999</v>
      </c>
    </row>
    <row r="180" spans="1:3" x14ac:dyDescent="0.25">
      <c r="A180" s="1">
        <v>43644</v>
      </c>
      <c r="B180" s="1">
        <f t="shared" si="2"/>
        <v>43645</v>
      </c>
      <c r="C180">
        <v>6.2110000000000003</v>
      </c>
    </row>
    <row r="181" spans="1:3" x14ac:dyDescent="0.25">
      <c r="A181" s="1">
        <v>43645</v>
      </c>
      <c r="B181" s="1">
        <f t="shared" si="2"/>
        <v>43646</v>
      </c>
      <c r="C181">
        <v>4.7510000000000003</v>
      </c>
    </row>
    <row r="182" spans="1:3" x14ac:dyDescent="0.25">
      <c r="A182" s="1">
        <v>43646</v>
      </c>
      <c r="B182" s="1">
        <f t="shared" si="2"/>
        <v>43647</v>
      </c>
      <c r="C182">
        <v>2.74</v>
      </c>
    </row>
    <row r="183" spans="1:3" x14ac:dyDescent="0.25">
      <c r="A183" s="1">
        <v>43647</v>
      </c>
      <c r="B183" s="1">
        <f t="shared" si="2"/>
        <v>43648</v>
      </c>
      <c r="C183">
        <v>3.1360000000000001</v>
      </c>
    </row>
    <row r="184" spans="1:3" x14ac:dyDescent="0.25">
      <c r="A184" s="1">
        <v>43648</v>
      </c>
      <c r="B184" s="1">
        <f t="shared" si="2"/>
        <v>43649</v>
      </c>
      <c r="C184">
        <v>3.2589999999999999</v>
      </c>
    </row>
    <row r="185" spans="1:3" x14ac:dyDescent="0.25">
      <c r="A185" s="1">
        <v>43649</v>
      </c>
      <c r="B185" s="1">
        <f t="shared" si="2"/>
        <v>43650</v>
      </c>
      <c r="C185">
        <v>3.0960000000000001</v>
      </c>
    </row>
    <row r="186" spans="1:3" x14ac:dyDescent="0.25">
      <c r="A186" s="1">
        <v>43650</v>
      </c>
      <c r="B186" s="1">
        <f t="shared" si="2"/>
        <v>43651</v>
      </c>
      <c r="C186">
        <v>3.048</v>
      </c>
    </row>
    <row r="187" spans="1:3" x14ac:dyDescent="0.25">
      <c r="A187" s="1">
        <v>43651</v>
      </c>
      <c r="B187" s="1">
        <f t="shared" si="2"/>
        <v>43652</v>
      </c>
      <c r="C187">
        <v>6.0270000000000001</v>
      </c>
    </row>
    <row r="188" spans="1:3" x14ac:dyDescent="0.25">
      <c r="A188" s="1">
        <v>43652</v>
      </c>
      <c r="B188" s="1">
        <f t="shared" si="2"/>
        <v>43653</v>
      </c>
      <c r="C188">
        <v>4.78</v>
      </c>
    </row>
    <row r="189" spans="1:3" x14ac:dyDescent="0.25">
      <c r="A189" s="1">
        <v>43653</v>
      </c>
      <c r="B189" s="1">
        <f t="shared" si="2"/>
        <v>43654</v>
      </c>
      <c r="C189">
        <v>2.8719999999999999</v>
      </c>
    </row>
    <row r="190" spans="1:3" x14ac:dyDescent="0.25">
      <c r="A190" s="1">
        <v>43654</v>
      </c>
      <c r="B190" s="1">
        <f t="shared" si="2"/>
        <v>43655</v>
      </c>
      <c r="C190">
        <v>3.073</v>
      </c>
    </row>
    <row r="191" spans="1:3" x14ac:dyDescent="0.25">
      <c r="A191" s="1">
        <v>43655</v>
      </c>
      <c r="B191" s="1">
        <f t="shared" si="2"/>
        <v>43656</v>
      </c>
      <c r="C191">
        <v>3.3069999999999999</v>
      </c>
    </row>
    <row r="192" spans="1:3" x14ac:dyDescent="0.25">
      <c r="A192" s="1">
        <v>43656</v>
      </c>
      <c r="B192" s="1">
        <f t="shared" si="2"/>
        <v>43657</v>
      </c>
      <c r="C192">
        <v>3.3879999999999999</v>
      </c>
    </row>
    <row r="193" spans="1:3" x14ac:dyDescent="0.25">
      <c r="A193" s="1">
        <v>43657</v>
      </c>
      <c r="B193" s="1">
        <f t="shared" si="2"/>
        <v>43658</v>
      </c>
      <c r="C193">
        <v>3.2839999999999998</v>
      </c>
    </row>
    <row r="194" spans="1:3" x14ac:dyDescent="0.25">
      <c r="A194" s="1">
        <v>43658</v>
      </c>
      <c r="B194" s="1">
        <f t="shared" ref="B194:B257" si="3">IF(ISBLANK(A195),"",A195)</f>
        <v>43659</v>
      </c>
      <c r="C194">
        <v>5.6689999999999996</v>
      </c>
    </row>
    <row r="195" spans="1:3" x14ac:dyDescent="0.25">
      <c r="A195" s="1">
        <v>43659</v>
      </c>
      <c r="B195" s="1">
        <f t="shared" si="3"/>
        <v>43660</v>
      </c>
      <c r="C195">
        <v>5.4740000000000002</v>
      </c>
    </row>
    <row r="196" spans="1:3" x14ac:dyDescent="0.25">
      <c r="A196" s="1">
        <v>43660</v>
      </c>
      <c r="B196" s="1">
        <f t="shared" si="3"/>
        <v>43661</v>
      </c>
      <c r="C196">
        <v>3.0819999999999999</v>
      </c>
    </row>
    <row r="197" spans="1:3" x14ac:dyDescent="0.25">
      <c r="A197" s="1">
        <v>43661</v>
      </c>
      <c r="B197" s="1">
        <f t="shared" si="3"/>
        <v>43662</v>
      </c>
      <c r="C197">
        <v>3.875</v>
      </c>
    </row>
    <row r="198" spans="1:3" x14ac:dyDescent="0.25">
      <c r="A198" s="1">
        <v>43662</v>
      </c>
      <c r="B198" s="1">
        <f t="shared" si="3"/>
        <v>43663</v>
      </c>
      <c r="C198">
        <v>3.8780000000000001</v>
      </c>
    </row>
    <row r="199" spans="1:3" x14ac:dyDescent="0.25">
      <c r="A199" s="1">
        <v>43663</v>
      </c>
      <c r="B199" s="1">
        <f t="shared" si="3"/>
        <v>43664</v>
      </c>
      <c r="C199">
        <v>3.71</v>
      </c>
    </row>
    <row r="200" spans="1:3" x14ac:dyDescent="0.25">
      <c r="A200" s="1">
        <v>43664</v>
      </c>
      <c r="B200" s="1">
        <f t="shared" si="3"/>
        <v>43665</v>
      </c>
      <c r="C200">
        <v>3.4209999999999998</v>
      </c>
    </row>
    <row r="201" spans="1:3" x14ac:dyDescent="0.25">
      <c r="A201" s="1">
        <v>43665</v>
      </c>
      <c r="B201" s="1">
        <f t="shared" si="3"/>
        <v>43666</v>
      </c>
      <c r="C201">
        <v>5.0869999999999997</v>
      </c>
    </row>
    <row r="202" spans="1:3" x14ac:dyDescent="0.25">
      <c r="A202" s="1">
        <v>43666</v>
      </c>
      <c r="B202" s="1">
        <f t="shared" si="3"/>
        <v>43667</v>
      </c>
      <c r="C202">
        <v>4.4669999999999996</v>
      </c>
    </row>
    <row r="203" spans="1:3" x14ac:dyDescent="0.25">
      <c r="A203" s="1">
        <v>43667</v>
      </c>
      <c r="B203" s="1">
        <f t="shared" si="3"/>
        <v>43668</v>
      </c>
      <c r="C203">
        <v>2.9630000000000001</v>
      </c>
    </row>
    <row r="204" spans="1:3" x14ac:dyDescent="0.25">
      <c r="A204" s="1">
        <v>43668</v>
      </c>
      <c r="B204" s="1">
        <f t="shared" si="3"/>
        <v>43669</v>
      </c>
      <c r="C204">
        <v>3.32</v>
      </c>
    </row>
    <row r="205" spans="1:3" x14ac:dyDescent="0.25">
      <c r="A205" s="1">
        <v>43669</v>
      </c>
      <c r="B205" s="1">
        <f t="shared" si="3"/>
        <v>43670</v>
      </c>
      <c r="C205">
        <v>4.0810000000000004</v>
      </c>
    </row>
    <row r="206" spans="1:3" x14ac:dyDescent="0.25">
      <c r="A206" s="1">
        <v>43670</v>
      </c>
      <c r="B206" s="1">
        <f t="shared" si="3"/>
        <v>43671</v>
      </c>
      <c r="C206">
        <v>3.851</v>
      </c>
    </row>
    <row r="207" spans="1:3" x14ac:dyDescent="0.25">
      <c r="A207" s="1">
        <v>43671</v>
      </c>
      <c r="B207" s="1">
        <f t="shared" si="3"/>
        <v>43672</v>
      </c>
      <c r="C207">
        <v>4.3209999999999997</v>
      </c>
    </row>
    <row r="208" spans="1:3" x14ac:dyDescent="0.25">
      <c r="A208" s="1">
        <v>43672</v>
      </c>
      <c r="B208" s="1">
        <f t="shared" si="3"/>
        <v>43673</v>
      </c>
      <c r="C208">
        <v>6.024</v>
      </c>
    </row>
    <row r="209" spans="1:3" x14ac:dyDescent="0.25">
      <c r="A209" s="1">
        <v>43673</v>
      </c>
      <c r="B209" s="1">
        <f t="shared" si="3"/>
        <v>43674</v>
      </c>
      <c r="C209">
        <v>5.5839999999999996</v>
      </c>
    </row>
    <row r="210" spans="1:3" x14ac:dyDescent="0.25">
      <c r="A210" s="1">
        <v>43674</v>
      </c>
      <c r="B210" s="1">
        <f t="shared" si="3"/>
        <v>43675</v>
      </c>
      <c r="C210">
        <v>3.9820000000000002</v>
      </c>
    </row>
    <row r="211" spans="1:3" x14ac:dyDescent="0.25">
      <c r="A211" s="1">
        <v>43675</v>
      </c>
      <c r="B211" s="1">
        <f t="shared" si="3"/>
        <v>43676</v>
      </c>
      <c r="C211">
        <v>4.3849999999999998</v>
      </c>
    </row>
    <row r="212" spans="1:3" x14ac:dyDescent="0.25">
      <c r="A212" s="1">
        <v>43676</v>
      </c>
      <c r="B212" s="1">
        <f t="shared" si="3"/>
        <v>43677</v>
      </c>
      <c r="C212">
        <v>4.5819999999999999</v>
      </c>
    </row>
    <row r="213" spans="1:3" x14ac:dyDescent="0.25">
      <c r="A213" s="1">
        <v>43677</v>
      </c>
      <c r="B213" s="1">
        <f t="shared" si="3"/>
        <v>43678</v>
      </c>
      <c r="C213">
        <v>4.4619999999999997</v>
      </c>
    </row>
    <row r="214" spans="1:3" x14ac:dyDescent="0.25">
      <c r="A214" s="1">
        <v>43678</v>
      </c>
      <c r="B214" s="1">
        <f t="shared" si="3"/>
        <v>43679</v>
      </c>
      <c r="C214">
        <v>3.617</v>
      </c>
    </row>
    <row r="215" spans="1:3" x14ac:dyDescent="0.25">
      <c r="A215" s="1">
        <v>43679</v>
      </c>
      <c r="B215" s="1">
        <f t="shared" si="3"/>
        <v>43680</v>
      </c>
      <c r="C215">
        <v>4.1159999999999997</v>
      </c>
    </row>
    <row r="216" spans="1:3" x14ac:dyDescent="0.25">
      <c r="A216" s="1">
        <v>43680</v>
      </c>
      <c r="B216" s="1">
        <f t="shared" si="3"/>
        <v>43681</v>
      </c>
      <c r="C216">
        <v>3.742</v>
      </c>
    </row>
    <row r="217" spans="1:3" x14ac:dyDescent="0.25">
      <c r="A217" s="1">
        <v>43681</v>
      </c>
      <c r="B217" s="1">
        <f t="shared" si="3"/>
        <v>43682</v>
      </c>
      <c r="C217">
        <v>3.1419999999999999</v>
      </c>
    </row>
    <row r="218" spans="1:3" x14ac:dyDescent="0.25">
      <c r="A218" s="1">
        <v>43682</v>
      </c>
      <c r="B218" s="1">
        <f t="shared" si="3"/>
        <v>43683</v>
      </c>
      <c r="C218">
        <v>3.097</v>
      </c>
    </row>
    <row r="219" spans="1:3" x14ac:dyDescent="0.25">
      <c r="A219" s="1">
        <v>43683</v>
      </c>
      <c r="B219" s="1">
        <f t="shared" si="3"/>
        <v>43684</v>
      </c>
      <c r="C219">
        <v>3.3079999999999998</v>
      </c>
    </row>
    <row r="220" spans="1:3" x14ac:dyDescent="0.25">
      <c r="A220" s="1">
        <v>43684</v>
      </c>
      <c r="B220" s="1">
        <f t="shared" si="3"/>
        <v>43685</v>
      </c>
      <c r="C220">
        <v>3.0470000000000002</v>
      </c>
    </row>
    <row r="221" spans="1:3" x14ac:dyDescent="0.25">
      <c r="A221" s="1">
        <v>43685</v>
      </c>
      <c r="B221" s="1">
        <f t="shared" si="3"/>
        <v>43686</v>
      </c>
      <c r="C221">
        <v>3.0710000000000002</v>
      </c>
    </row>
    <row r="222" spans="1:3" x14ac:dyDescent="0.25">
      <c r="A222" s="1">
        <v>43686</v>
      </c>
      <c r="B222" s="1">
        <f t="shared" si="3"/>
        <v>43687</v>
      </c>
      <c r="C222">
        <v>3.2</v>
      </c>
    </row>
    <row r="223" spans="1:3" x14ac:dyDescent="0.25">
      <c r="A223" s="1">
        <v>43687</v>
      </c>
      <c r="B223" s="1">
        <f t="shared" si="3"/>
        <v>43688</v>
      </c>
      <c r="C223">
        <v>3.6469999999999998</v>
      </c>
    </row>
    <row r="224" spans="1:3" x14ac:dyDescent="0.25">
      <c r="A224" s="1">
        <v>43688</v>
      </c>
      <c r="B224" s="1">
        <f t="shared" si="3"/>
        <v>43689</v>
      </c>
      <c r="C224">
        <v>5.2510000000000003</v>
      </c>
    </row>
    <row r="225" spans="1:3" x14ac:dyDescent="0.25">
      <c r="A225" s="1">
        <v>43689</v>
      </c>
      <c r="B225" s="1">
        <f t="shared" si="3"/>
        <v>43690</v>
      </c>
      <c r="C225">
        <v>6.8879999999999999</v>
      </c>
    </row>
    <row r="226" spans="1:3" x14ac:dyDescent="0.25">
      <c r="A226" s="1">
        <v>43690</v>
      </c>
      <c r="B226" s="1">
        <f t="shared" si="3"/>
        <v>43691</v>
      </c>
      <c r="C226">
        <v>6.0010000000000003</v>
      </c>
    </row>
    <row r="227" spans="1:3" x14ac:dyDescent="0.25">
      <c r="A227" s="1">
        <v>43691</v>
      </c>
      <c r="B227" s="1">
        <f t="shared" si="3"/>
        <v>43692</v>
      </c>
      <c r="C227">
        <v>5.2759999999999998</v>
      </c>
    </row>
    <row r="228" spans="1:3" x14ac:dyDescent="0.25">
      <c r="A228" s="1">
        <v>43692</v>
      </c>
      <c r="B228" s="1">
        <f t="shared" si="3"/>
        <v>43693</v>
      </c>
      <c r="C228">
        <v>4.8170000000000002</v>
      </c>
    </row>
    <row r="229" spans="1:3" x14ac:dyDescent="0.25">
      <c r="A229" s="1">
        <v>43693</v>
      </c>
      <c r="B229" s="1">
        <f t="shared" si="3"/>
        <v>43694</v>
      </c>
      <c r="C229">
        <v>4.5650000000000004</v>
      </c>
    </row>
    <row r="230" spans="1:3" x14ac:dyDescent="0.25">
      <c r="A230" s="1">
        <v>43694</v>
      </c>
      <c r="B230" s="1">
        <f t="shared" si="3"/>
        <v>43695</v>
      </c>
      <c r="C230">
        <v>3.7549999999999999</v>
      </c>
    </row>
    <row r="231" spans="1:3" x14ac:dyDescent="0.25">
      <c r="A231" s="1">
        <v>43695</v>
      </c>
      <c r="B231" s="1">
        <f t="shared" si="3"/>
        <v>43696</v>
      </c>
      <c r="C231">
        <v>3.4750000000000001</v>
      </c>
    </row>
    <row r="232" spans="1:3" x14ac:dyDescent="0.25">
      <c r="A232" s="1">
        <v>43696</v>
      </c>
      <c r="B232" s="1">
        <f t="shared" si="3"/>
        <v>43697</v>
      </c>
      <c r="C232">
        <v>3.9860000000000002</v>
      </c>
    </row>
    <row r="233" spans="1:3" x14ac:dyDescent="0.25">
      <c r="A233" s="1">
        <v>43697</v>
      </c>
      <c r="B233" s="1">
        <f t="shared" si="3"/>
        <v>43698</v>
      </c>
      <c r="C233">
        <v>3.9460000000000002</v>
      </c>
    </row>
    <row r="234" spans="1:3" x14ac:dyDescent="0.25">
      <c r="A234" s="1">
        <v>43698</v>
      </c>
      <c r="B234" s="1">
        <f t="shared" si="3"/>
        <v>43699</v>
      </c>
      <c r="C234">
        <v>4.3890000000000002</v>
      </c>
    </row>
    <row r="235" spans="1:3" x14ac:dyDescent="0.25">
      <c r="A235" s="1">
        <v>43699</v>
      </c>
      <c r="B235" s="1">
        <f t="shared" si="3"/>
        <v>43700</v>
      </c>
      <c r="C235">
        <v>4.1420000000000003</v>
      </c>
    </row>
    <row r="236" spans="1:3" x14ac:dyDescent="0.25">
      <c r="A236" s="1">
        <v>43700</v>
      </c>
      <c r="B236" s="1">
        <f t="shared" si="3"/>
        <v>43701</v>
      </c>
      <c r="C236">
        <v>4.8540000000000001</v>
      </c>
    </row>
    <row r="237" spans="1:3" x14ac:dyDescent="0.25">
      <c r="A237" s="1">
        <v>43701</v>
      </c>
      <c r="B237" s="1">
        <f t="shared" si="3"/>
        <v>43702</v>
      </c>
      <c r="C237">
        <v>3.7730000000000001</v>
      </c>
    </row>
    <row r="238" spans="1:3" x14ac:dyDescent="0.25">
      <c r="A238" s="1">
        <v>43702</v>
      </c>
      <c r="B238" s="1">
        <f t="shared" si="3"/>
        <v>43703</v>
      </c>
      <c r="C238">
        <v>2.7029999999999998</v>
      </c>
    </row>
    <row r="239" spans="1:3" x14ac:dyDescent="0.25">
      <c r="A239" s="1">
        <v>43703</v>
      </c>
      <c r="B239" s="1">
        <f t="shared" si="3"/>
        <v>43704</v>
      </c>
      <c r="C239">
        <v>3.21</v>
      </c>
    </row>
    <row r="240" spans="1:3" x14ac:dyDescent="0.25">
      <c r="A240" s="1">
        <v>43704</v>
      </c>
      <c r="B240" s="1">
        <f t="shared" si="3"/>
        <v>43705</v>
      </c>
      <c r="C240">
        <v>3.5880000000000001</v>
      </c>
    </row>
    <row r="241" spans="1:3" x14ac:dyDescent="0.25">
      <c r="A241" s="1">
        <v>43705</v>
      </c>
      <c r="B241" s="1">
        <f t="shared" si="3"/>
        <v>43706</v>
      </c>
      <c r="C241">
        <v>3.419</v>
      </c>
    </row>
    <row r="242" spans="1:3" x14ac:dyDescent="0.25">
      <c r="A242" s="1">
        <v>43706</v>
      </c>
      <c r="B242" s="1">
        <f t="shared" si="3"/>
        <v>43707</v>
      </c>
      <c r="C242">
        <v>3.4060000000000001</v>
      </c>
    </row>
    <row r="243" spans="1:3" x14ac:dyDescent="0.25">
      <c r="A243" s="1">
        <v>43707</v>
      </c>
      <c r="B243" s="1">
        <f t="shared" si="3"/>
        <v>43708</v>
      </c>
      <c r="C243">
        <v>5.1630000000000003</v>
      </c>
    </row>
    <row r="244" spans="1:3" x14ac:dyDescent="0.25">
      <c r="A244" s="1">
        <v>43708</v>
      </c>
      <c r="B244" s="1">
        <f t="shared" si="3"/>
        <v>43709</v>
      </c>
      <c r="C244">
        <v>3.9670000000000001</v>
      </c>
    </row>
    <row r="245" spans="1:3" x14ac:dyDescent="0.25">
      <c r="A245" s="1">
        <v>43709</v>
      </c>
      <c r="B245" s="1">
        <f t="shared" si="3"/>
        <v>43710</v>
      </c>
      <c r="C245">
        <v>1.3280000000000001</v>
      </c>
    </row>
    <row r="246" spans="1:3" x14ac:dyDescent="0.25">
      <c r="A246" s="1">
        <v>43710</v>
      </c>
      <c r="B246" s="1">
        <f t="shared" si="3"/>
        <v>43711</v>
      </c>
      <c r="C246">
        <v>758</v>
      </c>
    </row>
    <row r="247" spans="1:3" x14ac:dyDescent="0.25">
      <c r="A247" s="1">
        <v>43711</v>
      </c>
      <c r="B247" s="1">
        <f t="shared" si="3"/>
        <v>43712</v>
      </c>
      <c r="C247">
        <v>711</v>
      </c>
    </row>
    <row r="248" spans="1:3" x14ac:dyDescent="0.25">
      <c r="A248" s="1">
        <v>43712</v>
      </c>
      <c r="B248" s="1">
        <f t="shared" si="3"/>
        <v>43713</v>
      </c>
      <c r="C248">
        <v>833</v>
      </c>
    </row>
    <row r="249" spans="1:3" x14ac:dyDescent="0.25">
      <c r="A249" s="1">
        <v>43713</v>
      </c>
      <c r="B249" s="1">
        <f t="shared" si="3"/>
        <v>43714</v>
      </c>
      <c r="C249">
        <v>1.212</v>
      </c>
    </row>
    <row r="250" spans="1:3" x14ac:dyDescent="0.25">
      <c r="A250" s="1">
        <v>43714</v>
      </c>
      <c r="B250" s="1">
        <f t="shared" si="3"/>
        <v>43715</v>
      </c>
      <c r="C250">
        <v>3.6179999999999999</v>
      </c>
    </row>
    <row r="251" spans="1:3" x14ac:dyDescent="0.25">
      <c r="A251" s="1">
        <v>43715</v>
      </c>
      <c r="B251" s="1">
        <f t="shared" si="3"/>
        <v>43716</v>
      </c>
      <c r="C251">
        <v>2.528</v>
      </c>
    </row>
    <row r="252" spans="1:3" x14ac:dyDescent="0.25">
      <c r="A252" s="1">
        <v>43716</v>
      </c>
      <c r="B252" s="1">
        <f t="shared" si="3"/>
        <v>43717</v>
      </c>
      <c r="C252">
        <v>703</v>
      </c>
    </row>
    <row r="253" spans="1:3" x14ac:dyDescent="0.25">
      <c r="A253" s="1">
        <v>43717</v>
      </c>
      <c r="B253" s="1">
        <f t="shared" si="3"/>
        <v>43718</v>
      </c>
      <c r="C253">
        <v>635</v>
      </c>
    </row>
    <row r="254" spans="1:3" x14ac:dyDescent="0.25">
      <c r="A254" s="1">
        <v>43718</v>
      </c>
      <c r="B254" s="1">
        <f t="shared" si="3"/>
        <v>43719</v>
      </c>
      <c r="C254">
        <v>644</v>
      </c>
    </row>
    <row r="255" spans="1:3" x14ac:dyDescent="0.25">
      <c r="A255" s="1">
        <v>43719</v>
      </c>
      <c r="B255" s="1">
        <f t="shared" si="3"/>
        <v>43720</v>
      </c>
      <c r="C255">
        <v>684</v>
      </c>
    </row>
    <row r="256" spans="1:3" x14ac:dyDescent="0.25">
      <c r="A256" s="1">
        <v>43720</v>
      </c>
      <c r="B256" s="1">
        <f t="shared" si="3"/>
        <v>43721</v>
      </c>
      <c r="C256">
        <v>1.0580000000000001</v>
      </c>
    </row>
    <row r="257" spans="1:3" x14ac:dyDescent="0.25">
      <c r="A257" s="1">
        <v>43721</v>
      </c>
      <c r="B257" s="1">
        <f t="shared" si="3"/>
        <v>43722</v>
      </c>
      <c r="C257">
        <v>4.2519999999999998</v>
      </c>
    </row>
    <row r="258" spans="1:3" x14ac:dyDescent="0.25">
      <c r="A258" s="1">
        <v>43722</v>
      </c>
      <c r="B258" s="1">
        <f t="shared" ref="B258:B321" si="4">IF(ISBLANK(A259),"",A259)</f>
        <v>43723</v>
      </c>
      <c r="C258">
        <v>2.5529999999999999</v>
      </c>
    </row>
    <row r="259" spans="1:3" x14ac:dyDescent="0.25">
      <c r="A259" s="1">
        <v>43723</v>
      </c>
      <c r="B259" s="1">
        <f t="shared" si="4"/>
        <v>43724</v>
      </c>
      <c r="C259">
        <v>575</v>
      </c>
    </row>
    <row r="260" spans="1:3" x14ac:dyDescent="0.25">
      <c r="A260" s="1">
        <v>43724</v>
      </c>
      <c r="B260" s="1">
        <f t="shared" si="4"/>
        <v>43725</v>
      </c>
      <c r="C260">
        <v>663</v>
      </c>
    </row>
    <row r="261" spans="1:3" x14ac:dyDescent="0.25">
      <c r="A261" s="1">
        <v>43725</v>
      </c>
      <c r="B261" s="1">
        <f t="shared" si="4"/>
        <v>43726</v>
      </c>
      <c r="C261">
        <v>606</v>
      </c>
    </row>
    <row r="262" spans="1:3" x14ac:dyDescent="0.25">
      <c r="A262" s="1">
        <v>43726</v>
      </c>
      <c r="B262" s="1">
        <f t="shared" si="4"/>
        <v>43727</v>
      </c>
      <c r="C262">
        <v>749</v>
      </c>
    </row>
    <row r="263" spans="1:3" x14ac:dyDescent="0.25">
      <c r="A263" s="1">
        <v>43727</v>
      </c>
      <c r="B263" s="1">
        <f t="shared" si="4"/>
        <v>43728</v>
      </c>
      <c r="C263">
        <v>1.2</v>
      </c>
    </row>
    <row r="264" spans="1:3" x14ac:dyDescent="0.25">
      <c r="A264" s="1">
        <v>43728</v>
      </c>
      <c r="B264" s="1">
        <f t="shared" si="4"/>
        <v>43729</v>
      </c>
      <c r="C264">
        <v>4.9109999999999996</v>
      </c>
    </row>
    <row r="265" spans="1:3" x14ac:dyDescent="0.25">
      <c r="A265" s="1">
        <v>43729</v>
      </c>
      <c r="B265" s="1">
        <f t="shared" si="4"/>
        <v>43730</v>
      </c>
      <c r="C265">
        <v>6.7080000000000002</v>
      </c>
    </row>
    <row r="266" spans="1:3" x14ac:dyDescent="0.25">
      <c r="A266" s="1">
        <v>43730</v>
      </c>
      <c r="B266" s="1">
        <f t="shared" si="4"/>
        <v>43731</v>
      </c>
      <c r="C266">
        <v>1.399</v>
      </c>
    </row>
    <row r="267" spans="1:3" x14ac:dyDescent="0.25">
      <c r="A267" s="1">
        <v>43731</v>
      </c>
      <c r="B267" s="1">
        <f t="shared" si="4"/>
        <v>43732</v>
      </c>
      <c r="C267">
        <v>1.1160000000000001</v>
      </c>
    </row>
    <row r="268" spans="1:3" x14ac:dyDescent="0.25">
      <c r="A268" s="1">
        <v>43732</v>
      </c>
      <c r="B268" s="1">
        <f t="shared" si="4"/>
        <v>43733</v>
      </c>
      <c r="C268">
        <v>753</v>
      </c>
    </row>
    <row r="269" spans="1:3" x14ac:dyDescent="0.25">
      <c r="A269" s="1">
        <v>43733</v>
      </c>
      <c r="B269" s="1">
        <f t="shared" si="4"/>
        <v>43734</v>
      </c>
      <c r="C269">
        <v>657</v>
      </c>
    </row>
    <row r="270" spans="1:3" x14ac:dyDescent="0.25">
      <c r="A270" s="1">
        <v>43734</v>
      </c>
      <c r="B270" s="1">
        <f t="shared" si="4"/>
        <v>43735</v>
      </c>
      <c r="C270">
        <v>1.395</v>
      </c>
    </row>
    <row r="271" spans="1:3" x14ac:dyDescent="0.25">
      <c r="A271" s="1">
        <v>43735</v>
      </c>
      <c r="B271" s="1">
        <f t="shared" si="4"/>
        <v>43736</v>
      </c>
      <c r="C271">
        <v>4.306</v>
      </c>
    </row>
    <row r="272" spans="1:3" x14ac:dyDescent="0.25">
      <c r="A272" s="1">
        <v>43736</v>
      </c>
      <c r="B272" s="1">
        <f t="shared" si="4"/>
        <v>43737</v>
      </c>
      <c r="C272">
        <v>2.9420000000000002</v>
      </c>
    </row>
    <row r="273" spans="1:3" x14ac:dyDescent="0.25">
      <c r="A273" s="1">
        <v>43737</v>
      </c>
      <c r="B273" s="1">
        <f t="shared" si="4"/>
        <v>43738</v>
      </c>
      <c r="C273">
        <v>752</v>
      </c>
    </row>
    <row r="274" spans="1:3" x14ac:dyDescent="0.25">
      <c r="A274" s="1">
        <v>43738</v>
      </c>
      <c r="B274" s="1">
        <f t="shared" si="4"/>
        <v>43739</v>
      </c>
      <c r="C274">
        <v>961</v>
      </c>
    </row>
    <row r="275" spans="1:3" x14ac:dyDescent="0.25">
      <c r="A275" s="1">
        <v>43739</v>
      </c>
      <c r="B275" s="1">
        <f t="shared" si="4"/>
        <v>43740</v>
      </c>
      <c r="C275">
        <v>783</v>
      </c>
    </row>
    <row r="276" spans="1:3" x14ac:dyDescent="0.25">
      <c r="A276" s="1">
        <v>43740</v>
      </c>
      <c r="B276" s="1">
        <f t="shared" si="4"/>
        <v>43741</v>
      </c>
      <c r="C276">
        <v>1.204</v>
      </c>
    </row>
    <row r="277" spans="1:3" x14ac:dyDescent="0.25">
      <c r="A277" s="1">
        <v>43741</v>
      </c>
      <c r="B277" s="1">
        <f t="shared" si="4"/>
        <v>43742</v>
      </c>
      <c r="C277">
        <v>2.117</v>
      </c>
    </row>
    <row r="278" spans="1:3" x14ac:dyDescent="0.25">
      <c r="A278" s="1">
        <v>43742</v>
      </c>
      <c r="B278" s="1">
        <f t="shared" si="4"/>
        <v>43743</v>
      </c>
      <c r="C278">
        <v>4.0449999999999999</v>
      </c>
    </row>
    <row r="279" spans="1:3" x14ac:dyDescent="0.25">
      <c r="A279" s="1">
        <v>43743</v>
      </c>
      <c r="B279" s="1">
        <f t="shared" si="4"/>
        <v>43744</v>
      </c>
      <c r="C279">
        <v>2.5049999999999999</v>
      </c>
    </row>
    <row r="280" spans="1:3" x14ac:dyDescent="0.25">
      <c r="A280" s="1">
        <v>43744</v>
      </c>
      <c r="B280" s="1">
        <f t="shared" si="4"/>
        <v>43745</v>
      </c>
      <c r="C280">
        <v>1.135</v>
      </c>
    </row>
    <row r="281" spans="1:3" x14ac:dyDescent="0.25">
      <c r="A281" s="1">
        <v>43745</v>
      </c>
      <c r="B281" s="1">
        <f t="shared" si="4"/>
        <v>43746</v>
      </c>
      <c r="C281">
        <v>1.08</v>
      </c>
    </row>
    <row r="282" spans="1:3" x14ac:dyDescent="0.25">
      <c r="A282" s="1">
        <v>43746</v>
      </c>
      <c r="B282" s="1">
        <f t="shared" si="4"/>
        <v>43747</v>
      </c>
      <c r="C282">
        <v>1.0109999999999999</v>
      </c>
    </row>
    <row r="283" spans="1:3" x14ac:dyDescent="0.25">
      <c r="A283" s="1">
        <v>43747</v>
      </c>
      <c r="B283" s="1">
        <f t="shared" si="4"/>
        <v>43748</v>
      </c>
      <c r="C283">
        <v>1.23</v>
      </c>
    </row>
    <row r="284" spans="1:3" x14ac:dyDescent="0.25">
      <c r="A284" s="1">
        <v>43748</v>
      </c>
      <c r="B284" s="1">
        <f t="shared" si="4"/>
        <v>43749</v>
      </c>
      <c r="C284">
        <v>1.4359999999999999</v>
      </c>
    </row>
    <row r="285" spans="1:3" x14ac:dyDescent="0.25">
      <c r="A285" s="1">
        <v>43749</v>
      </c>
      <c r="B285" s="1">
        <f t="shared" si="4"/>
        <v>43750</v>
      </c>
      <c r="C285">
        <v>3.9369999999999998</v>
      </c>
    </row>
    <row r="286" spans="1:3" x14ac:dyDescent="0.25">
      <c r="A286" s="1">
        <v>43750</v>
      </c>
      <c r="B286" s="1">
        <f t="shared" si="4"/>
        <v>43751</v>
      </c>
      <c r="C286">
        <v>2.74</v>
      </c>
    </row>
    <row r="287" spans="1:3" x14ac:dyDescent="0.25">
      <c r="A287" s="1">
        <v>43751</v>
      </c>
      <c r="B287" s="1">
        <f t="shared" si="4"/>
        <v>43752</v>
      </c>
      <c r="C287">
        <v>811</v>
      </c>
    </row>
    <row r="288" spans="1:3" x14ac:dyDescent="0.25">
      <c r="A288" s="1">
        <v>43752</v>
      </c>
      <c r="B288" s="1">
        <f t="shared" si="4"/>
        <v>43753</v>
      </c>
      <c r="C288">
        <v>977</v>
      </c>
    </row>
    <row r="289" spans="1:3" x14ac:dyDescent="0.25">
      <c r="A289" s="1">
        <v>43753</v>
      </c>
      <c r="B289" s="1">
        <f t="shared" si="4"/>
        <v>43754</v>
      </c>
      <c r="C289">
        <v>700</v>
      </c>
    </row>
    <row r="290" spans="1:3" x14ac:dyDescent="0.25">
      <c r="A290" s="1">
        <v>43754</v>
      </c>
      <c r="B290" s="1">
        <f t="shared" si="4"/>
        <v>43755</v>
      </c>
      <c r="C290">
        <v>772</v>
      </c>
    </row>
    <row r="291" spans="1:3" x14ac:dyDescent="0.25">
      <c r="A291" s="1">
        <v>43755</v>
      </c>
      <c r="B291" s="1">
        <f t="shared" si="4"/>
        <v>43756</v>
      </c>
      <c r="C291">
        <v>1.452</v>
      </c>
    </row>
    <row r="292" spans="1:3" x14ac:dyDescent="0.25">
      <c r="A292" s="1">
        <v>43756</v>
      </c>
      <c r="B292" s="1">
        <f t="shared" si="4"/>
        <v>43757</v>
      </c>
      <c r="C292">
        <v>3.3069999999999999</v>
      </c>
    </row>
    <row r="293" spans="1:3" x14ac:dyDescent="0.25">
      <c r="A293" s="1">
        <v>43757</v>
      </c>
      <c r="B293" s="1">
        <f t="shared" si="4"/>
        <v>43758</v>
      </c>
      <c r="C293">
        <v>2.5579999999999998</v>
      </c>
    </row>
    <row r="294" spans="1:3" x14ac:dyDescent="0.25">
      <c r="A294" s="1">
        <v>43758</v>
      </c>
      <c r="B294" s="1">
        <f t="shared" si="4"/>
        <v>43759</v>
      </c>
      <c r="C294">
        <v>1.972</v>
      </c>
    </row>
    <row r="295" spans="1:3" x14ac:dyDescent="0.25">
      <c r="A295" s="1">
        <v>43759</v>
      </c>
      <c r="B295" s="1">
        <f t="shared" si="4"/>
        <v>43760</v>
      </c>
      <c r="C295">
        <v>1.833</v>
      </c>
    </row>
    <row r="296" spans="1:3" x14ac:dyDescent="0.25">
      <c r="A296" s="1">
        <v>43760</v>
      </c>
      <c r="B296" s="1">
        <f t="shared" si="4"/>
        <v>43761</v>
      </c>
      <c r="C296">
        <v>1.9530000000000001</v>
      </c>
    </row>
    <row r="297" spans="1:3" x14ac:dyDescent="0.25">
      <c r="A297" s="1">
        <v>43761</v>
      </c>
      <c r="B297" s="1">
        <f t="shared" si="4"/>
        <v>43762</v>
      </c>
      <c r="C297">
        <v>2.3010000000000002</v>
      </c>
    </row>
    <row r="298" spans="1:3" x14ac:dyDescent="0.25">
      <c r="A298" s="1">
        <v>43762</v>
      </c>
      <c r="B298" s="1">
        <f t="shared" si="4"/>
        <v>43763</v>
      </c>
      <c r="C298">
        <v>2.5619999999999998</v>
      </c>
    </row>
    <row r="299" spans="1:3" x14ac:dyDescent="0.25">
      <c r="A299" s="1">
        <v>43763</v>
      </c>
      <c r="B299" s="1">
        <f t="shared" si="4"/>
        <v>43764</v>
      </c>
      <c r="C299">
        <v>3.1949999999999998</v>
      </c>
    </row>
    <row r="300" spans="1:3" x14ac:dyDescent="0.25">
      <c r="A300" s="1">
        <v>43764</v>
      </c>
      <c r="B300" s="1">
        <f t="shared" si="4"/>
        <v>43765</v>
      </c>
      <c r="C300">
        <v>2.65</v>
      </c>
    </row>
    <row r="301" spans="1:3" x14ac:dyDescent="0.25">
      <c r="A301" s="1">
        <v>43765</v>
      </c>
      <c r="B301" s="1">
        <f t="shared" si="4"/>
        <v>43766</v>
      </c>
      <c r="C301">
        <v>1.9890000000000001</v>
      </c>
    </row>
    <row r="302" spans="1:3" x14ac:dyDescent="0.25">
      <c r="A302" s="1">
        <v>43766</v>
      </c>
      <c r="B302" s="1">
        <f t="shared" si="4"/>
        <v>43767</v>
      </c>
      <c r="C302">
        <v>1.95</v>
      </c>
    </row>
    <row r="303" spans="1:3" x14ac:dyDescent="0.25">
      <c r="A303" s="1">
        <v>43767</v>
      </c>
      <c r="B303" s="1">
        <f t="shared" si="4"/>
        <v>43768</v>
      </c>
      <c r="C303">
        <v>2.2000000000000002</v>
      </c>
    </row>
    <row r="304" spans="1:3" x14ac:dyDescent="0.25">
      <c r="A304" s="1">
        <v>43768</v>
      </c>
      <c r="B304" s="1">
        <f t="shared" si="4"/>
        <v>43769</v>
      </c>
      <c r="C304">
        <v>2.4929999999999999</v>
      </c>
    </row>
    <row r="305" spans="1:3" x14ac:dyDescent="0.25">
      <c r="A305" s="1">
        <v>43769</v>
      </c>
      <c r="B305" s="1">
        <f t="shared" si="4"/>
        <v>43770</v>
      </c>
      <c r="C305">
        <v>3.1509999999999998</v>
      </c>
    </row>
    <row r="306" spans="1:3" x14ac:dyDescent="0.25">
      <c r="A306" s="1">
        <v>43770</v>
      </c>
      <c r="B306" s="1">
        <f t="shared" si="4"/>
        <v>43771</v>
      </c>
      <c r="C306">
        <v>3.9359999999999999</v>
      </c>
    </row>
    <row r="307" spans="1:3" x14ac:dyDescent="0.25">
      <c r="A307" s="1">
        <v>43771</v>
      </c>
      <c r="B307" s="1">
        <f t="shared" si="4"/>
        <v>43772</v>
      </c>
      <c r="C307">
        <v>2.77</v>
      </c>
    </row>
    <row r="308" spans="1:3" x14ac:dyDescent="0.25">
      <c r="A308" s="1">
        <v>43772</v>
      </c>
      <c r="B308" s="1">
        <f t="shared" si="4"/>
        <v>43773</v>
      </c>
      <c r="C308">
        <v>1.5960000000000001</v>
      </c>
    </row>
    <row r="309" spans="1:3" x14ac:dyDescent="0.25">
      <c r="A309" s="1">
        <v>43773</v>
      </c>
      <c r="B309" s="1">
        <f t="shared" si="4"/>
        <v>43774</v>
      </c>
      <c r="C309">
        <v>1.649</v>
      </c>
    </row>
    <row r="310" spans="1:3" x14ac:dyDescent="0.25">
      <c r="A310" s="1">
        <v>43774</v>
      </c>
      <c r="B310" s="1">
        <f t="shared" si="4"/>
        <v>43775</v>
      </c>
      <c r="C310">
        <v>1.3540000000000001</v>
      </c>
    </row>
    <row r="311" spans="1:3" x14ac:dyDescent="0.25">
      <c r="A311" s="1">
        <v>43775</v>
      </c>
      <c r="B311" s="1">
        <f t="shared" si="4"/>
        <v>43776</v>
      </c>
      <c r="C311">
        <v>1.387</v>
      </c>
    </row>
    <row r="312" spans="1:3" x14ac:dyDescent="0.25">
      <c r="A312" s="1">
        <v>43776</v>
      </c>
      <c r="B312" s="1">
        <f t="shared" si="4"/>
        <v>43777</v>
      </c>
      <c r="C312">
        <v>2.58</v>
      </c>
    </row>
    <row r="313" spans="1:3" x14ac:dyDescent="0.25">
      <c r="A313" s="1">
        <v>43777</v>
      </c>
      <c r="B313" s="1">
        <f t="shared" si="4"/>
        <v>43778</v>
      </c>
      <c r="C313">
        <v>3.3439999999999999</v>
      </c>
    </row>
    <row r="314" spans="1:3" x14ac:dyDescent="0.25">
      <c r="A314" s="1">
        <v>43778</v>
      </c>
      <c r="B314" s="1">
        <f t="shared" si="4"/>
        <v>43779</v>
      </c>
      <c r="C314">
        <v>3.234</v>
      </c>
    </row>
    <row r="315" spans="1:3" x14ac:dyDescent="0.25">
      <c r="A315" s="1">
        <v>43779</v>
      </c>
      <c r="B315" s="1">
        <f t="shared" si="4"/>
        <v>43780</v>
      </c>
      <c r="C315">
        <v>622</v>
      </c>
    </row>
    <row r="316" spans="1:3" x14ac:dyDescent="0.25">
      <c r="A316" s="1">
        <v>43780</v>
      </c>
      <c r="B316" s="1">
        <f t="shared" si="4"/>
        <v>43781</v>
      </c>
      <c r="C316">
        <v>766</v>
      </c>
    </row>
    <row r="317" spans="1:3" x14ac:dyDescent="0.25">
      <c r="A317" s="1">
        <v>43781</v>
      </c>
      <c r="B317" s="1">
        <f t="shared" si="4"/>
        <v>43782</v>
      </c>
      <c r="C317">
        <v>1.1679999999999999</v>
      </c>
    </row>
    <row r="318" spans="1:3" x14ac:dyDescent="0.25">
      <c r="A318" s="1">
        <v>43782</v>
      </c>
      <c r="B318" s="1">
        <f t="shared" si="4"/>
        <v>43783</v>
      </c>
      <c r="C318">
        <v>943</v>
      </c>
    </row>
    <row r="319" spans="1:3" x14ac:dyDescent="0.25">
      <c r="A319" s="1">
        <v>43783</v>
      </c>
      <c r="B319" s="1">
        <f t="shared" si="4"/>
        <v>43784</v>
      </c>
      <c r="C319">
        <v>1.3140000000000001</v>
      </c>
    </row>
    <row r="320" spans="1:3" x14ac:dyDescent="0.25">
      <c r="A320" s="1">
        <v>43784</v>
      </c>
      <c r="B320" s="1">
        <f t="shared" si="4"/>
        <v>43785</v>
      </c>
      <c r="C320">
        <v>2.6110000000000002</v>
      </c>
    </row>
    <row r="321" spans="1:3" x14ac:dyDescent="0.25">
      <c r="A321" s="1">
        <v>43785</v>
      </c>
      <c r="B321" s="1">
        <f t="shared" si="4"/>
        <v>43786</v>
      </c>
      <c r="C321">
        <v>1.9630000000000001</v>
      </c>
    </row>
    <row r="322" spans="1:3" x14ac:dyDescent="0.25">
      <c r="A322" s="1">
        <v>43786</v>
      </c>
      <c r="B322" s="1">
        <f t="shared" ref="B322:B365" si="5">IF(ISBLANK(A323),"",A323)</f>
        <v>43787</v>
      </c>
      <c r="C322">
        <v>1.1160000000000001</v>
      </c>
    </row>
    <row r="323" spans="1:3" x14ac:dyDescent="0.25">
      <c r="A323" s="1">
        <v>43787</v>
      </c>
      <c r="B323" s="1">
        <f t="shared" si="5"/>
        <v>43788</v>
      </c>
      <c r="C323">
        <v>877</v>
      </c>
    </row>
    <row r="324" spans="1:3" x14ac:dyDescent="0.25">
      <c r="A324" s="1">
        <v>43788</v>
      </c>
      <c r="B324" s="1">
        <f t="shared" si="5"/>
        <v>43790</v>
      </c>
      <c r="C324">
        <v>959</v>
      </c>
    </row>
    <row r="325" spans="1:3" x14ac:dyDescent="0.25">
      <c r="A325" s="1">
        <v>43790</v>
      </c>
      <c r="B325" s="1">
        <f t="shared" si="5"/>
        <v>43791</v>
      </c>
      <c r="C325">
        <v>1.78</v>
      </c>
    </row>
    <row r="326" spans="1:3" x14ac:dyDescent="0.25">
      <c r="A326" s="1">
        <v>43791</v>
      </c>
      <c r="B326" s="1">
        <f t="shared" si="5"/>
        <v>43792</v>
      </c>
      <c r="C326">
        <v>2.0430000000000001</v>
      </c>
    </row>
    <row r="327" spans="1:3" x14ac:dyDescent="0.25">
      <c r="A327" s="1">
        <v>43792</v>
      </c>
      <c r="B327" s="1">
        <f t="shared" si="5"/>
        <v>43793</v>
      </c>
      <c r="C327">
        <v>7.0389999999999997</v>
      </c>
    </row>
    <row r="328" spans="1:3" x14ac:dyDescent="0.25">
      <c r="A328" s="1">
        <v>43793</v>
      </c>
      <c r="B328" s="1">
        <f t="shared" si="5"/>
        <v>43794</v>
      </c>
      <c r="C328">
        <v>1.0289999999999999</v>
      </c>
    </row>
    <row r="329" spans="1:3" x14ac:dyDescent="0.25">
      <c r="A329" s="1">
        <v>43794</v>
      </c>
      <c r="B329" s="1">
        <f t="shared" si="5"/>
        <v>43795</v>
      </c>
      <c r="C329">
        <v>1.5109999999999999</v>
      </c>
    </row>
    <row r="330" spans="1:3" x14ac:dyDescent="0.25">
      <c r="A330" s="1">
        <v>43795</v>
      </c>
      <c r="B330" s="1">
        <f t="shared" si="5"/>
        <v>43796</v>
      </c>
      <c r="C330">
        <v>1.165</v>
      </c>
    </row>
    <row r="331" spans="1:3" x14ac:dyDescent="0.25">
      <c r="A331" s="1">
        <v>43796</v>
      </c>
      <c r="B331" s="1">
        <f t="shared" si="5"/>
        <v>43797</v>
      </c>
      <c r="C331">
        <v>1.087</v>
      </c>
    </row>
    <row r="332" spans="1:3" x14ac:dyDescent="0.25">
      <c r="A332" s="1">
        <v>43797</v>
      </c>
      <c r="B332" s="1">
        <f t="shared" si="5"/>
        <v>43798</v>
      </c>
      <c r="C332">
        <v>1.7549999999999999</v>
      </c>
    </row>
    <row r="333" spans="1:3" x14ac:dyDescent="0.25">
      <c r="A333" s="1">
        <v>43798</v>
      </c>
      <c r="B333" s="1">
        <f t="shared" si="5"/>
        <v>43799</v>
      </c>
      <c r="C333">
        <v>2.7730000000000001</v>
      </c>
    </row>
    <row r="334" spans="1:3" x14ac:dyDescent="0.25">
      <c r="A334" s="1">
        <v>43799</v>
      </c>
      <c r="B334" s="1">
        <f t="shared" si="5"/>
        <v>43800</v>
      </c>
      <c r="C334">
        <v>3.0779999999999998</v>
      </c>
    </row>
    <row r="335" spans="1:3" x14ac:dyDescent="0.25">
      <c r="A335" s="1">
        <v>43800</v>
      </c>
      <c r="B335" s="1">
        <f t="shared" si="5"/>
        <v>43801</v>
      </c>
      <c r="C335">
        <v>3.99</v>
      </c>
    </row>
    <row r="336" spans="1:3" x14ac:dyDescent="0.25">
      <c r="A336" s="1">
        <v>43801</v>
      </c>
      <c r="B336" s="1">
        <f t="shared" si="5"/>
        <v>43802</v>
      </c>
      <c r="C336">
        <v>3.5329999999999999</v>
      </c>
    </row>
    <row r="337" spans="1:3" x14ac:dyDescent="0.25">
      <c r="A337" s="1">
        <v>43802</v>
      </c>
      <c r="B337" s="1">
        <f t="shared" si="5"/>
        <v>43803</v>
      </c>
      <c r="C337">
        <v>1.752</v>
      </c>
    </row>
    <row r="338" spans="1:3" x14ac:dyDescent="0.25">
      <c r="A338" s="1">
        <v>43803</v>
      </c>
      <c r="B338" s="1">
        <f t="shared" si="5"/>
        <v>43804</v>
      </c>
      <c r="C338">
        <v>1.097</v>
      </c>
    </row>
    <row r="339" spans="1:3" x14ac:dyDescent="0.25">
      <c r="A339" s="1">
        <v>43804</v>
      </c>
      <c r="B339" s="1">
        <f t="shared" si="5"/>
        <v>43805</v>
      </c>
      <c r="C339">
        <v>1.113</v>
      </c>
    </row>
    <row r="340" spans="1:3" x14ac:dyDescent="0.25">
      <c r="A340" s="1">
        <v>43805</v>
      </c>
      <c r="B340" s="1">
        <f t="shared" si="5"/>
        <v>43806</v>
      </c>
      <c r="C340">
        <v>6.351</v>
      </c>
    </row>
    <row r="341" spans="1:3" x14ac:dyDescent="0.25">
      <c r="A341" s="1">
        <v>43806</v>
      </c>
      <c r="B341" s="1">
        <f t="shared" si="5"/>
        <v>43807</v>
      </c>
      <c r="C341">
        <v>1.4019999999999999</v>
      </c>
    </row>
    <row r="342" spans="1:3" x14ac:dyDescent="0.25">
      <c r="A342" s="1">
        <v>43807</v>
      </c>
      <c r="B342" s="1">
        <f t="shared" si="5"/>
        <v>43808</v>
      </c>
      <c r="C342">
        <v>1.2509999999999999</v>
      </c>
    </row>
    <row r="343" spans="1:3" x14ac:dyDescent="0.25">
      <c r="A343" s="1">
        <v>43808</v>
      </c>
      <c r="B343" s="1">
        <f t="shared" si="5"/>
        <v>43809</v>
      </c>
      <c r="C343">
        <v>1.7969999999999999</v>
      </c>
    </row>
    <row r="344" spans="1:3" x14ac:dyDescent="0.25">
      <c r="A344" s="1">
        <v>43809</v>
      </c>
      <c r="B344" s="1">
        <f t="shared" si="5"/>
        <v>43810</v>
      </c>
      <c r="C344">
        <v>1.4339999999999999</v>
      </c>
    </row>
    <row r="345" spans="1:3" x14ac:dyDescent="0.25">
      <c r="A345" s="1">
        <v>43810</v>
      </c>
      <c r="B345" s="1">
        <f t="shared" si="5"/>
        <v>43811</v>
      </c>
      <c r="C345">
        <v>1.3360000000000001</v>
      </c>
    </row>
    <row r="346" spans="1:3" x14ac:dyDescent="0.25">
      <c r="A346" s="1">
        <v>43811</v>
      </c>
      <c r="B346" s="1">
        <f t="shared" si="5"/>
        <v>43812</v>
      </c>
      <c r="C346">
        <v>1.5009999999999999</v>
      </c>
    </row>
    <row r="347" spans="1:3" x14ac:dyDescent="0.25">
      <c r="A347" s="1">
        <v>43812</v>
      </c>
      <c r="B347" s="1">
        <f t="shared" si="5"/>
        <v>43813</v>
      </c>
      <c r="C347">
        <v>2.5289999999999999</v>
      </c>
    </row>
    <row r="348" spans="1:3" x14ac:dyDescent="0.25">
      <c r="A348" s="1">
        <v>43813</v>
      </c>
      <c r="B348" s="1">
        <f t="shared" si="5"/>
        <v>43814</v>
      </c>
      <c r="C348">
        <v>2.2469999999999999</v>
      </c>
    </row>
    <row r="349" spans="1:3" x14ac:dyDescent="0.25">
      <c r="A349" s="1">
        <v>43814</v>
      </c>
      <c r="B349" s="1">
        <f t="shared" si="5"/>
        <v>43815</v>
      </c>
      <c r="C349">
        <v>2.6059999999999999</v>
      </c>
    </row>
    <row r="350" spans="1:3" x14ac:dyDescent="0.25">
      <c r="A350" s="1">
        <v>43815</v>
      </c>
      <c r="B350" s="1">
        <f t="shared" si="5"/>
        <v>43816</v>
      </c>
      <c r="C350">
        <v>2.33</v>
      </c>
    </row>
    <row r="351" spans="1:3" x14ac:dyDescent="0.25">
      <c r="A351" s="1">
        <v>43816</v>
      </c>
      <c r="B351" s="1">
        <f t="shared" si="5"/>
        <v>43817</v>
      </c>
      <c r="C351">
        <v>2.0569999999999999</v>
      </c>
    </row>
    <row r="352" spans="1:3" x14ac:dyDescent="0.25">
      <c r="A352" s="1">
        <v>43817</v>
      </c>
      <c r="B352" s="1">
        <f t="shared" si="5"/>
        <v>43818</v>
      </c>
      <c r="C352">
        <v>2.4340000000000002</v>
      </c>
    </row>
    <row r="353" spans="1:3" x14ac:dyDescent="0.25">
      <c r="A353" s="1">
        <v>43818</v>
      </c>
      <c r="B353" s="1">
        <f t="shared" si="5"/>
        <v>43819</v>
      </c>
      <c r="C353">
        <v>2.2709999999999999</v>
      </c>
    </row>
    <row r="354" spans="1:3" x14ac:dyDescent="0.25">
      <c r="A354" s="1">
        <v>43819</v>
      </c>
      <c r="B354" s="1">
        <f t="shared" si="5"/>
        <v>43820</v>
      </c>
      <c r="C354">
        <v>3.3679999999999999</v>
      </c>
    </row>
    <row r="355" spans="1:3" x14ac:dyDescent="0.25">
      <c r="A355" s="1">
        <v>43820</v>
      </c>
      <c r="B355" s="1">
        <f t="shared" si="5"/>
        <v>43821</v>
      </c>
      <c r="C355">
        <v>4.0990000000000002</v>
      </c>
    </row>
    <row r="356" spans="1:3" x14ac:dyDescent="0.25">
      <c r="A356" s="1">
        <v>43821</v>
      </c>
      <c r="B356" s="1">
        <f t="shared" si="5"/>
        <v>43822</v>
      </c>
      <c r="C356">
        <v>4.069</v>
      </c>
    </row>
    <row r="357" spans="1:3" x14ac:dyDescent="0.25">
      <c r="A357" s="1">
        <v>43822</v>
      </c>
      <c r="B357" s="1">
        <f t="shared" si="5"/>
        <v>43823</v>
      </c>
      <c r="C357">
        <v>5.13</v>
      </c>
    </row>
    <row r="358" spans="1:3" x14ac:dyDescent="0.25">
      <c r="A358" s="1">
        <v>43823</v>
      </c>
      <c r="B358" s="1">
        <f t="shared" si="5"/>
        <v>43824</v>
      </c>
      <c r="C358">
        <v>5.1360000000000001</v>
      </c>
    </row>
    <row r="359" spans="1:3" x14ac:dyDescent="0.25">
      <c r="A359" s="1">
        <v>43824</v>
      </c>
      <c r="B359" s="1">
        <f t="shared" si="5"/>
        <v>43825</v>
      </c>
      <c r="C359">
        <v>5.4859999999999998</v>
      </c>
    </row>
    <row r="360" spans="1:3" x14ac:dyDescent="0.25">
      <c r="A360" s="1">
        <v>43825</v>
      </c>
      <c r="B360" s="1">
        <f t="shared" si="5"/>
        <v>43826</v>
      </c>
      <c r="C360">
        <v>5.8090000000000002</v>
      </c>
    </row>
    <row r="361" spans="1:3" x14ac:dyDescent="0.25">
      <c r="A361" s="1">
        <v>43826</v>
      </c>
      <c r="B361" s="1">
        <f t="shared" si="5"/>
        <v>43827</v>
      </c>
      <c r="C361">
        <v>6.6260000000000003</v>
      </c>
    </row>
    <row r="362" spans="1:3" x14ac:dyDescent="0.25">
      <c r="A362" s="1">
        <v>43827</v>
      </c>
      <c r="B362" s="1">
        <f t="shared" si="5"/>
        <v>43828</v>
      </c>
      <c r="C362">
        <v>6.5890000000000004</v>
      </c>
    </row>
    <row r="363" spans="1:3" x14ac:dyDescent="0.25">
      <c r="A363" s="1">
        <v>43828</v>
      </c>
      <c r="B363" s="1">
        <f t="shared" si="5"/>
        <v>43829</v>
      </c>
      <c r="C363">
        <v>6.8460000000000001</v>
      </c>
    </row>
    <row r="364" spans="1:3" x14ac:dyDescent="0.25">
      <c r="A364" s="1">
        <v>43829</v>
      </c>
      <c r="B364" s="1">
        <f t="shared" si="5"/>
        <v>43830</v>
      </c>
      <c r="C364">
        <v>7.5469999999999997</v>
      </c>
    </row>
    <row r="365" spans="1:3" x14ac:dyDescent="0.25">
      <c r="A365" s="1">
        <v>43830</v>
      </c>
      <c r="B365" s="1">
        <f t="shared" si="5"/>
        <v>43831</v>
      </c>
      <c r="C365" s="33">
        <v>5.4939999999999998</v>
      </c>
    </row>
    <row r="366" spans="1:3" x14ac:dyDescent="0.25">
      <c r="A366" s="1">
        <v>43831</v>
      </c>
      <c r="B366" s="1" t="str">
        <f>IF(ISBLANK(A367),"",A367)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_location</vt:lpstr>
      <vt:lpstr>_type</vt:lpstr>
      <vt:lpstr>_units</vt:lpstr>
      <vt:lpstr>Project</vt:lpstr>
      <vt:lpstr>Baseline</vt:lpstr>
      <vt:lpstr>Variables</vt:lpstr>
      <vt:lpstr>Chilled_Water</vt:lpstr>
      <vt:lpstr>Electricity</vt:lpstr>
      <vt:lpstr>Gas</vt:lpstr>
      <vt:lpstr>Hospital</vt:lpstr>
      <vt:lpstr>Hotel</vt:lpstr>
      <vt:lpstr>Industrial</vt:lpstr>
      <vt:lpstr>Institutional</vt:lpstr>
      <vt:lpstr>kWh</vt:lpstr>
      <vt:lpstr>Leisure</vt:lpstr>
      <vt:lpstr>MWh</vt:lpstr>
      <vt:lpstr>Residential</vt:lpstr>
      <vt:lpstr>School</vt:lpstr>
      <vt:lpstr>Shopping_center</vt:lpstr>
      <vt:lpstr>Storage</vt:lpstr>
      <vt:lpstr>Transportation</vt:lpstr>
      <vt:lpstr>Water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Ramirez</dc:creator>
  <cp:keywords/>
  <dc:description/>
  <cp:lastModifiedBy>btabet</cp:lastModifiedBy>
  <cp:revision/>
  <dcterms:created xsi:type="dcterms:W3CDTF">2015-06-05T18:17:20Z</dcterms:created>
  <dcterms:modified xsi:type="dcterms:W3CDTF">2022-10-19T12:25:43Z</dcterms:modified>
  <cp:category/>
  <cp:contentStatus/>
</cp:coreProperties>
</file>