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0" yWindow="0" windowWidth="16770" windowHeight="5535" firstSheet="3" activeTab="4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4" i="3"/>
  <c r="E21" i="1"/>
  <c r="D20" i="1"/>
  <c r="I6" i="1"/>
  <c r="I5" i="1"/>
  <c r="I4" i="1"/>
  <c r="D22" i="1" l="1"/>
  <c r="E23" i="1" s="1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<sst xmlns="http://schemas.openxmlformats.org/spreadsheetml/2006/main" count="146" uniqueCount="111">
  <si>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</si>
  <si>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</si>
  <si>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</si>
  <si>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</si>
  <si>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</si>
  <si>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</si>
  <si>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</si>
  <si>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</si>
  <si>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</si>
  <si>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</si>
  <si>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</si>
  <si>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</si>
  <si>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</si>
  <si>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</si>
  <si>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</si>
  <si>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</si>
  <si>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</si>
  <si>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</si>
  <si>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</si>
  <si>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</si>
  <si>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</si>
  <si>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</si>
  <si>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</si>
  <si>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</si>
  <si>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</si>
  <si>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</si>
  <si>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</si>
  <si>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</si>
  <si>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</si>
  <si>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</si>
  <si>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</si>
  <si>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</si>
  <si>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</si>
  <si>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</si>
  <si>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</si>
  <si>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</si>
  <si>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</si>
  <si>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</si>
  <si>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</si>
  <si>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</si>
  <si>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</si>
  <si>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</si>
  <si>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</si>
  <si>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</si>
  <si>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</si>
  <si>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</si>
  <si>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</si>
  <si>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</si>
  <si>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</si>
  <si>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</si>
  <si>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</si>
  <si>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</si>
  <si>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</si>
  <si>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</si>
  <si>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</si>
  <si>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</si>
  <si>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</si>
  <si>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</si>
  <si>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</si>
  <si>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</si>
  <si>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</si>
  <si>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</si>
  <si>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</si>
  <si>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</si>
  <si>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</si>
  <si>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</si>
  <si>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</si>
  <si>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</si>
  <si>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</si>
  <si>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</si>
  <si>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</si>
  <si>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</si>
  <si>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</si>
  <si>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</si>
  <si>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</si>
  <si>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</si>
  <si>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</si>
  <si>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</si>
  <si>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</si>
  <si>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</si>
  <si>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</si>
  <si>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</si>
  <si>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</si>
  <si>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</si>
  <si>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</si>
  <si>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</si>
  <si>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</si>
  <si>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</si>
  <si>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</si>
  <si>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</si>
  <si>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</si>
  <si>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</si>
  <si>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</si>
  <si>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</si>
  <si>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</si>
  <si>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</si>
  <si>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</si>
  <si>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</si>
  <si>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</si>
  <si>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</si>
  <si>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</si>
  <si>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</si>
  <si>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</si>
  <si>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</si>
  <si>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</si>
  <si>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</si>
  <si>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</si>
  <si>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Yas Mall</t>
  </si>
  <si>
    <t>Landlord</t>
  </si>
  <si>
    <t>N/A</t>
  </si>
  <si>
    <t>Yas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</si>
</sst>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3 2" xfId="2"/>
  </cellStyles>
  <dxfs count="1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13" totalsRowShown="0">
  <autoFilter ref="A1:C13"/>
  <tableColumns count="3">
    <tableColumn id="1" name="From (incl)" dataDxfId="12"/>
    <tableColumn id="3" name="To (excl)" dataDxfId="11">
      <calculatedColumnFormula>IF(ISBLANK(A3),"",A3)</calculatedColumnFormula>
    </tableColumn>
    <tableColumn id="4" name="kWh" dataDxfId="10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Variables" displayName="Variables" ref="A1:B13" totalsRowShown="0">
  <autoFilter ref="A1:B13"/>
  <tableColumns count="2">
    <tableColumn id="1" name="From (incl)" dataDxfId="9"/>
    <tableColumn id="3" name="To (excl)" dataDxfId="8">
      <calculatedColumnFormula>IF(ISBLANK(A3),"",A3)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91</v>
      </c>
      <c r="B5" t="s">
        <v>92</v>
      </c>
      <c r="C5" t="s">
        <v>92</v>
      </c>
      <c r="D5" t="s">
        <v>92</v>
      </c>
      <c r="E5" t="s">
        <v>92</v>
      </c>
      <c r="F5" t="s">
        <v>92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96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66</v>
      </c>
      <c r="B1" t="s">
        <v>68</v>
      </c>
      <c r="C1" t="s">
        <v>72</v>
      </c>
      <c r="D1" t="s">
        <v>75</v>
      </c>
    </row>
    <row r="2" spans="1:4" x14ac:dyDescent="0.25">
      <c r="A2" t="s">
        <v>67</v>
      </c>
      <c r="B2" t="s">
        <v>71</v>
      </c>
      <c r="C2" t="s">
        <v>67</v>
      </c>
      <c r="D2" t="s">
        <v>71</v>
      </c>
    </row>
    <row r="3" spans="1:4" x14ac:dyDescent="0.25">
      <c r="A3" t="s">
        <v>73</v>
      </c>
      <c r="B3" t="s">
        <v>69</v>
      </c>
      <c r="C3" t="s">
        <v>73</v>
      </c>
      <c r="D3" t="s">
        <v>69</v>
      </c>
    </row>
    <row r="4" spans="1:4" x14ac:dyDescent="0.25">
      <c r="B4" t="s">
        <v>70</v>
      </c>
      <c r="C4" t="s">
        <v>74</v>
      </c>
      <c r="D4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workbookViewId="0">
      <selection activeCell="D28" sqref="D28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28" t="s">
        <v>62</v>
      </c>
      <c r="C2" s="9" t="s">
        <v>4</v>
      </c>
      <c r="D2" s="16" t="s">
        <v>107</v>
      </c>
      <c r="E2" s="4"/>
      <c r="G2" s="22" t="s">
        <v>6</v>
      </c>
      <c r="H2" s="14" t="s">
        <v>100</v>
      </c>
      <c r="I2" s="17" t="s">
        <v>110</v>
      </c>
    </row>
    <row r="3" spans="2:11" x14ac:dyDescent="0.25">
      <c r="B3" s="29"/>
      <c r="C3" s="10" t="s">
        <v>76</v>
      </c>
      <c r="D3" s="18" t="s">
        <v>108</v>
      </c>
      <c r="E3" s="5"/>
      <c r="G3" s="23"/>
      <c r="H3" s="2" t="s">
        <v>7</v>
      </c>
      <c r="I3" s="12" t="s">
        <v>79</v>
      </c>
    </row>
    <row r="4" spans="2:11" x14ac:dyDescent="0.25">
      <c r="B4" s="29"/>
      <c r="C4" s="10" t="s">
        <v>101</v>
      </c>
      <c r="D4" s="3" t="s">
        <v>12</v>
      </c>
      <c r="E4" s="5"/>
      <c r="G4" s="23"/>
      <c r="H4" s="2" t="s">
        <v>1</v>
      </c>
      <c r="I4" s="12">
        <f>INDEX(_location!A2:G2,MATCH(Project!$I$3,_coords[#Headers],0))</f>
        <v>24.43305556</v>
      </c>
    </row>
    <row r="5" spans="2:11" x14ac:dyDescent="0.25">
      <c r="B5" s="29"/>
      <c r="C5" s="10" t="s">
        <v>102</v>
      </c>
      <c r="D5" s="3" t="s">
        <v>22</v>
      </c>
      <c r="E5" s="5"/>
      <c r="G5" s="23"/>
      <c r="H5" s="2" t="s">
        <v>2</v>
      </c>
      <c r="I5" s="12">
        <f>INDEX(_location!A3:G3,MATCH(Project!$I$3,_coords[#Headers],0))</f>
        <v>54.651111110000002</v>
      </c>
      <c r="K5" s="2" t="s">
        <v>99</v>
      </c>
    </row>
    <row r="6" spans="2:11" ht="15.75" thickBot="1" x14ac:dyDescent="0.3">
      <c r="B6" s="29"/>
      <c r="C6" s="10" t="s">
        <v>98</v>
      </c>
      <c r="E6" s="5"/>
      <c r="G6" s="24"/>
      <c r="H6" s="15" t="s">
        <v>3</v>
      </c>
      <c r="I6" s="13">
        <f>INDEX(_location!A4:G4,MATCH(Project!$I$3,_coords[#Headers],0))</f>
        <v>265</v>
      </c>
    </row>
    <row r="7" spans="2:11" x14ac:dyDescent="0.25">
      <c r="B7" s="29"/>
      <c r="C7" s="10" t="s">
        <v>54</v>
      </c>
      <c r="E7" s="5" t="s">
        <v>55</v>
      </c>
    </row>
    <row r="8" spans="2:11" x14ac:dyDescent="0.25">
      <c r="B8" s="29"/>
      <c r="C8" s="10" t="s">
        <v>56</v>
      </c>
      <c r="E8" s="5" t="s">
        <v>55</v>
      </c>
    </row>
    <row r="9" spans="2:11" x14ac:dyDescent="0.25">
      <c r="B9" s="29"/>
      <c r="C9" s="10" t="s">
        <v>90</v>
      </c>
      <c r="D9" s="3">
        <v>1</v>
      </c>
      <c r="E9" s="5"/>
    </row>
    <row r="10" spans="2:11" x14ac:dyDescent="0.25">
      <c r="B10" s="29"/>
      <c r="C10" s="10" t="s">
        <v>57</v>
      </c>
      <c r="E10" s="5"/>
    </row>
    <row r="11" spans="2:11" x14ac:dyDescent="0.25">
      <c r="B11" s="29"/>
      <c r="C11" s="10" t="s">
        <v>58</v>
      </c>
      <c r="E11" s="5"/>
    </row>
    <row r="12" spans="2:11" x14ac:dyDescent="0.25">
      <c r="B12" s="29"/>
      <c r="C12" s="10" t="s">
        <v>59</v>
      </c>
      <c r="D12" s="3" t="s">
        <v>109</v>
      </c>
      <c r="E12" s="5"/>
    </row>
    <row r="13" spans="2:11" x14ac:dyDescent="0.25">
      <c r="B13" s="29"/>
      <c r="C13" s="10" t="s">
        <v>60</v>
      </c>
      <c r="D13" s="3" t="s">
        <v>109</v>
      </c>
      <c r="E13" s="5"/>
    </row>
    <row r="14" spans="2:11" ht="15.75" thickBot="1" x14ac:dyDescent="0.3">
      <c r="B14" s="30"/>
      <c r="C14" s="11" t="s">
        <v>61</v>
      </c>
      <c r="D14" s="6" t="s">
        <v>109</v>
      </c>
      <c r="E14" s="7"/>
    </row>
    <row r="15" spans="2:11" ht="15.75" thickBot="1" x14ac:dyDescent="0.3"/>
    <row r="16" spans="2:11" x14ac:dyDescent="0.25">
      <c r="B16" s="25" t="s">
        <v>65</v>
      </c>
      <c r="C16" s="9" t="s">
        <v>104</v>
      </c>
      <c r="D16" s="19">
        <v>44197</v>
      </c>
      <c r="E16" s="4"/>
    </row>
    <row r="17" spans="2:5" x14ac:dyDescent="0.25">
      <c r="B17" s="26"/>
      <c r="C17" s="10" t="s">
        <v>105</v>
      </c>
      <c r="D17" s="20">
        <v>44531</v>
      </c>
      <c r="E17" s="5"/>
    </row>
    <row r="18" spans="2:5" x14ac:dyDescent="0.25">
      <c r="B18" s="26"/>
      <c r="C18" s="10" t="s">
        <v>63</v>
      </c>
      <c r="D18" s="3" t="s">
        <v>77</v>
      </c>
      <c r="E18" s="5"/>
    </row>
    <row r="19" spans="2:5" x14ac:dyDescent="0.25">
      <c r="B19" s="26"/>
      <c r="C19" s="10" t="s">
        <v>64</v>
      </c>
      <c r="D19" s="3" t="s">
        <v>66</v>
      </c>
      <c r="E19" s="5" t="s">
        <v>67</v>
      </c>
    </row>
    <row r="20" spans="2:5" x14ac:dyDescent="0.25">
      <c r="B20" s="26"/>
      <c r="C20" s="10" t="s">
        <v>103</v>
      </c>
      <c r="D20" s="3" t="str">
        <f>D3</f>
        <v>Landlord</v>
      </c>
      <c r="E20" s="5"/>
    </row>
    <row r="21" spans="2:5" x14ac:dyDescent="0.25">
      <c r="B21" s="26"/>
      <c r="C21" s="10" t="s">
        <v>106</v>
      </c>
      <c r="D21" s="21">
        <v>1802534</v>
      </c>
      <c r="E21" s="5" t="str">
        <f>E19</f>
        <v>kWh</v>
      </c>
    </row>
    <row r="22" spans="2:5" x14ac:dyDescent="0.25">
      <c r="B22" s="26"/>
      <c r="C22" s="10" t="s">
        <v>91</v>
      </c>
      <c r="D22" s="3" t="str">
        <f>INDEX(_location!A5:M5,MATCH(Project!I3,_coords[#Headers],0))</f>
        <v>AED</v>
      </c>
      <c r="E22" s="5"/>
    </row>
    <row r="23" spans="2:5" ht="15.75" thickBot="1" x14ac:dyDescent="0.3">
      <c r="B23" s="27"/>
      <c r="C23" s="11" t="s">
        <v>97</v>
      </c>
      <c r="D23" s="6">
        <v>0.30299999999999999</v>
      </c>
      <c r="E23" s="7" t="str">
        <f>D22&amp;"/"&amp;E19</f>
        <v>AED/kWh</v>
      </c>
    </row>
  </sheetData>
  <mergeCells count="3">
    <mergeCell ref="G2:G6"/>
    <mergeCell ref="B16:B23"/>
    <mergeCell ref="B2:B14"/>
  </mergeCells>
  <conditionalFormatting sqref="H3:I3">
    <cfRule type="expression" dxfId="7" priority="13">
      <formula>IF(#REF!="City",FALSE,TRUE)</formula>
    </cfRule>
  </conditionalFormatting>
  <conditionalFormatting sqref="H4:I6 E23 D22">
    <cfRule type="expression" dxfId="6" priority="10">
      <formula>IF(#REF!="Coordinates",FALSE,TRUE)</formula>
    </cfRule>
  </conditionalFormatting>
  <conditionalFormatting sqref="E7:E8 D2:D14">
    <cfRule type="expression" dxfId="5" priority="9">
      <formula>ISBLANK(D2)</formula>
    </cfRule>
  </conditionalFormatting>
  <conditionalFormatting sqref="D18:D20">
    <cfRule type="expression" dxfId="4" priority="7">
      <formula>ISBLANK(D18)</formula>
    </cfRule>
  </conditionalFormatting>
  <conditionalFormatting sqref="E19">
    <cfRule type="expression" dxfId="3" priority="6">
      <formula>ISBLANK(E19)</formula>
    </cfRule>
  </conditionalFormatting>
  <conditionalFormatting sqref="I2">
    <cfRule type="expression" dxfId="2" priority="3">
      <formula>ISBLANK(I2)</formula>
    </cfRule>
  </conditionalFormatting>
  <conditionalFormatting sqref="D16:D17">
    <cfRule type="expression" dxfId="1" priority="2">
      <formula>ISBLANK(D16)</formula>
    </cfRule>
  </conditionalFormatting>
  <conditionalFormatting sqref="D21">
    <cfRule type="expression" dxfId="0" priority="1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F12" sqref="F12"/>
    </sheetView>
  </sheetViews>
  <sheetFormatPr defaultRowHeight="15" x14ac:dyDescent="0.25"/>
  <cols>
    <col min="1" max="2" width="15.7109375" customWidth="1"/>
    <col min="3" max="3" width="10.5703125" bestFit="1" customWidth="1"/>
  </cols>
  <sheetData>
    <row r="1" spans="1:3" x14ac:dyDescent="0.25">
      <c r="A1" t="s">
        <v>8</v>
      </c>
      <c r="B1" t="s">
        <v>9</v>
      </c>
      <c r="C1" t="s">
        <v>67</v>
      </c>
    </row>
    <row r="2" spans="1:3" x14ac:dyDescent="0.25">
      <c r="A2" s="1">
        <v>44197</v>
      </c>
      <c r="B2" s="1">
        <f t="shared" ref="B2:B14" si="0">IF(ISBLANK(A3),"",A3)</f>
        <v>44228</v>
      </c>
      <c r="C2" s="8">
        <v>1887813</v>
      </c>
    </row>
    <row r="3" spans="1:3" x14ac:dyDescent="0.25">
      <c r="A3" s="1">
        <v>44228</v>
      </c>
      <c r="B3" s="1">
        <f t="shared" si="0"/>
        <v>44256</v>
      </c>
      <c r="C3" s="8">
        <v>1758139</v>
      </c>
    </row>
    <row r="4" spans="1:3" x14ac:dyDescent="0.25">
      <c r="A4" s="1">
        <v>44256</v>
      </c>
      <c r="B4" s="1">
        <f t="shared" si="0"/>
        <v>44287</v>
      </c>
      <c r="C4" s="8">
        <v>1796166</v>
      </c>
    </row>
    <row r="5" spans="1:3" x14ac:dyDescent="0.25">
      <c r="A5" s="1">
        <v>44287</v>
      </c>
      <c r="B5" s="1">
        <f t="shared" si="0"/>
        <v>44317</v>
      </c>
      <c r="C5" s="8">
        <v>1845350</v>
      </c>
    </row>
    <row r="6" spans="1:3" x14ac:dyDescent="0.25">
      <c r="A6" s="1">
        <v>44317</v>
      </c>
      <c r="B6" s="1">
        <f t="shared" si="0"/>
        <v>44348</v>
      </c>
      <c r="C6" s="8">
        <v>2186280</v>
      </c>
    </row>
    <row r="7" spans="1:3" x14ac:dyDescent="0.25">
      <c r="A7" s="1">
        <v>44348</v>
      </c>
      <c r="B7" s="1">
        <f t="shared" si="0"/>
        <v>44378</v>
      </c>
      <c r="C7" s="8">
        <v>2240637</v>
      </c>
    </row>
    <row r="8" spans="1:3" x14ac:dyDescent="0.25">
      <c r="A8" s="1">
        <v>44378</v>
      </c>
      <c r="B8" s="1">
        <f t="shared" si="0"/>
        <v>44409</v>
      </c>
      <c r="C8" s="8">
        <v>2344000</v>
      </c>
    </row>
    <row r="9" spans="1:3" x14ac:dyDescent="0.25">
      <c r="A9" s="1">
        <v>44409</v>
      </c>
      <c r="B9" s="1">
        <f t="shared" si="0"/>
        <v>44440</v>
      </c>
      <c r="C9" s="8">
        <v>2251555</v>
      </c>
    </row>
    <row r="10" spans="1:3" x14ac:dyDescent="0.25">
      <c r="A10" s="1">
        <v>44440</v>
      </c>
      <c r="B10" s="1">
        <f t="shared" si="0"/>
        <v>44470</v>
      </c>
      <c r="C10" s="8">
        <v>2039771</v>
      </c>
    </row>
    <row r="11" spans="1:3" x14ac:dyDescent="0.25">
      <c r="A11" s="1">
        <v>44470</v>
      </c>
      <c r="B11" s="1">
        <f t="shared" si="0"/>
        <v>44501</v>
      </c>
      <c r="C11" s="8">
        <v>1845991</v>
      </c>
    </row>
    <row r="12" spans="1:3" x14ac:dyDescent="0.25">
      <c r="A12" s="1">
        <v>44501</v>
      </c>
      <c r="B12" s="1">
        <f t="shared" si="0"/>
        <v>44531</v>
      </c>
      <c r="C12" s="8">
        <v>1505900</v>
      </c>
    </row>
    <row r="13" spans="1:3" x14ac:dyDescent="0.25">
      <c r="A13" s="1">
        <v>44531</v>
      </c>
      <c r="B13" s="1">
        <v>44562</v>
      </c>
      <c r="C13" s="8">
        <v>1430261</v>
      </c>
    </row>
    <row r="14" spans="1:3" x14ac:dyDescent="0.25">
      <c r="A14" s="1"/>
      <c r="B14" s="1" t="str">
        <f t="shared" si="0"/>
        <v/>
      </c>
      <c r="C14" s="8"/>
    </row>
    <row r="15" spans="1:3" x14ac:dyDescent="0.25">
      <c r="A15" s="1"/>
      <c r="B15" s="1"/>
      <c r="C15" s="8"/>
    </row>
    <row r="16" spans="1:3" x14ac:dyDescent="0.25">
      <c r="A16" s="1"/>
      <c r="B16" s="1"/>
      <c r="C16" s="8"/>
    </row>
    <row r="17" spans="1:3" x14ac:dyDescent="0.25">
      <c r="A17" s="1"/>
      <c r="B17" s="1"/>
      <c r="C17" s="8"/>
    </row>
    <row r="18" spans="1:3" x14ac:dyDescent="0.25">
      <c r="A18" s="1"/>
      <c r="B18" s="1"/>
      <c r="C18" s="8"/>
    </row>
    <row r="19" spans="1:3" x14ac:dyDescent="0.25">
      <c r="A19" s="1"/>
      <c r="B19" s="1"/>
      <c r="C19" s="8"/>
    </row>
    <row r="20" spans="1:3" x14ac:dyDescent="0.25">
      <c r="A20" s="1"/>
      <c r="B20" s="1"/>
      <c r="C20" s="8"/>
    </row>
    <row r="21" spans="1:3" x14ac:dyDescent="0.25">
      <c r="A21" s="1"/>
      <c r="B21" s="1"/>
      <c r="C21" s="8"/>
    </row>
    <row r="22" spans="1:3" x14ac:dyDescent="0.25">
      <c r="A22" s="1"/>
      <c r="B22" s="1"/>
      <c r="C22" s="8"/>
    </row>
    <row r="23" spans="1:3" x14ac:dyDescent="0.25">
      <c r="A23" s="1"/>
      <c r="B23" s="1"/>
      <c r="C23" s="8"/>
    </row>
    <row r="24" spans="1:3" x14ac:dyDescent="0.25">
      <c r="A24" s="1"/>
      <c r="B24" s="1"/>
      <c r="C24" s="8"/>
    </row>
    <row r="25" spans="1:3" x14ac:dyDescent="0.25">
      <c r="A25" s="1"/>
      <c r="B25" s="1"/>
      <c r="C25" s="8"/>
    </row>
    <row r="26" spans="1:3" x14ac:dyDescent="0.25">
      <c r="A26" s="1"/>
      <c r="B26" s="1"/>
      <c r="C26" s="8"/>
    </row>
    <row r="27" spans="1:3" x14ac:dyDescent="0.25">
      <c r="A27" s="1"/>
      <c r="B27" s="1"/>
      <c r="C27" s="8"/>
    </row>
    <row r="28" spans="1:3" x14ac:dyDescent="0.25">
      <c r="A28" s="1"/>
      <c r="B28" s="1"/>
      <c r="C28" s="8"/>
    </row>
    <row r="29" spans="1:3" x14ac:dyDescent="0.25">
      <c r="A29" s="1"/>
      <c r="B29" s="1"/>
      <c r="C29" s="8"/>
    </row>
    <row r="30" spans="1:3" x14ac:dyDescent="0.25">
      <c r="A30" s="1"/>
      <c r="B30" s="1"/>
      <c r="C30" s="8"/>
    </row>
    <row r="31" spans="1:3" x14ac:dyDescent="0.25">
      <c r="A31" s="1"/>
      <c r="B31" s="1"/>
      <c r="C31" s="8"/>
    </row>
    <row r="32" spans="1:3" x14ac:dyDescent="0.25">
      <c r="A32" s="1"/>
      <c r="B32" s="1"/>
      <c r="C32" s="8"/>
    </row>
    <row r="33" spans="1:3" x14ac:dyDescent="0.25">
      <c r="A33" s="1"/>
      <c r="B33" s="1"/>
      <c r="C33" s="8"/>
    </row>
    <row r="34" spans="1:3" x14ac:dyDescent="0.25">
      <c r="A34" s="1"/>
      <c r="B34" s="1"/>
      <c r="C34" s="8"/>
    </row>
    <row r="35" spans="1:3" x14ac:dyDescent="0.25">
      <c r="A35" s="1"/>
      <c r="B35" s="1"/>
      <c r="C35" s="8"/>
    </row>
    <row r="36" spans="1:3" x14ac:dyDescent="0.25">
      <c r="A36" s="1"/>
      <c r="B36" s="1"/>
      <c r="C36" s="8"/>
    </row>
    <row r="37" spans="1:3" x14ac:dyDescent="0.25">
      <c r="A37" s="1"/>
      <c r="B37" s="1"/>
      <c r="C37" s="8"/>
    </row>
    <row r="38" spans="1:3" x14ac:dyDescent="0.25">
      <c r="A38" s="1"/>
      <c r="B38" s="1"/>
      <c r="C38" s="8"/>
    </row>
    <row r="39" spans="1:3" x14ac:dyDescent="0.25">
      <c r="A39" s="1"/>
      <c r="B39" s="1"/>
      <c r="C39" s="8"/>
    </row>
    <row r="40" spans="1:3" x14ac:dyDescent="0.25">
      <c r="A40" s="1"/>
      <c r="B40" s="1"/>
      <c r="C40" s="8"/>
    </row>
    <row r="41" spans="1:3" x14ac:dyDescent="0.25">
      <c r="A41" s="1"/>
      <c r="B41" s="1"/>
      <c r="C41" s="8"/>
    </row>
    <row r="42" spans="1:3" x14ac:dyDescent="0.25">
      <c r="A42" s="1"/>
      <c r="B42" s="1"/>
      <c r="C42" s="8"/>
    </row>
    <row r="43" spans="1:3" x14ac:dyDescent="0.25">
      <c r="A43" s="1"/>
      <c r="B43" s="1"/>
      <c r="C43" s="8"/>
    </row>
    <row r="44" spans="1:3" x14ac:dyDescent="0.25">
      <c r="A44" s="1"/>
      <c r="B44" s="1"/>
      <c r="C44" s="8"/>
    </row>
    <row r="45" spans="1:3" x14ac:dyDescent="0.25">
      <c r="A45" s="1"/>
      <c r="B45" s="1"/>
      <c r="C45" s="8"/>
    </row>
    <row r="46" spans="1:3" x14ac:dyDescent="0.25">
      <c r="A46" s="1"/>
      <c r="B46" s="1"/>
      <c r="C46" s="8"/>
    </row>
    <row r="47" spans="1:3" x14ac:dyDescent="0.25">
      <c r="A47" s="1"/>
      <c r="B47" s="1"/>
      <c r="C47" s="8"/>
    </row>
    <row r="48" spans="1:3" x14ac:dyDescent="0.25">
      <c r="A48" s="1"/>
      <c r="B48" s="1"/>
      <c r="C48" s="8"/>
    </row>
    <row r="49" spans="1:3" x14ac:dyDescent="0.25">
      <c r="A49" s="1"/>
      <c r="B49" s="1"/>
      <c r="C49" s="8"/>
    </row>
    <row r="50" spans="1:3" x14ac:dyDescent="0.25">
      <c r="A50" s="1"/>
      <c r="B50" s="1"/>
      <c r="C50" s="8"/>
    </row>
    <row r="51" spans="1:3" x14ac:dyDescent="0.25">
      <c r="A51" s="1"/>
      <c r="B51" s="1"/>
      <c r="C51" s="8"/>
    </row>
    <row r="52" spans="1:3" x14ac:dyDescent="0.25">
      <c r="A52" s="1"/>
      <c r="B52" s="1"/>
      <c r="C52" s="8"/>
    </row>
    <row r="53" spans="1:3" x14ac:dyDescent="0.25">
      <c r="A53" s="1"/>
      <c r="B53" s="1"/>
      <c r="C53" s="8"/>
    </row>
    <row r="54" spans="1:3" x14ac:dyDescent="0.25">
      <c r="A54" s="1"/>
      <c r="B54" s="1"/>
      <c r="C54" s="8"/>
    </row>
    <row r="55" spans="1:3" x14ac:dyDescent="0.25">
      <c r="A55" s="1"/>
      <c r="B55" s="1"/>
      <c r="C5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E8" sqref="E7:E8"/>
    </sheetView>
  </sheetViews>
  <sheetFormatPr defaultRowHeight="15" x14ac:dyDescent="0.25"/>
  <cols>
    <col min="1" max="2" width="15.7109375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44197</v>
      </c>
      <c r="B2" s="1">
        <f t="shared" ref="B2:B12" si="0">IF(ISBLANK(A3),"",A3)</f>
        <v>44228</v>
      </c>
    </row>
    <row r="3" spans="1:2" x14ac:dyDescent="0.25">
      <c r="A3" s="1">
        <v>44228</v>
      </c>
      <c r="B3" s="1">
        <f t="shared" si="0"/>
        <v>44256</v>
      </c>
    </row>
    <row r="4" spans="1:2" x14ac:dyDescent="0.25">
      <c r="A4" s="1">
        <v>44256</v>
      </c>
      <c r="B4" s="1">
        <f t="shared" si="0"/>
        <v>44287</v>
      </c>
    </row>
    <row r="5" spans="1:2" x14ac:dyDescent="0.25">
      <c r="A5" s="1">
        <v>44287</v>
      </c>
      <c r="B5" s="1">
        <f t="shared" si="0"/>
        <v>44317</v>
      </c>
    </row>
    <row r="6" spans="1:2" x14ac:dyDescent="0.25">
      <c r="A6" s="1">
        <v>44317</v>
      </c>
      <c r="B6" s="1">
        <f t="shared" si="0"/>
        <v>44348</v>
      </c>
    </row>
    <row r="7" spans="1:2" x14ac:dyDescent="0.25">
      <c r="A7" s="1">
        <v>44348</v>
      </c>
      <c r="B7" s="1">
        <f t="shared" si="0"/>
        <v>44378</v>
      </c>
    </row>
    <row r="8" spans="1:2" x14ac:dyDescent="0.25">
      <c r="A8" s="1">
        <v>44378</v>
      </c>
      <c r="B8" s="1">
        <f t="shared" si="0"/>
        <v>44409</v>
      </c>
    </row>
    <row r="9" spans="1:2" x14ac:dyDescent="0.25">
      <c r="A9" s="1">
        <v>44409</v>
      </c>
      <c r="B9" s="1">
        <f t="shared" si="0"/>
        <v>44440</v>
      </c>
    </row>
    <row r="10" spans="1:2" x14ac:dyDescent="0.25">
      <c r="A10" s="1">
        <v>44440</v>
      </c>
      <c r="B10" s="1">
        <f t="shared" si="0"/>
        <v>44470</v>
      </c>
    </row>
    <row r="11" spans="1:2" x14ac:dyDescent="0.25">
      <c r="A11" s="1">
        <v>44470</v>
      </c>
      <c r="B11" s="1">
        <f t="shared" si="0"/>
        <v>44501</v>
      </c>
    </row>
    <row r="12" spans="1:2" x14ac:dyDescent="0.25">
      <c r="A12" s="1">
        <v>44501</v>
      </c>
      <c r="B12" s="1">
        <f t="shared" si="0"/>
        <v>44531</v>
      </c>
    </row>
    <row r="13" spans="1:2" x14ac:dyDescent="0.25">
      <c r="A13" s="1">
        <v>44531</v>
      </c>
      <c r="B13" s="1">
        <v>44562</v>
      </c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2022-10-20T13:12:40Z</dcterms:modified>
  <cp:category/>
  <cp:contentStatus/>
</cp:coreProperties>
</file>