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M:\zakład b\Technologia\Trifid\Dla pana Labudka\"/>
    </mc:Choice>
  </mc:AlternateContent>
  <xr:revisionPtr revIDLastSave="0" documentId="13_ncr:1_{CF1BBB00-6BCA-452E-A5BD-647C699BE548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DL" sheetId="1" r:id="rId1"/>
    <sheet name="ML" sheetId="3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41" i="3" l="1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5" i="3"/>
  <c r="F96" i="3"/>
  <c r="F97" i="3"/>
  <c r="F98" i="3"/>
  <c r="F99" i="3"/>
  <c r="F100" i="3"/>
  <c r="F101" i="3"/>
  <c r="F102" i="3"/>
  <c r="F103" i="3"/>
  <c r="F104" i="3"/>
  <c r="F40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3" i="3"/>
</calcChain>
</file>

<file path=xl/sharedStrings.xml><?xml version="1.0" encoding="utf-8"?>
<sst xmlns="http://schemas.openxmlformats.org/spreadsheetml/2006/main" count="69" uniqueCount="42">
  <si>
    <t>pojemność</t>
  </si>
  <si>
    <t>średnica</t>
  </si>
  <si>
    <t>grubość</t>
  </si>
  <si>
    <t>5-13,4</t>
  </si>
  <si>
    <t>6elip</t>
  </si>
  <si>
    <t>5-10</t>
  </si>
  <si>
    <t>6,8elip</t>
  </si>
  <si>
    <t>4-7elip, 7</t>
  </si>
  <si>
    <t>10-14</t>
  </si>
  <si>
    <t>10-15</t>
  </si>
  <si>
    <t>8-11</t>
  </si>
  <si>
    <t>8-15</t>
  </si>
  <si>
    <t>8,3-15,75</t>
  </si>
  <si>
    <t>15</t>
  </si>
  <si>
    <t>10</t>
  </si>
  <si>
    <t>10-12elip,10</t>
  </si>
  <si>
    <t>8-10</t>
  </si>
  <si>
    <t>12</t>
  </si>
  <si>
    <t>13,4</t>
  </si>
  <si>
    <t>10,7-20</t>
  </si>
  <si>
    <t>czas cyklu do wyprodukowania 1 sztuki (w sekundach)</t>
  </si>
  <si>
    <t>3,4-3,45</t>
  </si>
  <si>
    <t>2,8-2,85</t>
  </si>
  <si>
    <t>2,45-2,5</t>
  </si>
  <si>
    <t>140-141</t>
  </si>
  <si>
    <t>3,7-3,75-3,8</t>
  </si>
  <si>
    <t>5,2-5,3</t>
  </si>
  <si>
    <t>4,8-4,85</t>
  </si>
  <si>
    <t>5,6-5,65</t>
  </si>
  <si>
    <t>6,2-6,3</t>
  </si>
  <si>
    <t>5-6,7</t>
  </si>
  <si>
    <t>3,7-3,8</t>
  </si>
  <si>
    <t>3,9-3,95</t>
  </si>
  <si>
    <t>główczarka Leifeld EN-600</t>
  </si>
  <si>
    <t>EN-500</t>
  </si>
  <si>
    <t>--</t>
  </si>
  <si>
    <t>Leifeld EN-500</t>
  </si>
  <si>
    <t>Kotrubcik</t>
  </si>
  <si>
    <t>7,0</t>
  </si>
  <si>
    <t>EN-600</t>
  </si>
  <si>
    <t>OEE
0,75</t>
  </si>
  <si>
    <t>*1,15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</si>
</sst>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Aptos Narrow"/>
      <family val="2"/>
      <charset val="238"/>
      <scheme val="minor"/>
    </font>
    <font>
      <b/>
      <sz val="11"/>
      <color theme="1"/>
      <name val="Aptos Narrow"/>
      <family val="2"/>
      <scheme val="minor"/>
    </font>
    <font>
      <b/>
      <sz val="11"/>
      <color rgb="FFFF0000"/>
      <name val="Aptos Narrow"/>
      <family val="2"/>
      <charset val="238"/>
      <scheme val="minor"/>
    </font>
    <font>
      <sz val="11"/>
      <name val="Aptos Narrow"/>
      <family val="2"/>
      <charset val="238"/>
      <scheme val="minor"/>
    </font>
    <font>
      <b/>
      <sz val="11"/>
      <name val="Aptos Narrow"/>
      <family val="2"/>
      <charset val="238"/>
      <scheme val="minor"/>
    </font>
    <font>
      <b/>
      <sz val="11"/>
      <color theme="1"/>
      <name val="Aptos Narrow"/>
      <family val="2"/>
      <charset val="238"/>
      <scheme val="minor"/>
    </font>
    <font>
      <b/>
      <sz val="11"/>
      <name val="Aptos Narrow"/>
      <family val="2"/>
      <scheme val="minor"/>
    </font>
    <font>
      <sz val="8"/>
      <name val="Aptos Narrow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92">
    <xf numFmtId="0" fontId="0" fillId="0" borderId="0" xfId="0"/>
    <xf numFmtId="0" fontId="0" fillId="0" borderId="1" xfId="0" applyBorder="1"/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0" fillId="0" borderId="2" xfId="0" applyBorder="1"/>
    <xf numFmtId="0" fontId="0" fillId="0" borderId="4" xfId="0" applyBorder="1"/>
    <xf numFmtId="0" fontId="0" fillId="0" borderId="3" xfId="0" applyBorder="1"/>
    <xf numFmtId="0" fontId="0" fillId="0" borderId="6" xfId="0" applyBorder="1" applyAlignment="1">
      <alignment horizontal="right"/>
    </xf>
    <xf numFmtId="0" fontId="0" fillId="0" borderId="7" xfId="0" applyBorder="1"/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left"/>
    </xf>
    <xf numFmtId="0" fontId="0" fillId="0" borderId="9" xfId="0" applyBorder="1" applyAlignment="1">
      <alignment horizontal="right"/>
    </xf>
    <xf numFmtId="0" fontId="3" fillId="0" borderId="9" xfId="0" applyFont="1" applyBorder="1" applyAlignment="1">
      <alignment horizontal="right"/>
    </xf>
    <xf numFmtId="0" fontId="5" fillId="2" borderId="10" xfId="0" applyFont="1" applyFill="1" applyBorder="1" applyAlignment="1">
      <alignment horizontal="center" vertical="center"/>
    </xf>
    <xf numFmtId="0" fontId="0" fillId="0" borderId="11" xfId="0" applyBorder="1" applyAlignment="1">
      <alignment horizontal="right"/>
    </xf>
    <xf numFmtId="0" fontId="0" fillId="0" borderId="13" xfId="0" applyBorder="1" applyAlignment="1">
      <alignment horizontal="right"/>
    </xf>
    <xf numFmtId="0" fontId="0" fillId="0" borderId="13" xfId="0" applyBorder="1" applyAlignment="1">
      <alignment horizontal="left"/>
    </xf>
    <xf numFmtId="0" fontId="0" fillId="0" borderId="15" xfId="0" applyBorder="1" applyAlignment="1">
      <alignment horizontal="right"/>
    </xf>
    <xf numFmtId="0" fontId="5" fillId="2" borderId="14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49" fontId="0" fillId="0" borderId="1" xfId="0" applyNumberFormat="1" applyBorder="1" applyAlignment="1">
      <alignment horizontal="right"/>
    </xf>
    <xf numFmtId="0" fontId="0" fillId="0" borderId="18" xfId="0" applyBorder="1"/>
    <xf numFmtId="0" fontId="4" fillId="2" borderId="10" xfId="0" applyFont="1" applyFill="1" applyBorder="1" applyAlignment="1">
      <alignment horizontal="center"/>
    </xf>
    <xf numFmtId="0" fontId="0" fillId="0" borderId="19" xfId="0" applyBorder="1"/>
    <xf numFmtId="0" fontId="0" fillId="0" borderId="19" xfId="0" applyBorder="1" applyAlignment="1">
      <alignment horizontal="right"/>
    </xf>
    <xf numFmtId="0" fontId="0" fillId="0" borderId="20" xfId="0" applyBorder="1"/>
    <xf numFmtId="0" fontId="0" fillId="0" borderId="11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5" xfId="0" applyBorder="1"/>
    <xf numFmtId="0" fontId="1" fillId="0" borderId="8" xfId="0" applyFont="1" applyBorder="1" applyAlignment="1">
      <alignment horizontal="center"/>
    </xf>
    <xf numFmtId="0" fontId="1" fillId="0" borderId="4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wrapText="1"/>
    </xf>
    <xf numFmtId="0" fontId="0" fillId="0" borderId="6" xfId="0" applyBorder="1"/>
    <xf numFmtId="0" fontId="0" fillId="0" borderId="13" xfId="0" applyBorder="1"/>
    <xf numFmtId="0" fontId="0" fillId="0" borderId="9" xfId="0" applyBorder="1"/>
    <xf numFmtId="0" fontId="4" fillId="2" borderId="10" xfId="0" quotePrefix="1" applyFont="1" applyFill="1" applyBorder="1" applyAlignment="1">
      <alignment horizontal="center"/>
    </xf>
    <xf numFmtId="49" fontId="0" fillId="0" borderId="9" xfId="0" applyNumberFormat="1" applyBorder="1" applyAlignment="1">
      <alignment horizontal="right"/>
    </xf>
    <xf numFmtId="49" fontId="4" fillId="2" borderId="10" xfId="0" applyNumberFormat="1" applyFont="1" applyFill="1" applyBorder="1" applyAlignment="1">
      <alignment horizontal="center"/>
    </xf>
    <xf numFmtId="49" fontId="0" fillId="0" borderId="11" xfId="0" applyNumberFormat="1" applyBorder="1" applyAlignment="1">
      <alignment horizontal="right"/>
    </xf>
    <xf numFmtId="49" fontId="0" fillId="0" borderId="4" xfId="0" applyNumberFormat="1" applyBorder="1" applyAlignment="1">
      <alignment horizontal="right"/>
    </xf>
    <xf numFmtId="49" fontId="4" fillId="2" borderId="12" xfId="0" applyNumberFormat="1" applyFont="1" applyFill="1" applyBorder="1" applyAlignment="1">
      <alignment horizontal="center"/>
    </xf>
    <xf numFmtId="0" fontId="1" fillId="0" borderId="26" xfId="0" applyFon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4" xfId="0" applyBorder="1"/>
    <xf numFmtId="0" fontId="0" fillId="0" borderId="26" xfId="0" applyBorder="1"/>
    <xf numFmtId="0" fontId="0" fillId="0" borderId="29" xfId="0" applyBorder="1"/>
    <xf numFmtId="0" fontId="0" fillId="0" borderId="17" xfId="0" applyBorder="1"/>
    <xf numFmtId="0" fontId="0" fillId="0" borderId="28" xfId="0" applyBorder="1"/>
    <xf numFmtId="0" fontId="0" fillId="0" borderId="0" xfId="0" applyBorder="1"/>
    <xf numFmtId="0" fontId="1" fillId="0" borderId="30" xfId="0" applyFont="1" applyBorder="1" applyAlignment="1">
      <alignment horizontal="center"/>
    </xf>
    <xf numFmtId="0" fontId="1" fillId="0" borderId="16" xfId="0" applyFont="1" applyBorder="1" applyAlignment="1">
      <alignment horizontal="center" wrapText="1"/>
    </xf>
    <xf numFmtId="0" fontId="2" fillId="2" borderId="31" xfId="0" applyFont="1" applyFill="1" applyBorder="1"/>
    <xf numFmtId="0" fontId="4" fillId="2" borderId="32" xfId="0" applyFont="1" applyFill="1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5" fillId="2" borderId="32" xfId="0" applyFont="1" applyFill="1" applyBorder="1" applyAlignment="1">
      <alignment horizontal="center" vertical="center"/>
    </xf>
    <xf numFmtId="0" fontId="2" fillId="2" borderId="32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 vertical="center"/>
    </xf>
    <xf numFmtId="0" fontId="4" fillId="2" borderId="31" xfId="0" applyFont="1" applyFill="1" applyBorder="1" applyAlignment="1">
      <alignment horizontal="center" vertical="center"/>
    </xf>
    <xf numFmtId="0" fontId="6" fillId="2" borderId="31" xfId="0" applyFont="1" applyFill="1" applyBorder="1" applyAlignment="1">
      <alignment horizontal="center" vertical="center"/>
    </xf>
    <xf numFmtId="0" fontId="6" fillId="2" borderId="30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 vertical="center"/>
    </xf>
    <xf numFmtId="0" fontId="4" fillId="2" borderId="32" xfId="0" applyFont="1" applyFill="1" applyBorder="1" applyAlignment="1">
      <alignment horizontal="center"/>
    </xf>
    <xf numFmtId="0" fontId="4" fillId="2" borderId="25" xfId="0" applyFont="1" applyFill="1" applyBorder="1" applyAlignment="1">
      <alignment horizontal="center"/>
    </xf>
    <xf numFmtId="0" fontId="4" fillId="2" borderId="31" xfId="0" applyFont="1" applyFill="1" applyBorder="1" applyAlignment="1">
      <alignment horizontal="center"/>
    </xf>
    <xf numFmtId="0" fontId="4" fillId="2" borderId="16" xfId="0" applyFont="1" applyFill="1" applyBorder="1" applyAlignment="1">
      <alignment horizontal="center"/>
    </xf>
    <xf numFmtId="0" fontId="4" fillId="2" borderId="33" xfId="0" quotePrefix="1" applyFont="1" applyFill="1" applyBorder="1" applyAlignment="1">
      <alignment horizontal="center"/>
    </xf>
    <xf numFmtId="0" fontId="1" fillId="0" borderId="11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/>
    </xf>
    <xf numFmtId="0" fontId="1" fillId="0" borderId="35" xfId="0" applyFont="1" applyBorder="1" applyAlignment="1">
      <alignment horizontal="center" wrapText="1"/>
    </xf>
    <xf numFmtId="0" fontId="6" fillId="2" borderId="36" xfId="0" applyFont="1" applyFill="1" applyBorder="1" applyAlignment="1">
      <alignment horizontal="center"/>
    </xf>
    <xf numFmtId="0" fontId="6" fillId="2" borderId="37" xfId="0" applyFont="1" applyFill="1" applyBorder="1" applyAlignment="1">
      <alignment horizontal="center"/>
    </xf>
    <xf numFmtId="0" fontId="6" fillId="2" borderId="35" xfId="0" applyFont="1" applyFill="1" applyBorder="1" applyAlignment="1">
      <alignment horizontal="center"/>
    </xf>
    <xf numFmtId="0" fontId="6" fillId="2" borderId="0" xfId="0" applyFont="1" applyFill="1" applyBorder="1" applyAlignment="1">
      <alignment horizontal="center"/>
    </xf>
    <xf numFmtId="0" fontId="6" fillId="2" borderId="38" xfId="0" applyFont="1" applyFill="1" applyBorder="1" applyAlignment="1">
      <alignment horizontal="center"/>
    </xf>
    <xf numFmtId="164" fontId="0" fillId="0" borderId="32" xfId="0" applyNumberFormat="1" applyBorder="1" applyAlignment="1">
      <alignment horizontal="center" vertical="center"/>
    </xf>
    <xf numFmtId="164" fontId="0" fillId="0" borderId="16" xfId="0" applyNumberFormat="1" applyBorder="1" applyAlignment="1">
      <alignment horizontal="center" vertical="center"/>
    </xf>
    <xf numFmtId="164" fontId="0" fillId="0" borderId="31" xfId="0" applyNumberFormat="1" applyBorder="1" applyAlignment="1">
      <alignment horizontal="center" vertical="center"/>
    </xf>
    <xf numFmtId="164" fontId="0" fillId="0" borderId="39" xfId="0" applyNumberFormat="1" applyBorder="1" applyAlignment="1">
      <alignment horizontal="center" vertical="center"/>
    </xf>
    <xf numFmtId="164" fontId="0" fillId="0" borderId="30" xfId="0" applyNumberFormat="1" applyBorder="1" applyAlignment="1">
      <alignment horizontal="center" vertical="center"/>
    </xf>
    <xf numFmtId="0" fontId="6" fillId="2" borderId="40" xfId="0" applyFont="1" applyFill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5" fillId="0" borderId="30" xfId="0" applyFont="1" applyBorder="1" applyAlignment="1">
      <alignment horizontal="center" vertical="center" wrapText="1"/>
    </xf>
    <xf numFmtId="0" fontId="5" fillId="0" borderId="16" xfId="0" applyFont="1" applyBorder="1" applyAlignment="1">
      <alignment horizontal="center" vertic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8"/>
  <sheetViews>
    <sheetView zoomScaleNormal="100" workbookViewId="0">
      <selection sqref="A1:A1048576"/>
    </sheetView>
  </sheetViews>
  <sheetFormatPr defaultRowHeight="15" x14ac:dyDescent="0.25"/>
  <cols>
    <col min="1" max="3" width="12.7109375" customWidth="1"/>
    <col min="4" max="4" width="24.7109375" customWidth="1"/>
  </cols>
  <sheetData>
    <row r="1" spans="1:9" x14ac:dyDescent="0.25">
      <c r="A1" s="35"/>
      <c r="B1" s="9"/>
      <c r="C1" s="9"/>
      <c r="D1" s="32" t="s">
        <v>33</v>
      </c>
    </row>
    <row r="2" spans="1:9" ht="45.75" thickBot="1" x14ac:dyDescent="0.3">
      <c r="A2" s="72" t="s">
        <v>0</v>
      </c>
      <c r="B2" s="33" t="s">
        <v>1</v>
      </c>
      <c r="C2" s="33" t="s">
        <v>2</v>
      </c>
      <c r="D2" s="34" t="s">
        <v>20</v>
      </c>
      <c r="I2" s="20"/>
    </row>
    <row r="3" spans="1:9" x14ac:dyDescent="0.25">
      <c r="A3" s="36">
        <v>40</v>
      </c>
      <c r="B3" s="5">
        <v>229</v>
      </c>
      <c r="C3" s="5">
        <v>3</v>
      </c>
      <c r="D3" s="19">
        <v>115</v>
      </c>
    </row>
    <row r="4" spans="1:9" x14ac:dyDescent="0.25">
      <c r="A4" s="37">
        <v>40</v>
      </c>
      <c r="B4" s="1">
        <v>229</v>
      </c>
      <c r="C4" s="1">
        <v>3.3</v>
      </c>
      <c r="D4" s="14">
        <v>115</v>
      </c>
    </row>
    <row r="5" spans="1:9" x14ac:dyDescent="0.25">
      <c r="A5" s="37">
        <v>26.8</v>
      </c>
      <c r="B5" s="1">
        <v>229</v>
      </c>
      <c r="C5" s="1">
        <v>4</v>
      </c>
      <c r="D5" s="23">
        <v>105</v>
      </c>
    </row>
    <row r="6" spans="1:9" x14ac:dyDescent="0.25">
      <c r="A6" s="37">
        <v>50</v>
      </c>
      <c r="B6" s="1">
        <v>229</v>
      </c>
      <c r="C6" s="1">
        <v>4.0999999999999996</v>
      </c>
      <c r="D6" s="23">
        <v>105</v>
      </c>
    </row>
    <row r="7" spans="1:9" x14ac:dyDescent="0.25">
      <c r="A7" s="37">
        <v>33.4</v>
      </c>
      <c r="B7" s="1">
        <v>229</v>
      </c>
      <c r="C7" s="1">
        <v>4.2</v>
      </c>
      <c r="D7" s="23">
        <v>105</v>
      </c>
    </row>
    <row r="8" spans="1:9" x14ac:dyDescent="0.25">
      <c r="A8" s="37">
        <v>50</v>
      </c>
      <c r="B8" s="1">
        <v>229</v>
      </c>
      <c r="C8" s="1" t="s">
        <v>27</v>
      </c>
      <c r="D8" s="23">
        <v>105</v>
      </c>
    </row>
    <row r="9" spans="1:9" x14ac:dyDescent="0.25">
      <c r="A9" s="37">
        <v>40</v>
      </c>
      <c r="B9" s="1">
        <v>229</v>
      </c>
      <c r="C9" s="1" t="s">
        <v>26</v>
      </c>
      <c r="D9" s="23">
        <v>105</v>
      </c>
    </row>
    <row r="10" spans="1:9" x14ac:dyDescent="0.25">
      <c r="A10" s="37">
        <v>50</v>
      </c>
      <c r="B10" s="1">
        <v>229</v>
      </c>
      <c r="C10" s="1" t="s">
        <v>26</v>
      </c>
      <c r="D10" s="23">
        <v>105</v>
      </c>
    </row>
    <row r="11" spans="1:9" x14ac:dyDescent="0.25">
      <c r="A11" s="37">
        <v>50</v>
      </c>
      <c r="B11" s="1">
        <v>229</v>
      </c>
      <c r="C11" s="1" t="s">
        <v>28</v>
      </c>
      <c r="D11" s="23">
        <v>105</v>
      </c>
    </row>
    <row r="12" spans="1:9" x14ac:dyDescent="0.25">
      <c r="A12" s="37">
        <v>50</v>
      </c>
      <c r="B12" s="1">
        <v>229</v>
      </c>
      <c r="C12" s="1">
        <v>6</v>
      </c>
      <c r="D12" s="23">
        <v>105</v>
      </c>
    </row>
    <row r="13" spans="1:9" x14ac:dyDescent="0.25">
      <c r="A13" s="37">
        <v>50</v>
      </c>
      <c r="B13" s="1">
        <v>229</v>
      </c>
      <c r="C13" s="1" t="s">
        <v>29</v>
      </c>
      <c r="D13" s="23">
        <v>105</v>
      </c>
    </row>
    <row r="14" spans="1:9" x14ac:dyDescent="0.25">
      <c r="A14" s="37">
        <v>50</v>
      </c>
      <c r="B14" s="1">
        <v>229</v>
      </c>
      <c r="C14" s="1">
        <v>7.3</v>
      </c>
      <c r="D14" s="23">
        <v>105</v>
      </c>
    </row>
    <row r="15" spans="1:9" x14ac:dyDescent="0.25">
      <c r="A15" s="37">
        <v>50</v>
      </c>
      <c r="B15" s="1">
        <v>229</v>
      </c>
      <c r="C15" s="1">
        <v>8.1</v>
      </c>
      <c r="D15" s="23">
        <v>110</v>
      </c>
    </row>
    <row r="16" spans="1:9" x14ac:dyDescent="0.25">
      <c r="A16" s="37">
        <v>50</v>
      </c>
      <c r="B16" s="1">
        <v>229</v>
      </c>
      <c r="C16" s="1">
        <v>8.5</v>
      </c>
      <c r="D16" s="23">
        <v>110</v>
      </c>
    </row>
    <row r="17" spans="1:5" x14ac:dyDescent="0.25">
      <c r="A17" s="37">
        <v>50</v>
      </c>
      <c r="B17" s="1">
        <v>229</v>
      </c>
      <c r="C17" s="1">
        <v>9.1999999999999993</v>
      </c>
      <c r="D17" s="23">
        <v>120</v>
      </c>
    </row>
    <row r="18" spans="1:5" x14ac:dyDescent="0.25">
      <c r="A18" s="37">
        <v>50</v>
      </c>
      <c r="B18" s="1">
        <v>229</v>
      </c>
      <c r="C18" s="1">
        <v>9.8000000000000007</v>
      </c>
      <c r="D18" s="23">
        <v>120</v>
      </c>
    </row>
    <row r="19" spans="1:5" x14ac:dyDescent="0.25">
      <c r="A19" s="37">
        <v>30.5</v>
      </c>
      <c r="B19" s="1">
        <v>237</v>
      </c>
      <c r="C19" s="1">
        <v>4.3</v>
      </c>
      <c r="D19" s="23">
        <v>110</v>
      </c>
    </row>
    <row r="20" spans="1:5" x14ac:dyDescent="0.25">
      <c r="A20" s="37">
        <v>34.6</v>
      </c>
      <c r="B20" s="1">
        <v>244</v>
      </c>
      <c r="C20" s="1">
        <v>4.4000000000000004</v>
      </c>
      <c r="D20" s="23">
        <v>110</v>
      </c>
    </row>
    <row r="21" spans="1:5" x14ac:dyDescent="0.25">
      <c r="A21" s="37">
        <v>67.5</v>
      </c>
      <c r="B21" s="1">
        <v>267</v>
      </c>
      <c r="C21" s="1">
        <v>4.4000000000000004</v>
      </c>
      <c r="D21" s="23">
        <v>120</v>
      </c>
    </row>
    <row r="22" spans="1:5" x14ac:dyDescent="0.25">
      <c r="A22" s="37">
        <v>67.5</v>
      </c>
      <c r="B22" s="1">
        <v>267</v>
      </c>
      <c r="C22" s="1">
        <v>4.9000000000000004</v>
      </c>
      <c r="D22" s="23">
        <v>120</v>
      </c>
    </row>
    <row r="23" spans="1:5" x14ac:dyDescent="0.25">
      <c r="A23" s="37">
        <v>67.5</v>
      </c>
      <c r="B23" s="1">
        <v>267</v>
      </c>
      <c r="C23" s="1">
        <v>5.2</v>
      </c>
      <c r="D23" s="23">
        <v>120</v>
      </c>
    </row>
    <row r="24" spans="1:5" x14ac:dyDescent="0.25">
      <c r="A24" s="12">
        <v>67.5</v>
      </c>
      <c r="B24" s="1">
        <v>267</v>
      </c>
      <c r="C24" s="1">
        <v>5.65</v>
      </c>
      <c r="D24" s="23">
        <v>120</v>
      </c>
    </row>
    <row r="25" spans="1:5" x14ac:dyDescent="0.25">
      <c r="A25" s="12">
        <v>80</v>
      </c>
      <c r="B25" s="1">
        <v>267</v>
      </c>
      <c r="C25" s="1">
        <v>5.65</v>
      </c>
      <c r="D25" s="23">
        <v>120</v>
      </c>
    </row>
    <row r="26" spans="1:5" x14ac:dyDescent="0.25">
      <c r="A26" s="37">
        <v>80</v>
      </c>
      <c r="B26" s="1">
        <v>267</v>
      </c>
      <c r="C26" s="1">
        <v>7</v>
      </c>
      <c r="D26" s="23">
        <v>120</v>
      </c>
    </row>
    <row r="27" spans="1:5" x14ac:dyDescent="0.25">
      <c r="A27" s="37">
        <v>80</v>
      </c>
      <c r="B27" s="1">
        <v>267</v>
      </c>
      <c r="C27" s="1">
        <v>7.5</v>
      </c>
      <c r="D27" s="23">
        <v>120</v>
      </c>
    </row>
    <row r="28" spans="1:5" x14ac:dyDescent="0.25">
      <c r="A28" s="37">
        <v>29</v>
      </c>
      <c r="B28" s="1">
        <v>273</v>
      </c>
      <c r="C28" s="1">
        <v>4.9000000000000004</v>
      </c>
      <c r="D28" s="23">
        <v>120</v>
      </c>
    </row>
    <row r="29" spans="1:5" x14ac:dyDescent="0.25">
      <c r="A29" s="37">
        <v>26</v>
      </c>
      <c r="B29" s="1">
        <v>280</v>
      </c>
      <c r="C29" s="1">
        <v>5.0999999999999996</v>
      </c>
      <c r="D29" s="38" t="s">
        <v>35</v>
      </c>
      <c r="E29" t="s">
        <v>34</v>
      </c>
    </row>
    <row r="30" spans="1:5" x14ac:dyDescent="0.25">
      <c r="A30" s="37">
        <v>100</v>
      </c>
      <c r="B30" s="1">
        <v>316</v>
      </c>
      <c r="C30" s="1">
        <v>4.9000000000000004</v>
      </c>
      <c r="D30" s="23">
        <v>165</v>
      </c>
    </row>
    <row r="31" spans="1:5" x14ac:dyDescent="0.25">
      <c r="A31" s="37">
        <v>80</v>
      </c>
      <c r="B31" s="1">
        <v>316</v>
      </c>
      <c r="C31" s="1">
        <v>6.6</v>
      </c>
      <c r="D31" s="23">
        <v>165</v>
      </c>
    </row>
    <row r="32" spans="1:5" x14ac:dyDescent="0.25">
      <c r="A32" s="12">
        <v>80</v>
      </c>
      <c r="B32" s="1">
        <v>320</v>
      </c>
      <c r="C32" s="1">
        <v>5.7</v>
      </c>
      <c r="D32" s="23">
        <v>150</v>
      </c>
    </row>
    <row r="33" spans="1:4" x14ac:dyDescent="0.25">
      <c r="A33" s="12">
        <v>95</v>
      </c>
      <c r="B33" s="1">
        <v>320</v>
      </c>
      <c r="C33" s="1">
        <v>5.7</v>
      </c>
      <c r="D33" s="23">
        <v>150</v>
      </c>
    </row>
    <row r="34" spans="1:4" x14ac:dyDescent="0.25">
      <c r="A34" s="12">
        <v>118</v>
      </c>
      <c r="B34" s="1">
        <v>320</v>
      </c>
      <c r="C34" s="1">
        <v>5.7</v>
      </c>
      <c r="D34" s="23">
        <v>150</v>
      </c>
    </row>
    <row r="35" spans="1:4" x14ac:dyDescent="0.25">
      <c r="A35" s="39">
        <v>60</v>
      </c>
      <c r="B35" s="21">
        <v>360</v>
      </c>
      <c r="C35" s="21" t="s">
        <v>38</v>
      </c>
      <c r="D35" s="40">
        <v>155</v>
      </c>
    </row>
    <row r="36" spans="1:4" x14ac:dyDescent="0.25">
      <c r="A36" s="39">
        <v>75</v>
      </c>
      <c r="B36" s="21">
        <v>360</v>
      </c>
      <c r="C36" s="21" t="s">
        <v>38</v>
      </c>
      <c r="D36" s="40">
        <v>155</v>
      </c>
    </row>
    <row r="37" spans="1:4" x14ac:dyDescent="0.25">
      <c r="A37" s="39">
        <v>90</v>
      </c>
      <c r="B37" s="21">
        <v>360</v>
      </c>
      <c r="C37" s="21" t="s">
        <v>38</v>
      </c>
      <c r="D37" s="40">
        <v>155</v>
      </c>
    </row>
    <row r="38" spans="1:4" ht="15.75" thickBot="1" x14ac:dyDescent="0.3">
      <c r="A38" s="41">
        <v>115</v>
      </c>
      <c r="B38" s="42">
        <v>360</v>
      </c>
      <c r="C38" s="42" t="s">
        <v>38</v>
      </c>
      <c r="D38" s="43">
        <v>155</v>
      </c>
    </row>
  </sheetData>
  <phoneticPr fontId="7" type="noConversion"/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04"/>
  <sheetViews>
    <sheetView tabSelected="1" workbookViewId="0">
      <selection activeCell="K5" sqref="K5"/>
    </sheetView>
  </sheetViews>
  <sheetFormatPr defaultRowHeight="15" x14ac:dyDescent="0.25"/>
  <cols>
    <col min="1" max="1" width="12.7109375" style="2" customWidth="1"/>
    <col min="2" max="2" width="12.7109375" customWidth="1"/>
    <col min="3" max="3" width="12.7109375" style="3" customWidth="1"/>
    <col min="4" max="4" width="18.28515625" customWidth="1"/>
    <col min="5" max="5" width="20.5703125" customWidth="1"/>
  </cols>
  <sheetData>
    <row r="1" spans="1:7" x14ac:dyDescent="0.25">
      <c r="A1" s="8"/>
      <c r="B1" s="9"/>
      <c r="C1" s="10"/>
      <c r="D1" s="54" t="s">
        <v>36</v>
      </c>
      <c r="E1" s="73" t="s">
        <v>37</v>
      </c>
      <c r="F1" s="90" t="s">
        <v>40</v>
      </c>
    </row>
    <row r="2" spans="1:7" ht="60.75" thickBot="1" x14ac:dyDescent="0.3">
      <c r="A2" s="72" t="s">
        <v>0</v>
      </c>
      <c r="B2" s="33" t="s">
        <v>1</v>
      </c>
      <c r="C2" s="44" t="s">
        <v>2</v>
      </c>
      <c r="D2" s="55" t="s">
        <v>20</v>
      </c>
      <c r="E2" s="74" t="s">
        <v>20</v>
      </c>
      <c r="F2" s="91"/>
    </row>
    <row r="3" spans="1:7" ht="14.45" customHeight="1" x14ac:dyDescent="0.25">
      <c r="A3" s="17" t="s">
        <v>3</v>
      </c>
      <c r="B3" s="5">
        <v>140</v>
      </c>
      <c r="C3" s="87" t="s">
        <v>23</v>
      </c>
      <c r="D3" s="56"/>
      <c r="E3" s="75">
        <v>65</v>
      </c>
      <c r="F3" s="82">
        <f>E3*1.15</f>
        <v>74.75</v>
      </c>
      <c r="G3" t="s">
        <v>41</v>
      </c>
    </row>
    <row r="4" spans="1:7" x14ac:dyDescent="0.25">
      <c r="A4" s="12" t="s">
        <v>30</v>
      </c>
      <c r="B4" s="1"/>
      <c r="C4" s="87"/>
      <c r="D4" s="57"/>
      <c r="E4" s="76">
        <v>65</v>
      </c>
      <c r="F4" s="80">
        <f t="shared" ref="F4:F39" si="0">E4*1.15</f>
        <v>74.75</v>
      </c>
    </row>
    <row r="5" spans="1:7" x14ac:dyDescent="0.25">
      <c r="A5" s="13">
        <v>10</v>
      </c>
      <c r="B5" s="1"/>
      <c r="C5" s="87"/>
      <c r="D5" s="57"/>
      <c r="E5" s="76">
        <v>65</v>
      </c>
      <c r="F5" s="80">
        <f t="shared" si="0"/>
        <v>74.75</v>
      </c>
    </row>
    <row r="6" spans="1:7" x14ac:dyDescent="0.25">
      <c r="A6" s="13">
        <v>13.4</v>
      </c>
      <c r="B6" s="1"/>
      <c r="C6" s="88"/>
      <c r="D6" s="57"/>
      <c r="E6" s="76">
        <v>65</v>
      </c>
      <c r="F6" s="80">
        <f t="shared" si="0"/>
        <v>74.75</v>
      </c>
    </row>
    <row r="7" spans="1:7" x14ac:dyDescent="0.25">
      <c r="A7" s="12" t="s">
        <v>4</v>
      </c>
      <c r="B7" s="1">
        <v>140</v>
      </c>
      <c r="C7" s="45">
        <v>2.7</v>
      </c>
      <c r="D7" s="57"/>
      <c r="E7" s="76">
        <v>65</v>
      </c>
      <c r="F7" s="80">
        <f t="shared" si="0"/>
        <v>74.75</v>
      </c>
    </row>
    <row r="8" spans="1:7" x14ac:dyDescent="0.25">
      <c r="A8" s="11" t="s">
        <v>3</v>
      </c>
      <c r="B8" s="1">
        <v>140</v>
      </c>
      <c r="C8" s="86" t="s">
        <v>22</v>
      </c>
      <c r="D8" s="57"/>
      <c r="E8" s="76">
        <v>65</v>
      </c>
      <c r="F8" s="80">
        <f t="shared" si="0"/>
        <v>74.75</v>
      </c>
    </row>
    <row r="9" spans="1:7" x14ac:dyDescent="0.25">
      <c r="A9" s="12" t="s">
        <v>30</v>
      </c>
      <c r="B9" s="1"/>
      <c r="C9" s="87"/>
      <c r="D9" s="57"/>
      <c r="E9" s="76">
        <v>65</v>
      </c>
      <c r="F9" s="80">
        <f t="shared" si="0"/>
        <v>74.75</v>
      </c>
    </row>
    <row r="10" spans="1:7" x14ac:dyDescent="0.25">
      <c r="A10" s="12">
        <v>7.5</v>
      </c>
      <c r="B10" s="1"/>
      <c r="C10" s="87"/>
      <c r="D10" s="57"/>
      <c r="E10" s="76">
        <v>65</v>
      </c>
      <c r="F10" s="80">
        <f t="shared" si="0"/>
        <v>74.75</v>
      </c>
    </row>
    <row r="11" spans="1:7" x14ac:dyDescent="0.25">
      <c r="A11" s="12">
        <v>10</v>
      </c>
      <c r="B11" s="1"/>
      <c r="C11" s="87"/>
      <c r="D11" s="57"/>
      <c r="E11" s="76">
        <v>65</v>
      </c>
      <c r="F11" s="80">
        <f t="shared" si="0"/>
        <v>74.75</v>
      </c>
    </row>
    <row r="12" spans="1:7" x14ac:dyDescent="0.25">
      <c r="A12" s="12">
        <v>13.4</v>
      </c>
      <c r="B12" s="1"/>
      <c r="C12" s="88"/>
      <c r="D12" s="57"/>
      <c r="E12" s="76">
        <v>65</v>
      </c>
      <c r="F12" s="80">
        <f t="shared" si="0"/>
        <v>74.75</v>
      </c>
    </row>
    <row r="13" spans="1:7" x14ac:dyDescent="0.25">
      <c r="A13" s="11" t="s">
        <v>3</v>
      </c>
      <c r="B13" s="1" t="s">
        <v>24</v>
      </c>
      <c r="C13" s="86">
        <v>3.1</v>
      </c>
      <c r="D13" s="58"/>
      <c r="E13" s="76">
        <v>65</v>
      </c>
      <c r="F13" s="80">
        <f t="shared" si="0"/>
        <v>74.75</v>
      </c>
    </row>
    <row r="14" spans="1:7" x14ac:dyDescent="0.25">
      <c r="A14" s="12" t="s">
        <v>30</v>
      </c>
      <c r="B14" s="1"/>
      <c r="C14" s="87"/>
      <c r="D14" s="57"/>
      <c r="E14" s="76">
        <v>65</v>
      </c>
      <c r="F14" s="80">
        <f t="shared" si="0"/>
        <v>74.75</v>
      </c>
    </row>
    <row r="15" spans="1:7" x14ac:dyDescent="0.25">
      <c r="A15" s="12">
        <v>6.7</v>
      </c>
      <c r="B15" s="1"/>
      <c r="C15" s="87"/>
      <c r="D15" s="57"/>
      <c r="E15" s="76">
        <v>65</v>
      </c>
      <c r="F15" s="80">
        <f t="shared" si="0"/>
        <v>74.75</v>
      </c>
    </row>
    <row r="16" spans="1:7" x14ac:dyDescent="0.25">
      <c r="A16" s="12">
        <v>7</v>
      </c>
      <c r="B16" s="1"/>
      <c r="C16" s="87"/>
      <c r="D16" s="57"/>
      <c r="E16" s="76">
        <v>65</v>
      </c>
      <c r="F16" s="80">
        <f t="shared" si="0"/>
        <v>74.75</v>
      </c>
    </row>
    <row r="17" spans="1:6" x14ac:dyDescent="0.25">
      <c r="A17" s="12">
        <v>8</v>
      </c>
      <c r="B17" s="1"/>
      <c r="C17" s="87"/>
      <c r="D17" s="57"/>
      <c r="E17" s="76">
        <v>65</v>
      </c>
      <c r="F17" s="80">
        <f t="shared" si="0"/>
        <v>74.75</v>
      </c>
    </row>
    <row r="18" spans="1:6" x14ac:dyDescent="0.25">
      <c r="A18" s="12">
        <v>10</v>
      </c>
      <c r="B18" s="1"/>
      <c r="C18" s="87"/>
      <c r="D18" s="57"/>
      <c r="E18" s="76">
        <v>65</v>
      </c>
      <c r="F18" s="80">
        <f t="shared" si="0"/>
        <v>74.75</v>
      </c>
    </row>
    <row r="19" spans="1:6" x14ac:dyDescent="0.25">
      <c r="A19" s="12">
        <v>13.4</v>
      </c>
      <c r="B19" s="1"/>
      <c r="C19" s="88"/>
      <c r="D19" s="57"/>
      <c r="E19" s="76">
        <v>65</v>
      </c>
      <c r="F19" s="80">
        <f t="shared" si="0"/>
        <v>74.75</v>
      </c>
    </row>
    <row r="20" spans="1:6" x14ac:dyDescent="0.25">
      <c r="A20" s="12">
        <v>10</v>
      </c>
      <c r="B20" s="1">
        <v>140</v>
      </c>
      <c r="C20" s="45">
        <v>3.3</v>
      </c>
      <c r="D20" s="59"/>
      <c r="E20" s="76">
        <v>65</v>
      </c>
      <c r="F20" s="80">
        <f t="shared" si="0"/>
        <v>74.75</v>
      </c>
    </row>
    <row r="21" spans="1:6" x14ac:dyDescent="0.25">
      <c r="A21" s="11" t="s">
        <v>5</v>
      </c>
      <c r="B21" s="1">
        <v>140</v>
      </c>
      <c r="C21" s="86" t="s">
        <v>21</v>
      </c>
      <c r="D21" s="60"/>
      <c r="E21" s="76">
        <v>65</v>
      </c>
      <c r="F21" s="80">
        <f t="shared" si="0"/>
        <v>74.75</v>
      </c>
    </row>
    <row r="22" spans="1:6" x14ac:dyDescent="0.25">
      <c r="A22" s="12">
        <v>5</v>
      </c>
      <c r="B22" s="1"/>
      <c r="C22" s="87"/>
      <c r="D22" s="57"/>
      <c r="E22" s="76">
        <v>65</v>
      </c>
      <c r="F22" s="80">
        <f t="shared" si="0"/>
        <v>74.75</v>
      </c>
    </row>
    <row r="23" spans="1:6" x14ac:dyDescent="0.25">
      <c r="A23" s="12">
        <v>9</v>
      </c>
      <c r="B23" s="1"/>
      <c r="C23" s="87"/>
      <c r="D23" s="57"/>
      <c r="E23" s="76">
        <v>65</v>
      </c>
      <c r="F23" s="80">
        <f t="shared" si="0"/>
        <v>74.75</v>
      </c>
    </row>
    <row r="24" spans="1:6" x14ac:dyDescent="0.25">
      <c r="A24" s="12">
        <v>10</v>
      </c>
      <c r="B24" s="1"/>
      <c r="C24" s="88"/>
      <c r="D24" s="57"/>
      <c r="E24" s="76">
        <v>65</v>
      </c>
      <c r="F24" s="80">
        <f t="shared" si="0"/>
        <v>74.75</v>
      </c>
    </row>
    <row r="25" spans="1:6" x14ac:dyDescent="0.25">
      <c r="A25" s="12" t="s">
        <v>6</v>
      </c>
      <c r="B25" s="4" t="s">
        <v>24</v>
      </c>
      <c r="C25" s="45">
        <v>3.5</v>
      </c>
      <c r="D25" s="57"/>
      <c r="E25" s="76">
        <v>65</v>
      </c>
      <c r="F25" s="80">
        <f t="shared" si="0"/>
        <v>74.75</v>
      </c>
    </row>
    <row r="26" spans="1:6" x14ac:dyDescent="0.25">
      <c r="A26" s="11" t="s">
        <v>7</v>
      </c>
      <c r="B26" s="4" t="s">
        <v>24</v>
      </c>
      <c r="C26" s="86" t="s">
        <v>31</v>
      </c>
      <c r="D26" s="58"/>
      <c r="E26" s="76">
        <v>65</v>
      </c>
      <c r="F26" s="80">
        <f t="shared" si="0"/>
        <v>74.75</v>
      </c>
    </row>
    <row r="27" spans="1:6" x14ac:dyDescent="0.25">
      <c r="A27" s="12">
        <v>5</v>
      </c>
      <c r="B27" s="1"/>
      <c r="C27" s="87"/>
      <c r="D27" s="57"/>
      <c r="E27" s="76">
        <v>65</v>
      </c>
      <c r="F27" s="80">
        <f t="shared" si="0"/>
        <v>74.75</v>
      </c>
    </row>
    <row r="28" spans="1:6" x14ac:dyDescent="0.25">
      <c r="A28" s="12">
        <v>6</v>
      </c>
      <c r="B28" s="1"/>
      <c r="C28" s="87"/>
      <c r="D28" s="57"/>
      <c r="E28" s="76">
        <v>65</v>
      </c>
      <c r="F28" s="80">
        <f t="shared" si="0"/>
        <v>74.75</v>
      </c>
    </row>
    <row r="29" spans="1:6" x14ac:dyDescent="0.25">
      <c r="A29" s="12">
        <v>7</v>
      </c>
      <c r="B29" s="1"/>
      <c r="C29" s="87"/>
      <c r="D29" s="57"/>
      <c r="E29" s="76">
        <v>65</v>
      </c>
      <c r="F29" s="80">
        <f t="shared" si="0"/>
        <v>74.75</v>
      </c>
    </row>
    <row r="30" spans="1:6" x14ac:dyDescent="0.25">
      <c r="A30" s="12">
        <v>10</v>
      </c>
      <c r="B30" s="1"/>
      <c r="C30" s="88"/>
      <c r="D30" s="57"/>
      <c r="E30" s="76">
        <v>65</v>
      </c>
      <c r="F30" s="80">
        <f t="shared" si="0"/>
        <v>74.75</v>
      </c>
    </row>
    <row r="31" spans="1:6" x14ac:dyDescent="0.25">
      <c r="A31" s="11" t="s">
        <v>5</v>
      </c>
      <c r="B31" s="1">
        <v>140</v>
      </c>
      <c r="C31" s="86">
        <v>3.95</v>
      </c>
      <c r="D31" s="58"/>
      <c r="E31" s="76">
        <v>65</v>
      </c>
      <c r="F31" s="80">
        <f t="shared" si="0"/>
        <v>74.75</v>
      </c>
    </row>
    <row r="32" spans="1:6" x14ac:dyDescent="0.25">
      <c r="A32" s="12">
        <v>6</v>
      </c>
      <c r="B32" s="1"/>
      <c r="C32" s="87"/>
      <c r="D32" s="57"/>
      <c r="E32" s="76">
        <v>65</v>
      </c>
      <c r="F32" s="80">
        <f t="shared" si="0"/>
        <v>74.75</v>
      </c>
    </row>
    <row r="33" spans="1:6" x14ac:dyDescent="0.25">
      <c r="A33" s="12">
        <v>8</v>
      </c>
      <c r="B33" s="1"/>
      <c r="C33" s="87"/>
      <c r="D33" s="57"/>
      <c r="E33" s="76">
        <v>65</v>
      </c>
      <c r="F33" s="80">
        <f t="shared" si="0"/>
        <v>74.75</v>
      </c>
    </row>
    <row r="34" spans="1:6" ht="15.75" thickBot="1" x14ac:dyDescent="0.3">
      <c r="A34" s="15">
        <v>10</v>
      </c>
      <c r="B34" s="6"/>
      <c r="C34" s="89"/>
      <c r="D34" s="61"/>
      <c r="E34" s="77">
        <v>65</v>
      </c>
      <c r="F34" s="83">
        <f t="shared" si="0"/>
        <v>74.75</v>
      </c>
    </row>
    <row r="35" spans="1:6" x14ac:dyDescent="0.25">
      <c r="A35" s="16">
        <v>10</v>
      </c>
      <c r="B35" s="5">
        <v>160</v>
      </c>
      <c r="C35" s="46">
        <v>2.8</v>
      </c>
      <c r="D35" s="62"/>
      <c r="E35" s="78">
        <v>65</v>
      </c>
      <c r="F35" s="84">
        <f t="shared" si="0"/>
        <v>74.75</v>
      </c>
    </row>
    <row r="36" spans="1:6" x14ac:dyDescent="0.25">
      <c r="A36" s="11" t="s">
        <v>8</v>
      </c>
      <c r="B36" s="1">
        <v>160</v>
      </c>
      <c r="C36" s="86">
        <v>3.4</v>
      </c>
      <c r="D36" s="57"/>
      <c r="E36" s="79">
        <v>65</v>
      </c>
      <c r="F36" s="80">
        <f t="shared" si="0"/>
        <v>74.75</v>
      </c>
    </row>
    <row r="37" spans="1:6" x14ac:dyDescent="0.25">
      <c r="A37" s="12">
        <v>10</v>
      </c>
      <c r="B37" s="1"/>
      <c r="C37" s="87"/>
      <c r="D37" s="57"/>
      <c r="E37" s="79">
        <v>65</v>
      </c>
      <c r="F37" s="80">
        <f t="shared" si="0"/>
        <v>74.75</v>
      </c>
    </row>
    <row r="38" spans="1:6" x14ac:dyDescent="0.25">
      <c r="A38" s="12">
        <v>14</v>
      </c>
      <c r="B38" s="1"/>
      <c r="C38" s="88"/>
      <c r="D38" s="57"/>
      <c r="E38" s="79">
        <v>65</v>
      </c>
      <c r="F38" s="80">
        <f t="shared" si="0"/>
        <v>74.75</v>
      </c>
    </row>
    <row r="39" spans="1:6" ht="15.75" thickBot="1" x14ac:dyDescent="0.3">
      <c r="A39" s="15">
        <v>10</v>
      </c>
      <c r="B39" s="6">
        <v>160</v>
      </c>
      <c r="C39" s="47" t="s">
        <v>32</v>
      </c>
      <c r="D39" s="61"/>
      <c r="E39" s="77">
        <v>65</v>
      </c>
      <c r="F39" s="81">
        <f t="shared" si="0"/>
        <v>74.75</v>
      </c>
    </row>
    <row r="40" spans="1:6" x14ac:dyDescent="0.25">
      <c r="A40" s="17" t="s">
        <v>9</v>
      </c>
      <c r="B40" s="5">
        <v>171</v>
      </c>
      <c r="C40" s="87">
        <v>3.45</v>
      </c>
      <c r="D40" s="63">
        <v>90</v>
      </c>
      <c r="E40" s="53"/>
      <c r="F40" s="84">
        <f>D40*1.15</f>
        <v>103.49999999999999</v>
      </c>
    </row>
    <row r="41" spans="1:6" x14ac:dyDescent="0.25">
      <c r="A41" s="12">
        <v>10</v>
      </c>
      <c r="B41" s="1"/>
      <c r="C41" s="88"/>
      <c r="D41" s="63">
        <v>90</v>
      </c>
      <c r="F41" s="80">
        <f t="shared" ref="F41:F104" si="1">D41*1.15</f>
        <v>103.49999999999999</v>
      </c>
    </row>
    <row r="42" spans="1:6" x14ac:dyDescent="0.25">
      <c r="A42" s="11" t="s">
        <v>10</v>
      </c>
      <c r="B42" s="1">
        <v>171</v>
      </c>
      <c r="C42" s="86">
        <v>3.6</v>
      </c>
      <c r="D42" s="63">
        <v>95</v>
      </c>
      <c r="F42" s="80">
        <f t="shared" si="1"/>
        <v>109.24999999999999</v>
      </c>
    </row>
    <row r="43" spans="1:6" ht="15.75" thickBot="1" x14ac:dyDescent="0.3">
      <c r="A43" s="15">
        <v>8</v>
      </c>
      <c r="B43" s="6"/>
      <c r="C43" s="89"/>
      <c r="D43" s="63">
        <v>95</v>
      </c>
      <c r="F43" s="81">
        <f t="shared" si="1"/>
        <v>109.24999999999999</v>
      </c>
    </row>
    <row r="44" spans="1:6" x14ac:dyDescent="0.25">
      <c r="A44" s="17" t="s">
        <v>10</v>
      </c>
      <c r="B44" s="5">
        <v>178</v>
      </c>
      <c r="C44" s="87">
        <v>3.1</v>
      </c>
      <c r="D44" s="64">
        <v>90</v>
      </c>
      <c r="F44" s="82">
        <f t="shared" si="1"/>
        <v>103.49999999999999</v>
      </c>
    </row>
    <row r="45" spans="1:6" x14ac:dyDescent="0.25">
      <c r="A45" s="12">
        <v>10</v>
      </c>
      <c r="B45" s="1"/>
      <c r="C45" s="88"/>
      <c r="D45" s="63">
        <v>90</v>
      </c>
      <c r="F45" s="80">
        <f t="shared" si="1"/>
        <v>103.49999999999999</v>
      </c>
    </row>
    <row r="46" spans="1:6" x14ac:dyDescent="0.25">
      <c r="A46" s="11" t="s">
        <v>10</v>
      </c>
      <c r="B46" s="1">
        <v>178</v>
      </c>
      <c r="C46" s="86">
        <v>3.2</v>
      </c>
      <c r="D46" s="63">
        <v>90</v>
      </c>
      <c r="F46" s="80">
        <f t="shared" si="1"/>
        <v>103.49999999999999</v>
      </c>
    </row>
    <row r="47" spans="1:6" x14ac:dyDescent="0.25">
      <c r="A47" s="12">
        <v>8</v>
      </c>
      <c r="B47" s="1"/>
      <c r="C47" s="87"/>
      <c r="D47" s="63">
        <v>90</v>
      </c>
      <c r="F47" s="80">
        <f t="shared" si="1"/>
        <v>103.49999999999999</v>
      </c>
    </row>
    <row r="48" spans="1:6" x14ac:dyDescent="0.25">
      <c r="A48" s="12">
        <v>10</v>
      </c>
      <c r="B48" s="1"/>
      <c r="C48" s="87"/>
      <c r="D48" s="63">
        <v>90</v>
      </c>
      <c r="F48" s="80">
        <f t="shared" si="1"/>
        <v>103.49999999999999</v>
      </c>
    </row>
    <row r="49" spans="1:6" x14ac:dyDescent="0.25">
      <c r="A49" s="12">
        <v>11</v>
      </c>
      <c r="B49" s="1"/>
      <c r="C49" s="88"/>
      <c r="D49" s="63">
        <v>90</v>
      </c>
      <c r="F49" s="80">
        <f t="shared" si="1"/>
        <v>103.49999999999999</v>
      </c>
    </row>
    <row r="50" spans="1:6" x14ac:dyDescent="0.25">
      <c r="A50" s="11" t="s">
        <v>11</v>
      </c>
      <c r="B50" s="1">
        <v>178</v>
      </c>
      <c r="C50" s="86">
        <v>3.6</v>
      </c>
      <c r="D50" s="63">
        <v>95</v>
      </c>
      <c r="F50" s="80">
        <f t="shared" si="1"/>
        <v>109.24999999999999</v>
      </c>
    </row>
    <row r="51" spans="1:6" x14ac:dyDescent="0.25">
      <c r="A51" s="12">
        <v>8</v>
      </c>
      <c r="B51" s="1"/>
      <c r="C51" s="88"/>
      <c r="D51" s="63">
        <v>95</v>
      </c>
      <c r="F51" s="80">
        <f t="shared" si="1"/>
        <v>109.24999999999999</v>
      </c>
    </row>
    <row r="52" spans="1:6" x14ac:dyDescent="0.25">
      <c r="A52" s="11" t="s">
        <v>12</v>
      </c>
      <c r="B52" s="1">
        <v>178</v>
      </c>
      <c r="C52" s="86" t="s">
        <v>25</v>
      </c>
      <c r="D52" s="63">
        <v>95</v>
      </c>
      <c r="F52" s="80">
        <f t="shared" si="1"/>
        <v>109.24999999999999</v>
      </c>
    </row>
    <row r="53" spans="1:6" x14ac:dyDescent="0.25">
      <c r="A53" s="12">
        <v>8.3000000000000007</v>
      </c>
      <c r="B53" s="1"/>
      <c r="C53" s="87"/>
      <c r="D53" s="63">
        <v>95</v>
      </c>
      <c r="F53" s="80">
        <f t="shared" si="1"/>
        <v>109.24999999999999</v>
      </c>
    </row>
    <row r="54" spans="1:6" x14ac:dyDescent="0.25">
      <c r="A54" s="12">
        <v>10.8</v>
      </c>
      <c r="B54" s="1"/>
      <c r="C54" s="87"/>
      <c r="D54" s="63">
        <v>95</v>
      </c>
      <c r="F54" s="80">
        <f t="shared" si="1"/>
        <v>109.24999999999999</v>
      </c>
    </row>
    <row r="55" spans="1:6" x14ac:dyDescent="0.25">
      <c r="A55" s="12">
        <v>14</v>
      </c>
      <c r="B55" s="1"/>
      <c r="C55" s="87"/>
      <c r="D55" s="63">
        <v>95</v>
      </c>
      <c r="F55" s="80">
        <f t="shared" si="1"/>
        <v>109.24999999999999</v>
      </c>
    </row>
    <row r="56" spans="1:6" x14ac:dyDescent="0.25">
      <c r="A56" s="12">
        <v>15.75</v>
      </c>
      <c r="B56" s="1"/>
      <c r="C56" s="88"/>
      <c r="D56" s="63">
        <v>95</v>
      </c>
      <c r="F56" s="80">
        <f t="shared" si="1"/>
        <v>109.24999999999999</v>
      </c>
    </row>
    <row r="57" spans="1:6" x14ac:dyDescent="0.25">
      <c r="A57" s="12" t="s">
        <v>14</v>
      </c>
      <c r="B57" s="1">
        <v>178</v>
      </c>
      <c r="C57" s="45">
        <v>4.4000000000000004</v>
      </c>
      <c r="D57" s="63">
        <v>100</v>
      </c>
      <c r="F57" s="80">
        <f t="shared" si="1"/>
        <v>114.99999999999999</v>
      </c>
    </row>
    <row r="58" spans="1:6" x14ac:dyDescent="0.25">
      <c r="A58" s="11" t="s">
        <v>15</v>
      </c>
      <c r="B58" s="1">
        <v>178</v>
      </c>
      <c r="C58" s="86">
        <v>4.6500000000000004</v>
      </c>
      <c r="D58" s="63">
        <v>100</v>
      </c>
      <c r="F58" s="80">
        <f t="shared" si="1"/>
        <v>114.99999999999999</v>
      </c>
    </row>
    <row r="59" spans="1:6" x14ac:dyDescent="0.25">
      <c r="A59" s="12">
        <v>12</v>
      </c>
      <c r="B59" s="1"/>
      <c r="C59" s="88"/>
      <c r="D59" s="63">
        <v>100</v>
      </c>
      <c r="F59" s="80">
        <f t="shared" si="1"/>
        <v>114.99999999999999</v>
      </c>
    </row>
    <row r="60" spans="1:6" x14ac:dyDescent="0.25">
      <c r="A60" s="11" t="s">
        <v>16</v>
      </c>
      <c r="B60" s="1">
        <v>178</v>
      </c>
      <c r="C60" s="45">
        <v>4.8</v>
      </c>
      <c r="D60" s="63">
        <v>100</v>
      </c>
      <c r="F60" s="80">
        <f t="shared" si="1"/>
        <v>114.99999999999999</v>
      </c>
    </row>
    <row r="61" spans="1:6" x14ac:dyDescent="0.25">
      <c r="A61" s="12" t="s">
        <v>13</v>
      </c>
      <c r="B61" s="1">
        <v>178</v>
      </c>
      <c r="C61" s="45">
        <v>4.9000000000000004</v>
      </c>
      <c r="D61" s="63">
        <v>100</v>
      </c>
      <c r="F61" s="80">
        <f t="shared" si="1"/>
        <v>114.99999999999999</v>
      </c>
    </row>
    <row r="62" spans="1:6" x14ac:dyDescent="0.25">
      <c r="A62" s="11" t="s">
        <v>9</v>
      </c>
      <c r="B62" s="1">
        <v>178</v>
      </c>
      <c r="C62" s="86">
        <v>6.7</v>
      </c>
      <c r="D62" s="63">
        <v>110</v>
      </c>
      <c r="F62" s="80">
        <f t="shared" si="1"/>
        <v>126.49999999999999</v>
      </c>
    </row>
    <row r="63" spans="1:6" x14ac:dyDescent="0.25">
      <c r="A63" s="18">
        <v>10</v>
      </c>
      <c r="B63" s="7"/>
      <c r="C63" s="87"/>
      <c r="D63" s="63">
        <v>110</v>
      </c>
      <c r="F63" s="80">
        <f t="shared" si="1"/>
        <v>126.49999999999999</v>
      </c>
    </row>
    <row r="64" spans="1:6" ht="15.75" thickBot="1" x14ac:dyDescent="0.3">
      <c r="A64" s="15">
        <v>15</v>
      </c>
      <c r="B64" s="6"/>
      <c r="C64" s="89"/>
      <c r="D64" s="85">
        <v>110</v>
      </c>
      <c r="F64" s="83">
        <f t="shared" si="1"/>
        <v>126.49999999999999</v>
      </c>
    </row>
    <row r="65" spans="1:10" x14ac:dyDescent="0.25">
      <c r="A65" s="16" t="s">
        <v>17</v>
      </c>
      <c r="B65" s="5">
        <v>204</v>
      </c>
      <c r="C65" s="46">
        <v>3</v>
      </c>
      <c r="D65" s="64">
        <v>90</v>
      </c>
      <c r="F65" s="84">
        <f t="shared" si="1"/>
        <v>103.49999999999999</v>
      </c>
    </row>
    <row r="66" spans="1:10" x14ac:dyDescent="0.25">
      <c r="A66" s="12" t="s">
        <v>18</v>
      </c>
      <c r="B66" s="1">
        <v>204</v>
      </c>
      <c r="C66" s="45">
        <v>3.4</v>
      </c>
      <c r="D66" s="63">
        <v>90</v>
      </c>
      <c r="F66" s="80">
        <f t="shared" si="1"/>
        <v>103.49999999999999</v>
      </c>
    </row>
    <row r="67" spans="1:10" x14ac:dyDescent="0.25">
      <c r="A67" s="11" t="s">
        <v>19</v>
      </c>
      <c r="B67" s="1">
        <v>204</v>
      </c>
      <c r="C67" s="86">
        <v>3.6</v>
      </c>
      <c r="D67" s="63">
        <v>95</v>
      </c>
      <c r="F67" s="80">
        <f t="shared" si="1"/>
        <v>109.24999999999999</v>
      </c>
    </row>
    <row r="68" spans="1:10" x14ac:dyDescent="0.25">
      <c r="A68" s="12">
        <v>13.4</v>
      </c>
      <c r="B68" s="1"/>
      <c r="C68" s="87"/>
      <c r="D68" s="63">
        <v>95</v>
      </c>
      <c r="F68" s="80">
        <f t="shared" si="1"/>
        <v>109.24999999999999</v>
      </c>
    </row>
    <row r="69" spans="1:10" x14ac:dyDescent="0.25">
      <c r="A69" s="12">
        <v>20</v>
      </c>
      <c r="B69" s="1"/>
      <c r="C69" s="88"/>
      <c r="D69" s="63">
        <v>95</v>
      </c>
      <c r="F69" s="80">
        <f t="shared" si="1"/>
        <v>109.24999999999999</v>
      </c>
    </row>
    <row r="70" spans="1:10" x14ac:dyDescent="0.25">
      <c r="A70" s="11" t="s">
        <v>19</v>
      </c>
      <c r="B70" s="1">
        <v>204</v>
      </c>
      <c r="C70" s="86">
        <v>3.8</v>
      </c>
      <c r="D70" s="63">
        <v>95</v>
      </c>
      <c r="F70" s="80">
        <f t="shared" si="1"/>
        <v>109.24999999999999</v>
      </c>
    </row>
    <row r="71" spans="1:10" x14ac:dyDescent="0.25">
      <c r="A71" s="12">
        <v>13.4</v>
      </c>
      <c r="B71" s="1"/>
      <c r="C71" s="87"/>
      <c r="D71" s="63">
        <v>95</v>
      </c>
      <c r="F71" s="80">
        <f t="shared" si="1"/>
        <v>109.24999999999999</v>
      </c>
      <c r="J71" s="22"/>
    </row>
    <row r="72" spans="1:10" x14ac:dyDescent="0.25">
      <c r="A72" s="12">
        <v>20</v>
      </c>
      <c r="B72" s="1"/>
      <c r="C72" s="88"/>
      <c r="D72" s="63">
        <v>95</v>
      </c>
      <c r="F72" s="80">
        <f t="shared" si="1"/>
        <v>109.24999999999999</v>
      </c>
    </row>
    <row r="73" spans="1:10" x14ac:dyDescent="0.25">
      <c r="A73" s="11" t="s">
        <v>19</v>
      </c>
      <c r="B73" s="1">
        <v>204</v>
      </c>
      <c r="C73" s="86">
        <v>4.0999999999999996</v>
      </c>
      <c r="D73" s="63">
        <v>95</v>
      </c>
      <c r="F73" s="80">
        <f t="shared" si="1"/>
        <v>109.24999999999999</v>
      </c>
    </row>
    <row r="74" spans="1:10" x14ac:dyDescent="0.25">
      <c r="A74" s="12">
        <v>13.4</v>
      </c>
      <c r="B74" s="1"/>
      <c r="C74" s="87"/>
      <c r="D74" s="63">
        <v>95</v>
      </c>
      <c r="F74" s="80">
        <f t="shared" si="1"/>
        <v>109.24999999999999</v>
      </c>
    </row>
    <row r="75" spans="1:10" x14ac:dyDescent="0.25">
      <c r="A75" s="12">
        <v>20</v>
      </c>
      <c r="B75" s="1"/>
      <c r="C75" s="88"/>
      <c r="D75" s="63">
        <v>95</v>
      </c>
      <c r="F75" s="80">
        <f t="shared" si="1"/>
        <v>109.24999999999999</v>
      </c>
    </row>
    <row r="76" spans="1:10" x14ac:dyDescent="0.25">
      <c r="A76" s="12" t="s">
        <v>18</v>
      </c>
      <c r="B76" s="1">
        <v>204</v>
      </c>
      <c r="C76" s="45">
        <v>4.8</v>
      </c>
      <c r="D76" s="63">
        <v>100</v>
      </c>
      <c r="F76" s="80">
        <f t="shared" si="1"/>
        <v>114.99999999999999</v>
      </c>
    </row>
    <row r="77" spans="1:10" ht="15.75" thickBot="1" x14ac:dyDescent="0.3">
      <c r="A77" s="15">
        <v>15</v>
      </c>
      <c r="B77" s="6">
        <v>204</v>
      </c>
      <c r="C77" s="47">
        <v>5.6</v>
      </c>
      <c r="D77" s="65">
        <v>110</v>
      </c>
      <c r="F77" s="81">
        <f t="shared" si="1"/>
        <v>126.49999999999999</v>
      </c>
    </row>
    <row r="78" spans="1:10" x14ac:dyDescent="0.25">
      <c r="A78" s="24">
        <v>40</v>
      </c>
      <c r="B78" s="1">
        <v>229</v>
      </c>
      <c r="C78" s="48">
        <v>3</v>
      </c>
      <c r="D78" s="66">
        <v>115</v>
      </c>
      <c r="F78" s="82">
        <f t="shared" si="1"/>
        <v>132.25</v>
      </c>
    </row>
    <row r="79" spans="1:10" x14ac:dyDescent="0.25">
      <c r="A79" s="24">
        <v>40</v>
      </c>
      <c r="B79" s="1">
        <v>229</v>
      </c>
      <c r="C79" s="48">
        <v>3.3</v>
      </c>
      <c r="D79" s="59">
        <v>115</v>
      </c>
      <c r="F79" s="80">
        <f t="shared" si="1"/>
        <v>132.25</v>
      </c>
    </row>
    <row r="80" spans="1:10" x14ac:dyDescent="0.25">
      <c r="A80" s="24">
        <v>26.8</v>
      </c>
      <c r="B80" s="1">
        <v>229</v>
      </c>
      <c r="C80" s="48">
        <v>4</v>
      </c>
      <c r="D80" s="67">
        <v>105</v>
      </c>
      <c r="F80" s="80">
        <f t="shared" si="1"/>
        <v>120.74999999999999</v>
      </c>
    </row>
    <row r="81" spans="1:6" x14ac:dyDescent="0.25">
      <c r="A81" s="24">
        <v>50</v>
      </c>
      <c r="B81" s="1">
        <v>229</v>
      </c>
      <c r="C81" s="48">
        <v>4.0999999999999996</v>
      </c>
      <c r="D81" s="67">
        <v>105</v>
      </c>
      <c r="F81" s="80">
        <f t="shared" si="1"/>
        <v>120.74999999999999</v>
      </c>
    </row>
    <row r="82" spans="1:6" x14ac:dyDescent="0.25">
      <c r="A82" s="24">
        <v>33.4</v>
      </c>
      <c r="B82" s="1">
        <v>229</v>
      </c>
      <c r="C82" s="48">
        <v>4.2</v>
      </c>
      <c r="D82" s="67">
        <v>105</v>
      </c>
      <c r="F82" s="80">
        <f t="shared" si="1"/>
        <v>120.74999999999999</v>
      </c>
    </row>
    <row r="83" spans="1:6" x14ac:dyDescent="0.25">
      <c r="A83" s="24">
        <v>50</v>
      </c>
      <c r="B83" s="1">
        <v>229</v>
      </c>
      <c r="C83" s="48" t="s">
        <v>27</v>
      </c>
      <c r="D83" s="67">
        <v>105</v>
      </c>
      <c r="F83" s="80">
        <f t="shared" si="1"/>
        <v>120.74999999999999</v>
      </c>
    </row>
    <row r="84" spans="1:6" x14ac:dyDescent="0.25">
      <c r="A84" s="24">
        <v>40</v>
      </c>
      <c r="B84" s="1">
        <v>229</v>
      </c>
      <c r="C84" s="48" t="s">
        <v>26</v>
      </c>
      <c r="D84" s="67">
        <v>110</v>
      </c>
      <c r="F84" s="80">
        <f t="shared" si="1"/>
        <v>126.49999999999999</v>
      </c>
    </row>
    <row r="85" spans="1:6" x14ac:dyDescent="0.25">
      <c r="A85" s="24">
        <v>50</v>
      </c>
      <c r="B85" s="1">
        <v>229</v>
      </c>
      <c r="C85" s="48" t="s">
        <v>26</v>
      </c>
      <c r="D85" s="67">
        <v>110</v>
      </c>
      <c r="F85" s="80">
        <f t="shared" si="1"/>
        <v>126.49999999999999</v>
      </c>
    </row>
    <row r="86" spans="1:6" x14ac:dyDescent="0.25">
      <c r="A86" s="24">
        <v>50</v>
      </c>
      <c r="B86" s="1">
        <v>229</v>
      </c>
      <c r="C86" s="48" t="s">
        <v>28</v>
      </c>
      <c r="D86" s="67">
        <v>110</v>
      </c>
      <c r="F86" s="80">
        <f t="shared" si="1"/>
        <v>126.49999999999999</v>
      </c>
    </row>
    <row r="87" spans="1:6" x14ac:dyDescent="0.25">
      <c r="A87" s="24">
        <v>50</v>
      </c>
      <c r="B87" s="1">
        <v>229</v>
      </c>
      <c r="C87" s="48">
        <v>6</v>
      </c>
      <c r="D87" s="67">
        <v>115</v>
      </c>
      <c r="F87" s="80">
        <f t="shared" si="1"/>
        <v>132.25</v>
      </c>
    </row>
    <row r="88" spans="1:6" x14ac:dyDescent="0.25">
      <c r="A88" s="24">
        <v>50</v>
      </c>
      <c r="B88" s="1">
        <v>229</v>
      </c>
      <c r="C88" s="48" t="s">
        <v>29</v>
      </c>
      <c r="D88" s="67">
        <v>115</v>
      </c>
      <c r="F88" s="80">
        <f t="shared" si="1"/>
        <v>132.25</v>
      </c>
    </row>
    <row r="89" spans="1:6" x14ac:dyDescent="0.25">
      <c r="A89" s="24">
        <v>50</v>
      </c>
      <c r="B89" s="1">
        <v>229</v>
      </c>
      <c r="C89" s="48">
        <v>7.3</v>
      </c>
      <c r="D89" s="67">
        <v>115</v>
      </c>
      <c r="F89" s="80">
        <f t="shared" si="1"/>
        <v>132.25</v>
      </c>
    </row>
    <row r="90" spans="1:6" x14ac:dyDescent="0.25">
      <c r="A90" s="24">
        <v>50</v>
      </c>
      <c r="B90" s="1">
        <v>229</v>
      </c>
      <c r="C90" s="48">
        <v>8.1</v>
      </c>
      <c r="D90" s="67">
        <v>120</v>
      </c>
      <c r="F90" s="80">
        <f t="shared" si="1"/>
        <v>138</v>
      </c>
    </row>
    <row r="91" spans="1:6" x14ac:dyDescent="0.25">
      <c r="A91" s="24">
        <v>50</v>
      </c>
      <c r="B91" s="1">
        <v>229</v>
      </c>
      <c r="C91" s="48">
        <v>8.5</v>
      </c>
      <c r="D91" s="67">
        <v>120</v>
      </c>
      <c r="F91" s="80">
        <f t="shared" si="1"/>
        <v>138</v>
      </c>
    </row>
    <row r="92" spans="1:6" x14ac:dyDescent="0.25">
      <c r="A92" s="24">
        <v>50</v>
      </c>
      <c r="B92" s="1">
        <v>229</v>
      </c>
      <c r="C92" s="48">
        <v>9.1999999999999993</v>
      </c>
      <c r="D92" s="67">
        <v>120</v>
      </c>
      <c r="F92" s="80">
        <f t="shared" si="1"/>
        <v>138</v>
      </c>
    </row>
    <row r="93" spans="1:6" ht="15.75" thickBot="1" x14ac:dyDescent="0.3">
      <c r="A93" s="27">
        <v>50</v>
      </c>
      <c r="B93" s="6">
        <v>229</v>
      </c>
      <c r="C93" s="49">
        <v>9.8000000000000007</v>
      </c>
      <c r="D93" s="67">
        <v>120</v>
      </c>
      <c r="F93" s="80">
        <f t="shared" si="1"/>
        <v>138</v>
      </c>
    </row>
    <row r="94" spans="1:6" ht="15.75" thickBot="1" x14ac:dyDescent="0.3">
      <c r="A94" s="28">
        <v>30.5</v>
      </c>
      <c r="B94" s="29">
        <v>237</v>
      </c>
      <c r="C94" s="50">
        <v>4.3</v>
      </c>
      <c r="D94" s="68"/>
      <c r="E94" t="s">
        <v>39</v>
      </c>
      <c r="F94" s="80"/>
    </row>
    <row r="95" spans="1:6" ht="15.75" thickBot="1" x14ac:dyDescent="0.3">
      <c r="A95" s="28">
        <v>34.6</v>
      </c>
      <c r="B95" s="29">
        <v>244</v>
      </c>
      <c r="C95" s="50">
        <v>4.4000000000000004</v>
      </c>
      <c r="D95" s="68">
        <v>110</v>
      </c>
      <c r="F95" s="80">
        <f t="shared" si="1"/>
        <v>126.49999999999999</v>
      </c>
    </row>
    <row r="96" spans="1:6" x14ac:dyDescent="0.25">
      <c r="A96" s="26">
        <v>67.5</v>
      </c>
      <c r="B96" s="5">
        <v>267</v>
      </c>
      <c r="C96" s="51">
        <v>4.4000000000000004</v>
      </c>
      <c r="D96" s="69">
        <v>110</v>
      </c>
      <c r="F96" s="80">
        <f t="shared" si="1"/>
        <v>126.49999999999999</v>
      </c>
    </row>
    <row r="97" spans="1:6" x14ac:dyDescent="0.25">
      <c r="A97" s="24">
        <v>67.5</v>
      </c>
      <c r="B97" s="1">
        <v>267</v>
      </c>
      <c r="C97" s="48">
        <v>4.9000000000000004</v>
      </c>
      <c r="D97" s="69">
        <v>110</v>
      </c>
      <c r="F97" s="80">
        <f t="shared" si="1"/>
        <v>126.49999999999999</v>
      </c>
    </row>
    <row r="98" spans="1:6" x14ac:dyDescent="0.25">
      <c r="A98" s="24">
        <v>67.5</v>
      </c>
      <c r="B98" s="1">
        <v>267</v>
      </c>
      <c r="C98" s="48">
        <v>5.2</v>
      </c>
      <c r="D98" s="67">
        <v>115</v>
      </c>
      <c r="F98" s="80">
        <f t="shared" si="1"/>
        <v>132.25</v>
      </c>
    </row>
    <row r="99" spans="1:6" x14ac:dyDescent="0.25">
      <c r="A99" s="25">
        <v>67.5</v>
      </c>
      <c r="B99" s="1">
        <v>267</v>
      </c>
      <c r="C99" s="48">
        <v>5.65</v>
      </c>
      <c r="D99" s="67">
        <v>115</v>
      </c>
      <c r="F99" s="80">
        <f t="shared" si="1"/>
        <v>132.25</v>
      </c>
    </row>
    <row r="100" spans="1:6" x14ac:dyDescent="0.25">
      <c r="A100" s="25">
        <v>80</v>
      </c>
      <c r="B100" s="1">
        <v>267</v>
      </c>
      <c r="C100" s="48">
        <v>5.65</v>
      </c>
      <c r="D100" s="67">
        <v>115</v>
      </c>
      <c r="F100" s="80">
        <f t="shared" si="1"/>
        <v>132.25</v>
      </c>
    </row>
    <row r="101" spans="1:6" x14ac:dyDescent="0.25">
      <c r="A101" s="24">
        <v>80</v>
      </c>
      <c r="B101" s="1">
        <v>267</v>
      </c>
      <c r="C101" s="48">
        <v>7</v>
      </c>
      <c r="D101" s="67">
        <v>120</v>
      </c>
      <c r="F101" s="80">
        <f t="shared" si="1"/>
        <v>138</v>
      </c>
    </row>
    <row r="102" spans="1:6" ht="15.75" thickBot="1" x14ac:dyDescent="0.3">
      <c r="A102" s="27">
        <v>80</v>
      </c>
      <c r="B102" s="6">
        <v>267</v>
      </c>
      <c r="C102" s="49">
        <v>7.5</v>
      </c>
      <c r="D102" s="70">
        <v>120</v>
      </c>
      <c r="F102" s="80">
        <f t="shared" si="1"/>
        <v>138</v>
      </c>
    </row>
    <row r="103" spans="1:6" ht="15.75" thickBot="1" x14ac:dyDescent="0.3">
      <c r="A103" s="28">
        <v>29</v>
      </c>
      <c r="B103" s="29">
        <v>273</v>
      </c>
      <c r="C103" s="50">
        <v>4.9000000000000004</v>
      </c>
      <c r="D103" s="68">
        <v>110</v>
      </c>
      <c r="F103" s="80">
        <f t="shared" si="1"/>
        <v>126.49999999999999</v>
      </c>
    </row>
    <row r="104" spans="1:6" ht="15.75" thickBot="1" x14ac:dyDescent="0.3">
      <c r="A104" s="30">
        <v>26</v>
      </c>
      <c r="B104" s="31">
        <v>280</v>
      </c>
      <c r="C104" s="52">
        <v>5.0999999999999996</v>
      </c>
      <c r="D104" s="71">
        <v>150</v>
      </c>
      <c r="F104" s="81">
        <f t="shared" si="1"/>
        <v>172.5</v>
      </c>
    </row>
  </sheetData>
  <mergeCells count="19">
    <mergeCell ref="F1:F2"/>
    <mergeCell ref="C42:C43"/>
    <mergeCell ref="C44:C45"/>
    <mergeCell ref="C46:C49"/>
    <mergeCell ref="C50:C51"/>
    <mergeCell ref="C40:C41"/>
    <mergeCell ref="C36:C38"/>
    <mergeCell ref="C3:C6"/>
    <mergeCell ref="C13:C19"/>
    <mergeCell ref="C8:C12"/>
    <mergeCell ref="C21:C24"/>
    <mergeCell ref="C31:C34"/>
    <mergeCell ref="C26:C30"/>
    <mergeCell ref="C73:C75"/>
    <mergeCell ref="C52:C56"/>
    <mergeCell ref="C58:C59"/>
    <mergeCell ref="C62:C64"/>
    <mergeCell ref="C70:C72"/>
    <mergeCell ref="C67:C69"/>
  </mergeCells>
  <pageMargins left="0.7" right="0.7" top="0.31" bottom="0.38" header="0.17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DL</vt:lpstr>
      <vt:lpstr>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TRIFID PRODUCTIVITY Langer</dc:creator>
  <cp:lastModifiedBy>Paweł Kotkiewicz</cp:lastModifiedBy>
  <cp:lastPrinted>2024-12-05T10:51:49Z</cp:lastPrinted>
  <dcterms:created xsi:type="dcterms:W3CDTF">2024-12-03T15:45:10Z</dcterms:created>
  <dcterms:modified xsi:type="dcterms:W3CDTF">2025-10-22T13:59:09Z</dcterms:modified>
</cp:coreProperties>
</file>