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DE434373-0099-4C00-9023-F5FD3BD45B63}" xr6:coauthVersionLast="43" xr6:coauthVersionMax="43" xr10:uidLastSave="{00000000-0000-0000-0000-000000000000}"/>
  <bookViews>
    <workbookView xWindow="1500" yWindow="1500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2" i="1" l="1"/>
  <c r="AX11" i="1"/>
  <c r="AX10" i="1"/>
  <c r="AX9" i="1"/>
  <c r="AX8" i="1"/>
  <c r="AX7" i="1"/>
  <c r="AX6" i="1"/>
  <c r="AX5" i="1"/>
  <c r="AS12" i="1"/>
  <c r="AS11" i="1"/>
  <c r="AS10" i="1"/>
  <c r="AS9" i="1"/>
  <c r="AS8" i="1"/>
  <c r="AS7" i="1"/>
  <c r="AS6" i="1"/>
  <c r="AS5" i="1"/>
  <c r="AN12" i="1"/>
  <c r="AN11" i="1"/>
  <c r="AN10" i="1"/>
  <c r="AN9" i="1"/>
  <c r="AN8" i="1"/>
  <c r="AN7" i="1"/>
  <c r="AN6" i="1"/>
  <c r="AN5" i="1"/>
  <c r="AI12" i="1" l="1"/>
  <c r="AI11" i="1"/>
  <c r="AI10" i="1"/>
  <c r="AI9" i="1"/>
  <c r="AI8" i="1"/>
  <c r="AI7" i="1"/>
  <c r="AI6" i="1"/>
  <c r="AI5" i="1"/>
  <c r="AD12" i="1"/>
  <c r="AD11" i="1"/>
  <c r="AD10" i="1"/>
  <c r="AD9" i="1"/>
  <c r="AD8" i="1"/>
  <c r="AD7" i="1"/>
  <c r="AD6" i="1"/>
  <c r="AD5" i="1"/>
  <c r="Y12" i="1"/>
  <c r="Y11" i="1"/>
  <c r="Y10" i="1"/>
  <c r="Y9" i="1"/>
  <c r="Y8" i="1"/>
  <c r="Y7" i="1"/>
  <c r="Y6" i="1"/>
  <c r="Y5" i="1"/>
  <c r="T12" i="1"/>
  <c r="T11" i="1"/>
  <c r="T10" i="1"/>
  <c r="T9" i="1"/>
  <c r="T8" i="1"/>
  <c r="T7" i="1"/>
  <c r="T6" i="1"/>
  <c r="T5" i="1"/>
  <c r="O12" i="1"/>
  <c r="O11" i="1"/>
  <c r="O10" i="1"/>
  <c r="O9" i="1"/>
  <c r="O8" i="1"/>
  <c r="O7" i="1"/>
  <c r="O6" i="1"/>
  <c r="O5" i="1"/>
  <c r="J12" i="1"/>
  <c r="J11" i="1"/>
  <c r="J10" i="1"/>
  <c r="J9" i="1"/>
  <c r="J8" i="1"/>
  <c r="J7" i="1"/>
  <c r="J6" i="1"/>
  <c r="J5" i="1"/>
  <c r="J9" i="3" l="1"/>
  <c r="J8" i="3"/>
  <c r="J7" i="3"/>
  <c r="J6" i="3"/>
  <c r="J5" i="3"/>
  <c r="E15" i="3"/>
  <c r="E14" i="3"/>
  <c r="E13" i="3"/>
  <c r="E12" i="3"/>
  <c r="E11" i="3"/>
  <c r="E10" i="3"/>
  <c r="E9" i="3"/>
  <c r="E8" i="3"/>
  <c r="E7" i="3"/>
  <c r="E6" i="3"/>
  <c r="E5" i="3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<sst xmlns="http://schemas.openxmlformats.org/spreadsheetml/2006/main" count="579" uniqueCount="140">
  <si>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</si>
  <si>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</si>
  <si>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</si>
  <si>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</si>
  <si>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</si>
  <si>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</si>
  <si>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</si>
  <si>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</si>
  <si>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>Diferença de ouro:</t>
  </si>
  <si>
    <t>Vencedor</t>
  </si>
  <si>
    <t>Perdedor</t>
  </si>
  <si>
    <t>25 min</t>
  </si>
  <si>
    <t>15 min</t>
  </si>
  <si>
    <t>Time 1</t>
  </si>
  <si>
    <t>Time2</t>
  </si>
  <si>
    <t>ITZ</t>
  </si>
  <si>
    <t>KBM</t>
  </si>
  <si>
    <t>PRG</t>
  </si>
  <si>
    <t>FLA</t>
  </si>
  <si>
    <t>VK</t>
  </si>
  <si>
    <t>CNB</t>
  </si>
  <si>
    <t>IDM</t>
  </si>
  <si>
    <t xml:space="preserve">       Escalada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</si>
  <si>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</si>
  <si>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</si>
  <si>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</si>
  <si>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</si>
  <si>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</si>
  <si>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</si>
  <si>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</si>
  <si>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</si>
  <si>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</si>
  <si>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</si>
  <si>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>CNB e-Sports Club</t>
  </si>
  <si>
    <t>Robo</t>
  </si>
  <si>
    <t>Yampi</t>
  </si>
  <si>
    <t>Rakin</t>
  </si>
  <si>
    <t>Brucer</t>
  </si>
  <si>
    <t>Baiano</t>
  </si>
  <si>
    <t>Flamengo eSports</t>
  </si>
  <si>
    <t>Jisu</t>
  </si>
  <si>
    <t>Shrimp</t>
  </si>
  <si>
    <t>Goku</t>
  </si>
  <si>
    <t>brTT</t>
  </si>
  <si>
    <t>esA</t>
  </si>
  <si>
    <t>Kabum! eSports</t>
  </si>
  <si>
    <t>Zantins</t>
  </si>
  <si>
    <t>Ranger</t>
  </si>
  <si>
    <t>Dynquedo</t>
  </si>
  <si>
    <t>Titan</t>
  </si>
  <si>
    <t>Riyev</t>
  </si>
  <si>
    <t>Fitz</t>
  </si>
  <si>
    <t>Vivo Keyd</t>
  </si>
  <si>
    <t>Yang</t>
  </si>
  <si>
    <t>Revolta</t>
  </si>
  <si>
    <t>Tockers</t>
  </si>
  <si>
    <t>micaO</t>
  </si>
  <si>
    <t>Jockster</t>
  </si>
  <si>
    <t>INTZ</t>
  </si>
  <si>
    <t>Tay</t>
  </si>
  <si>
    <t>Shini</t>
  </si>
  <si>
    <t>Envy</t>
  </si>
  <si>
    <t>Absolut</t>
  </si>
  <si>
    <t>RedBert</t>
  </si>
  <si>
    <t>ProGaming</t>
  </si>
  <si>
    <t>SkyBart</t>
  </si>
  <si>
    <t>Minerva</t>
  </si>
  <si>
    <t>Vert</t>
  </si>
  <si>
    <t>LUSKKA</t>
  </si>
  <si>
    <t>Professor</t>
  </si>
  <si>
    <t>PESO</t>
  </si>
  <si>
    <t>Dif11</t>
  </si>
  <si>
    <t>Dif22</t>
  </si>
  <si>
    <t>Vencedor1</t>
  </si>
  <si>
    <t>Perdedor1</t>
  </si>
  <si>
    <t>Peso1</t>
  </si>
  <si>
    <t>Dif12</t>
  </si>
  <si>
    <t>Dif21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</si>
  <si>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</si>
  <si>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</si>
  <si>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</si>
  <si>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</si>
  <si>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</si>
  <si>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</si>
  <si>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</si>
  <si>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</si>
  <si>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</si>
  <si>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</si>
  <si>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</si>
  <si>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</si>
  <si>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</si>
  <si>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</si>
  <si>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</si>
  <si>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</si>
  <si>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</si>
  <si>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</si>
  <si>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Vencedor6</t>
  </si>
  <si>
    <t>Perdedor6</t>
  </si>
  <si>
    <t>Dif61</t>
  </si>
  <si>
    <t>Dif62</t>
  </si>
  <si>
    <t>Peso6</t>
  </si>
  <si>
    <t>Dif71</t>
  </si>
  <si>
    <t>Dif72</t>
  </si>
  <si>
    <t>Vencedor7</t>
  </si>
  <si>
    <t>Peso7</t>
  </si>
  <si>
    <t>Perdedor7</t>
  </si>
  <si>
    <t>Uppercut Esports</t>
  </si>
  <si>
    <t>Redemption eSports</t>
  </si>
  <si>
    <t>Nyu</t>
  </si>
  <si>
    <t>Zuao</t>
  </si>
  <si>
    <t>Krastyel</t>
  </si>
  <si>
    <t>Dudstheboy</t>
  </si>
  <si>
    <t>Ceos</t>
  </si>
  <si>
    <t>Lechase</t>
  </si>
  <si>
    <t>Anyy</t>
  </si>
  <si>
    <t>Alternative</t>
  </si>
  <si>
    <t>Damage</t>
  </si>
  <si>
    <t>RDP</t>
  </si>
  <si>
    <t>UP</t>
  </si>
  <si>
    <t xml:space="preserve">       Semana 8</t>
  </si>
  <si>
    <t xml:space="preserve">       Semana 9</t>
  </si>
  <si>
    <t xml:space="preserve">       Semana 10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</si>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</sst>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8" fillId="2" borderId="28" xfId="0" applyFont="1" applyFill="1" applyBorder="1"/>
    <xf numFmtId="0" fontId="0" fillId="2" borderId="29" xfId="0" applyFill="1" applyBorder="1"/>
    <xf numFmtId="0" fontId="0" fillId="6" borderId="30" xfId="0" applyFill="1" applyBorder="1"/>
    <xf numFmtId="0" fontId="0" fillId="6" borderId="18" xfId="0" applyFill="1" applyBorder="1"/>
    <xf numFmtId="0" fontId="0" fillId="2" borderId="15" xfId="0" applyFill="1" applyBorder="1"/>
    <xf numFmtId="0" fontId="0" fillId="2" borderId="16" xfId="0" applyFill="1" applyBorder="1"/>
    <xf numFmtId="0" fontId="2" fillId="4" borderId="19" xfId="0" applyFont="1" applyFill="1" applyBorder="1"/>
    <xf numFmtId="0" fontId="5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3" borderId="8" xfId="0" applyFill="1" applyBorder="1"/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tabSelected="1" topLeftCell="A85" workbookViewId="0">
      <selection activeCell="F93" sqref="F93"/>
    </sheetView>
  </sheetViews>
  <sheetFormatPr defaultColWidth="11.44140625" defaultRowHeight="14.4" x14ac:dyDescent="0.3"/>
  <sheetData>
    <row r="1" spans="1:3" ht="15" thickBot="1" x14ac:dyDescent="0.35">
      <c r="A1" s="79" t="s">
        <v>137</v>
      </c>
      <c r="B1" s="80" t="s">
        <v>138</v>
      </c>
      <c r="C1" s="81" t="s">
        <v>139</v>
      </c>
    </row>
    <row r="2" spans="1:3" x14ac:dyDescent="0.3">
      <c r="A2" s="74" t="s">
        <v>118</v>
      </c>
      <c r="B2" s="75" t="s">
        <v>16</v>
      </c>
      <c r="C2" s="71">
        <v>1</v>
      </c>
    </row>
    <row r="3" spans="1:3" x14ac:dyDescent="0.3">
      <c r="A3" s="76" t="s">
        <v>20</v>
      </c>
      <c r="B3" s="50" t="s">
        <v>19</v>
      </c>
      <c r="C3" s="72">
        <v>1</v>
      </c>
    </row>
    <row r="4" spans="1:3" x14ac:dyDescent="0.3">
      <c r="A4" s="76" t="s">
        <v>117</v>
      </c>
      <c r="B4" s="50" t="s">
        <v>15</v>
      </c>
      <c r="C4" s="72">
        <v>1</v>
      </c>
    </row>
    <row r="5" spans="1:3" x14ac:dyDescent="0.3">
      <c r="A5" s="76" t="s">
        <v>18</v>
      </c>
      <c r="B5" s="50" t="s">
        <v>17</v>
      </c>
      <c r="C5" s="72">
        <v>1</v>
      </c>
    </row>
    <row r="6" spans="1:3" x14ac:dyDescent="0.3">
      <c r="A6" s="76" t="s">
        <v>15</v>
      </c>
      <c r="B6" s="50" t="s">
        <v>20</v>
      </c>
      <c r="C6" s="72">
        <v>1</v>
      </c>
    </row>
    <row r="7" spans="1:3" x14ac:dyDescent="0.3">
      <c r="A7" s="76" t="s">
        <v>118</v>
      </c>
      <c r="B7" s="50" t="s">
        <v>19</v>
      </c>
      <c r="C7" s="72">
        <v>1</v>
      </c>
    </row>
    <row r="8" spans="1:3" x14ac:dyDescent="0.3">
      <c r="A8" s="76" t="s">
        <v>18</v>
      </c>
      <c r="B8" s="50" t="s">
        <v>16</v>
      </c>
      <c r="C8" s="72">
        <v>1</v>
      </c>
    </row>
    <row r="9" spans="1:3" ht="15" thickBot="1" x14ac:dyDescent="0.35">
      <c r="A9" s="77" t="s">
        <v>117</v>
      </c>
      <c r="B9" s="78" t="s">
        <v>17</v>
      </c>
      <c r="C9" s="73">
        <v>1</v>
      </c>
    </row>
    <row r="10" spans="1:3" x14ac:dyDescent="0.3">
      <c r="A10" s="74" t="s">
        <v>117</v>
      </c>
      <c r="B10" s="75" t="s">
        <v>20</v>
      </c>
      <c r="C10" s="71">
        <v>2</v>
      </c>
    </row>
    <row r="11" spans="1:3" x14ac:dyDescent="0.3">
      <c r="A11" s="76" t="s">
        <v>15</v>
      </c>
      <c r="B11" s="50" t="s">
        <v>17</v>
      </c>
      <c r="C11" s="72">
        <v>2</v>
      </c>
    </row>
    <row r="12" spans="1:3" x14ac:dyDescent="0.3">
      <c r="A12" s="76" t="s">
        <v>18</v>
      </c>
      <c r="B12" s="50" t="s">
        <v>118</v>
      </c>
      <c r="C12" s="72">
        <v>2</v>
      </c>
    </row>
    <row r="13" spans="1:3" x14ac:dyDescent="0.3">
      <c r="A13" s="76" t="s">
        <v>19</v>
      </c>
      <c r="B13" s="50" t="s">
        <v>16</v>
      </c>
      <c r="C13" s="72">
        <v>2</v>
      </c>
    </row>
    <row r="14" spans="1:3" x14ac:dyDescent="0.3">
      <c r="A14" s="76" t="s">
        <v>118</v>
      </c>
      <c r="B14" s="50" t="s">
        <v>17</v>
      </c>
      <c r="C14" s="72">
        <v>2</v>
      </c>
    </row>
    <row r="15" spans="1:3" x14ac:dyDescent="0.3">
      <c r="A15" s="76" t="s">
        <v>18</v>
      </c>
      <c r="B15" s="50" t="s">
        <v>117</v>
      </c>
      <c r="C15" s="72">
        <v>2</v>
      </c>
    </row>
    <row r="16" spans="1:3" x14ac:dyDescent="0.3">
      <c r="A16" s="76" t="s">
        <v>20</v>
      </c>
      <c r="B16" s="50" t="s">
        <v>16</v>
      </c>
      <c r="C16" s="72">
        <v>2</v>
      </c>
    </row>
    <row r="17" spans="1:3" ht="15" thickBot="1" x14ac:dyDescent="0.35">
      <c r="A17" s="77" t="s">
        <v>19</v>
      </c>
      <c r="B17" s="78" t="s">
        <v>15</v>
      </c>
      <c r="C17" s="73">
        <v>2</v>
      </c>
    </row>
    <row r="18" spans="1:3" x14ac:dyDescent="0.3">
      <c r="A18" s="74" t="s">
        <v>19</v>
      </c>
      <c r="B18" s="75" t="s">
        <v>17</v>
      </c>
      <c r="C18" s="71">
        <v>3</v>
      </c>
    </row>
    <row r="19" spans="1:3" x14ac:dyDescent="0.3">
      <c r="A19" s="76" t="s">
        <v>117</v>
      </c>
      <c r="B19" s="50" t="s">
        <v>16</v>
      </c>
      <c r="C19" s="72">
        <v>3</v>
      </c>
    </row>
    <row r="20" spans="1:3" x14ac:dyDescent="0.3">
      <c r="A20" s="76" t="s">
        <v>18</v>
      </c>
      <c r="B20" s="50" t="s">
        <v>15</v>
      </c>
      <c r="C20" s="72">
        <v>3</v>
      </c>
    </row>
    <row r="21" spans="1:3" x14ac:dyDescent="0.3">
      <c r="A21" s="76" t="s">
        <v>118</v>
      </c>
      <c r="B21" s="50" t="s">
        <v>20</v>
      </c>
      <c r="C21" s="72">
        <v>3</v>
      </c>
    </row>
    <row r="22" spans="1:3" x14ac:dyDescent="0.3">
      <c r="A22" s="76" t="s">
        <v>15</v>
      </c>
      <c r="B22" s="50" t="s">
        <v>16</v>
      </c>
      <c r="C22" s="72">
        <v>3</v>
      </c>
    </row>
    <row r="23" spans="1:3" x14ac:dyDescent="0.3">
      <c r="A23" s="76" t="s">
        <v>17</v>
      </c>
      <c r="B23" s="50" t="s">
        <v>20</v>
      </c>
      <c r="C23" s="72">
        <v>3</v>
      </c>
    </row>
    <row r="24" spans="1:3" x14ac:dyDescent="0.3">
      <c r="A24" s="76" t="s">
        <v>18</v>
      </c>
      <c r="B24" s="50" t="s">
        <v>19</v>
      </c>
      <c r="C24" s="72">
        <v>3</v>
      </c>
    </row>
    <row r="25" spans="1:3" ht="15" thickBot="1" x14ac:dyDescent="0.35">
      <c r="A25" s="77" t="s">
        <v>118</v>
      </c>
      <c r="B25" s="78" t="s">
        <v>117</v>
      </c>
      <c r="C25" s="73">
        <v>3</v>
      </c>
    </row>
    <row r="26" spans="1:3" x14ac:dyDescent="0.3">
      <c r="A26" s="74" t="s">
        <v>18</v>
      </c>
      <c r="B26" s="75" t="s">
        <v>20</v>
      </c>
      <c r="C26" s="71">
        <v>4</v>
      </c>
    </row>
    <row r="27" spans="1:3" x14ac:dyDescent="0.3">
      <c r="A27" s="76" t="s">
        <v>118</v>
      </c>
      <c r="B27" s="50" t="s">
        <v>15</v>
      </c>
      <c r="C27" s="72">
        <v>4</v>
      </c>
    </row>
    <row r="28" spans="1:3" x14ac:dyDescent="0.3">
      <c r="A28" s="76" t="s">
        <v>16</v>
      </c>
      <c r="B28" s="50" t="s">
        <v>17</v>
      </c>
      <c r="C28" s="72">
        <v>4</v>
      </c>
    </row>
    <row r="29" spans="1:3" x14ac:dyDescent="0.3">
      <c r="A29" s="76" t="s">
        <v>117</v>
      </c>
      <c r="B29" s="50" t="s">
        <v>19</v>
      </c>
      <c r="C29" s="72">
        <v>4</v>
      </c>
    </row>
    <row r="30" spans="1:3" x14ac:dyDescent="0.3">
      <c r="A30" s="76" t="s">
        <v>16</v>
      </c>
      <c r="B30" s="50" t="s">
        <v>18</v>
      </c>
      <c r="C30" s="72">
        <v>4</v>
      </c>
    </row>
    <row r="31" spans="1:3" x14ac:dyDescent="0.3">
      <c r="A31" s="76" t="s">
        <v>117</v>
      </c>
      <c r="B31" s="50" t="s">
        <v>17</v>
      </c>
      <c r="C31" s="72">
        <v>4</v>
      </c>
    </row>
    <row r="32" spans="1:3" x14ac:dyDescent="0.3">
      <c r="A32" s="76" t="s">
        <v>19</v>
      </c>
      <c r="B32" s="50" t="s">
        <v>118</v>
      </c>
      <c r="C32" s="72">
        <v>4</v>
      </c>
    </row>
    <row r="33" spans="1:3" ht="15" thickBot="1" x14ac:dyDescent="0.35">
      <c r="A33" s="77" t="s">
        <v>15</v>
      </c>
      <c r="B33" s="78" t="s">
        <v>20</v>
      </c>
      <c r="C33" s="73">
        <v>4</v>
      </c>
    </row>
    <row r="34" spans="1:3" x14ac:dyDescent="0.3">
      <c r="A34" s="74" t="s">
        <v>15</v>
      </c>
      <c r="B34" s="75" t="s">
        <v>117</v>
      </c>
      <c r="C34" s="71">
        <v>5</v>
      </c>
    </row>
    <row r="35" spans="1:3" x14ac:dyDescent="0.3">
      <c r="A35" s="76" t="s">
        <v>20</v>
      </c>
      <c r="B35" s="50" t="s">
        <v>19</v>
      </c>
      <c r="C35" s="72">
        <v>5</v>
      </c>
    </row>
    <row r="36" spans="1:3" x14ac:dyDescent="0.3">
      <c r="A36" s="76" t="s">
        <v>118</v>
      </c>
      <c r="B36" s="50" t="s">
        <v>16</v>
      </c>
      <c r="C36" s="72">
        <v>5</v>
      </c>
    </row>
    <row r="37" spans="1:3" x14ac:dyDescent="0.3">
      <c r="A37" s="76" t="s">
        <v>15</v>
      </c>
      <c r="B37" s="50" t="s">
        <v>17</v>
      </c>
      <c r="C37" s="72">
        <v>5</v>
      </c>
    </row>
    <row r="38" spans="1:3" x14ac:dyDescent="0.3">
      <c r="A38" s="76" t="s">
        <v>16</v>
      </c>
      <c r="B38" s="50" t="s">
        <v>19</v>
      </c>
      <c r="C38" s="72">
        <v>5</v>
      </c>
    </row>
    <row r="39" spans="1:3" x14ac:dyDescent="0.3">
      <c r="A39" s="76" t="s">
        <v>18</v>
      </c>
      <c r="B39" s="50" t="s">
        <v>118</v>
      </c>
      <c r="C39" s="72">
        <v>5</v>
      </c>
    </row>
    <row r="40" spans="1:3" x14ac:dyDescent="0.3">
      <c r="A40" s="76" t="s">
        <v>20</v>
      </c>
      <c r="B40" s="50" t="s">
        <v>117</v>
      </c>
      <c r="C40" s="72">
        <v>5</v>
      </c>
    </row>
    <row r="41" spans="1:3" ht="15" thickBot="1" x14ac:dyDescent="0.35">
      <c r="A41" s="77" t="s">
        <v>18</v>
      </c>
      <c r="B41" s="78" t="s">
        <v>17</v>
      </c>
      <c r="C41" s="73">
        <v>5</v>
      </c>
    </row>
    <row r="42" spans="1:3" x14ac:dyDescent="0.3">
      <c r="A42" s="74" t="s">
        <v>17</v>
      </c>
      <c r="B42" s="75" t="s">
        <v>118</v>
      </c>
      <c r="C42" s="71">
        <v>6</v>
      </c>
    </row>
    <row r="43" spans="1:3" x14ac:dyDescent="0.3">
      <c r="A43" s="76" t="s">
        <v>16</v>
      </c>
      <c r="B43" s="50" t="s">
        <v>20</v>
      </c>
      <c r="C43" s="72">
        <v>6</v>
      </c>
    </row>
    <row r="44" spans="1:3" x14ac:dyDescent="0.3">
      <c r="A44" s="76" t="s">
        <v>19</v>
      </c>
      <c r="B44" s="50" t="s">
        <v>15</v>
      </c>
      <c r="C44" s="72">
        <v>6</v>
      </c>
    </row>
    <row r="45" spans="1:3" x14ac:dyDescent="0.3">
      <c r="A45" s="76" t="s">
        <v>18</v>
      </c>
      <c r="B45" s="50" t="s">
        <v>117</v>
      </c>
      <c r="C45" s="72">
        <v>6</v>
      </c>
    </row>
    <row r="46" spans="1:3" x14ac:dyDescent="0.3">
      <c r="A46" s="76" t="s">
        <v>20</v>
      </c>
      <c r="B46" s="50" t="s">
        <v>118</v>
      </c>
      <c r="C46" s="72">
        <v>6</v>
      </c>
    </row>
    <row r="47" spans="1:3" x14ac:dyDescent="0.3">
      <c r="A47" s="76" t="s">
        <v>18</v>
      </c>
      <c r="B47" s="50" t="s">
        <v>15</v>
      </c>
      <c r="C47" s="72">
        <v>6</v>
      </c>
    </row>
    <row r="48" spans="1:3" x14ac:dyDescent="0.3">
      <c r="A48" s="76" t="s">
        <v>16</v>
      </c>
      <c r="B48" s="50" t="s">
        <v>117</v>
      </c>
      <c r="C48" s="72">
        <v>6</v>
      </c>
    </row>
    <row r="49" spans="1:3" ht="15" thickBot="1" x14ac:dyDescent="0.35">
      <c r="A49" s="77" t="s">
        <v>19</v>
      </c>
      <c r="B49" s="78" t="s">
        <v>17</v>
      </c>
      <c r="C49" s="73">
        <v>6</v>
      </c>
    </row>
    <row r="50" spans="1:3" x14ac:dyDescent="0.3">
      <c r="A50" s="74" t="s">
        <v>18</v>
      </c>
      <c r="B50" s="75" t="s">
        <v>19</v>
      </c>
      <c r="C50" s="71">
        <v>7</v>
      </c>
    </row>
    <row r="51" spans="1:3" x14ac:dyDescent="0.3">
      <c r="A51" s="76" t="s">
        <v>117</v>
      </c>
      <c r="B51" s="50" t="s">
        <v>118</v>
      </c>
      <c r="C51" s="72">
        <v>7</v>
      </c>
    </row>
    <row r="52" spans="1:3" x14ac:dyDescent="0.3">
      <c r="A52" s="76" t="s">
        <v>20</v>
      </c>
      <c r="B52" s="50" t="s">
        <v>17</v>
      </c>
      <c r="C52" s="72">
        <v>7</v>
      </c>
    </row>
    <row r="53" spans="1:3" x14ac:dyDescent="0.3">
      <c r="A53" s="76" t="s">
        <v>15</v>
      </c>
      <c r="B53" s="50" t="s">
        <v>16</v>
      </c>
      <c r="C53" s="72">
        <v>7</v>
      </c>
    </row>
    <row r="54" spans="1:3" x14ac:dyDescent="0.3">
      <c r="A54" s="76" t="s">
        <v>117</v>
      </c>
      <c r="B54" s="50" t="s">
        <v>19</v>
      </c>
      <c r="C54" s="72">
        <v>7</v>
      </c>
    </row>
    <row r="55" spans="1:3" x14ac:dyDescent="0.3">
      <c r="A55" s="76" t="s">
        <v>15</v>
      </c>
      <c r="B55" s="50" t="s">
        <v>118</v>
      </c>
      <c r="C55" s="72">
        <v>7</v>
      </c>
    </row>
    <row r="56" spans="1:3" x14ac:dyDescent="0.3">
      <c r="A56" s="76" t="s">
        <v>16</v>
      </c>
      <c r="B56" s="50" t="s">
        <v>17</v>
      </c>
      <c r="C56" s="72">
        <v>7</v>
      </c>
    </row>
    <row r="57" spans="1:3" ht="15" thickBot="1" x14ac:dyDescent="0.35">
      <c r="A57" s="77" t="s">
        <v>18</v>
      </c>
      <c r="B57" s="78" t="s">
        <v>20</v>
      </c>
      <c r="C57" s="73">
        <v>7</v>
      </c>
    </row>
    <row r="58" spans="1:3" x14ac:dyDescent="0.3">
      <c r="A58" s="74" t="s">
        <v>117</v>
      </c>
      <c r="B58" s="75" t="s">
        <v>17</v>
      </c>
      <c r="C58" s="71">
        <v>8</v>
      </c>
    </row>
    <row r="59" spans="1:3" x14ac:dyDescent="0.3">
      <c r="A59" s="76" t="s">
        <v>19</v>
      </c>
      <c r="B59" s="50" t="s">
        <v>118</v>
      </c>
      <c r="C59" s="72">
        <v>8</v>
      </c>
    </row>
    <row r="60" spans="1:3" x14ac:dyDescent="0.3">
      <c r="A60" s="76" t="s">
        <v>15</v>
      </c>
      <c r="B60" s="50" t="s">
        <v>20</v>
      </c>
      <c r="C60" s="72">
        <v>8</v>
      </c>
    </row>
    <row r="61" spans="1:3" x14ac:dyDescent="0.3">
      <c r="A61" s="76" t="s">
        <v>18</v>
      </c>
      <c r="B61" s="50" t="s">
        <v>16</v>
      </c>
      <c r="C61" s="72">
        <v>8</v>
      </c>
    </row>
    <row r="62" spans="1:3" x14ac:dyDescent="0.3">
      <c r="A62" s="76" t="s">
        <v>20</v>
      </c>
      <c r="B62" s="50" t="s">
        <v>19</v>
      </c>
      <c r="C62" s="72">
        <v>8</v>
      </c>
    </row>
    <row r="63" spans="1:3" x14ac:dyDescent="0.3">
      <c r="A63" s="76" t="s">
        <v>18</v>
      </c>
      <c r="B63" s="50" t="s">
        <v>17</v>
      </c>
      <c r="C63" s="72">
        <v>8</v>
      </c>
    </row>
    <row r="64" spans="1:3" x14ac:dyDescent="0.3">
      <c r="A64" s="76" t="s">
        <v>16</v>
      </c>
      <c r="B64" s="50" t="s">
        <v>118</v>
      </c>
      <c r="C64" s="72">
        <v>8</v>
      </c>
    </row>
    <row r="65" spans="1:3" x14ac:dyDescent="0.3">
      <c r="A65" s="76" t="s">
        <v>15</v>
      </c>
      <c r="B65" s="50" t="s">
        <v>117</v>
      </c>
      <c r="C65" s="72">
        <v>8</v>
      </c>
    </row>
    <row r="66" spans="1:3" x14ac:dyDescent="0.3">
      <c r="A66" s="76" t="s">
        <v>18</v>
      </c>
      <c r="B66" s="50" t="s">
        <v>118</v>
      </c>
      <c r="C66" s="72">
        <v>8</v>
      </c>
    </row>
    <row r="67" spans="1:3" x14ac:dyDescent="0.3">
      <c r="A67" s="76" t="s">
        <v>117</v>
      </c>
      <c r="B67" s="50" t="s">
        <v>20</v>
      </c>
      <c r="C67" s="72">
        <v>8</v>
      </c>
    </row>
    <row r="68" spans="1:3" x14ac:dyDescent="0.3">
      <c r="A68" s="76" t="s">
        <v>16</v>
      </c>
      <c r="B68" s="50" t="s">
        <v>19</v>
      </c>
      <c r="C68" s="72">
        <v>8</v>
      </c>
    </row>
    <row r="69" spans="1:3" ht="15" thickBot="1" x14ac:dyDescent="0.35">
      <c r="A69" s="77" t="s">
        <v>15</v>
      </c>
      <c r="B69" s="78" t="s">
        <v>17</v>
      </c>
      <c r="C69" s="73">
        <v>8</v>
      </c>
    </row>
    <row r="70" spans="1:3" x14ac:dyDescent="0.3">
      <c r="A70" s="74" t="s">
        <v>15</v>
      </c>
      <c r="B70" s="75" t="s">
        <v>19</v>
      </c>
      <c r="C70" s="71">
        <v>9</v>
      </c>
    </row>
    <row r="71" spans="1:3" x14ac:dyDescent="0.3">
      <c r="A71" s="76" t="s">
        <v>20</v>
      </c>
      <c r="B71" s="50" t="s">
        <v>16</v>
      </c>
      <c r="C71" s="72">
        <v>9</v>
      </c>
    </row>
    <row r="72" spans="1:3" x14ac:dyDescent="0.3">
      <c r="A72" s="76" t="s">
        <v>118</v>
      </c>
      <c r="B72" s="50" t="s">
        <v>17</v>
      </c>
      <c r="C72" s="72">
        <v>9</v>
      </c>
    </row>
    <row r="73" spans="1:3" x14ac:dyDescent="0.3">
      <c r="A73" s="76" t="s">
        <v>18</v>
      </c>
      <c r="B73" s="50" t="s">
        <v>117</v>
      </c>
      <c r="C73" s="72">
        <v>9</v>
      </c>
    </row>
    <row r="74" spans="1:3" x14ac:dyDescent="0.3">
      <c r="A74" s="76" t="s">
        <v>20</v>
      </c>
      <c r="B74" s="50" t="s">
        <v>118</v>
      </c>
      <c r="C74" s="72">
        <v>9</v>
      </c>
    </row>
    <row r="75" spans="1:3" x14ac:dyDescent="0.3">
      <c r="A75" s="76" t="s">
        <v>18</v>
      </c>
      <c r="B75" s="50" t="s">
        <v>15</v>
      </c>
      <c r="C75" s="72">
        <v>9</v>
      </c>
    </row>
    <row r="76" spans="1:3" x14ac:dyDescent="0.3">
      <c r="A76" s="76" t="s">
        <v>117</v>
      </c>
      <c r="B76" s="50" t="s">
        <v>16</v>
      </c>
      <c r="C76" s="72">
        <v>9</v>
      </c>
    </row>
    <row r="77" spans="1:3" ht="15" thickBot="1" x14ac:dyDescent="0.35">
      <c r="A77" s="77" t="s">
        <v>19</v>
      </c>
      <c r="B77" s="78" t="s">
        <v>17</v>
      </c>
      <c r="C77" s="73">
        <v>9</v>
      </c>
    </row>
    <row r="78" spans="1:3" x14ac:dyDescent="0.3">
      <c r="A78" s="74" t="s">
        <v>15</v>
      </c>
      <c r="B78" s="75" t="s">
        <v>16</v>
      </c>
      <c r="C78" s="71">
        <v>10</v>
      </c>
    </row>
    <row r="79" spans="1:3" x14ac:dyDescent="0.3">
      <c r="A79" s="76" t="s">
        <v>118</v>
      </c>
      <c r="B79" s="50" t="s">
        <v>117</v>
      </c>
      <c r="C79" s="72">
        <v>10</v>
      </c>
    </row>
    <row r="80" spans="1:3" x14ac:dyDescent="0.3">
      <c r="A80" s="76" t="s">
        <v>20</v>
      </c>
      <c r="B80" s="50" t="s">
        <v>17</v>
      </c>
      <c r="C80" s="72">
        <v>10</v>
      </c>
    </row>
    <row r="81" spans="1:3" x14ac:dyDescent="0.3">
      <c r="A81" s="76" t="s">
        <v>18</v>
      </c>
      <c r="B81" s="50" t="s">
        <v>19</v>
      </c>
      <c r="C81" s="72">
        <v>10</v>
      </c>
    </row>
    <row r="82" spans="1:3" x14ac:dyDescent="0.3">
      <c r="A82" s="76" t="s">
        <v>16</v>
      </c>
      <c r="B82" s="50" t="s">
        <v>17</v>
      </c>
      <c r="C82" s="72">
        <v>10</v>
      </c>
    </row>
    <row r="83" spans="1:3" x14ac:dyDescent="0.3">
      <c r="A83" s="76" t="s">
        <v>117</v>
      </c>
      <c r="B83" s="50" t="s">
        <v>19</v>
      </c>
      <c r="C83" s="72">
        <v>10</v>
      </c>
    </row>
    <row r="84" spans="1:3" x14ac:dyDescent="0.3">
      <c r="A84" s="76" t="s">
        <v>18</v>
      </c>
      <c r="B84" s="50" t="s">
        <v>20</v>
      </c>
      <c r="C84" s="72">
        <v>10</v>
      </c>
    </row>
    <row r="85" spans="1:3" ht="15" thickBot="1" x14ac:dyDescent="0.35">
      <c r="A85" s="77" t="s">
        <v>118</v>
      </c>
      <c r="B85" s="78" t="s">
        <v>15</v>
      </c>
      <c r="C85" s="73">
        <v>10</v>
      </c>
    </row>
    <row r="86" spans="1:3" x14ac:dyDescent="0.3">
      <c r="A86" s="74" t="s">
        <v>18</v>
      </c>
      <c r="B86" s="75" t="s">
        <v>20</v>
      </c>
      <c r="C86" s="71">
        <v>-1</v>
      </c>
    </row>
    <row r="87" spans="1:3" x14ac:dyDescent="0.3">
      <c r="A87" s="76" t="s">
        <v>18</v>
      </c>
      <c r="B87" s="84" t="s">
        <v>20</v>
      </c>
      <c r="C87" s="72">
        <v>-1</v>
      </c>
    </row>
    <row r="88" spans="1:3" x14ac:dyDescent="0.3">
      <c r="A88" s="76" t="s">
        <v>18</v>
      </c>
      <c r="B88" s="84" t="s">
        <v>20</v>
      </c>
      <c r="C88" s="72">
        <v>-1</v>
      </c>
    </row>
    <row r="89" spans="1:3" x14ac:dyDescent="0.3">
      <c r="A89" s="82" t="s">
        <v>15</v>
      </c>
      <c r="B89" s="84" t="s">
        <v>117</v>
      </c>
      <c r="C89" s="72">
        <v>-1</v>
      </c>
    </row>
    <row r="90" spans="1:3" x14ac:dyDescent="0.3">
      <c r="A90" s="82" t="s">
        <v>15</v>
      </c>
      <c r="B90" s="84" t="s">
        <v>117</v>
      </c>
      <c r="C90" s="72">
        <v>-1</v>
      </c>
    </row>
    <row r="91" spans="1:3" x14ac:dyDescent="0.3">
      <c r="A91" s="82" t="s">
        <v>15</v>
      </c>
      <c r="B91" s="83" t="s">
        <v>117</v>
      </c>
      <c r="C91" s="72">
        <v>-1</v>
      </c>
    </row>
    <row r="92" spans="1:3" x14ac:dyDescent="0.3">
      <c r="A92" s="82" t="s">
        <v>117</v>
      </c>
      <c r="B92" s="83" t="s">
        <v>15</v>
      </c>
      <c r="C92" s="72">
        <v>-1</v>
      </c>
    </row>
    <row r="93" spans="1:3" x14ac:dyDescent="0.3">
      <c r="A93" s="82" t="s">
        <v>117</v>
      </c>
      <c r="B93" s="83" t="s">
        <v>15</v>
      </c>
      <c r="C93" s="72">
        <v>-1</v>
      </c>
    </row>
    <row r="94" spans="1:3" x14ac:dyDescent="0.3">
      <c r="A94" s="82" t="s">
        <v>15</v>
      </c>
      <c r="B94" s="83" t="s">
        <v>18</v>
      </c>
      <c r="C94" s="72">
        <v>-1</v>
      </c>
    </row>
    <row r="95" spans="1:3" x14ac:dyDescent="0.3">
      <c r="A95" s="82" t="s">
        <v>15</v>
      </c>
      <c r="B95" s="83" t="s">
        <v>18</v>
      </c>
      <c r="C95" s="72">
        <v>-1</v>
      </c>
    </row>
    <row r="96" spans="1:3" x14ac:dyDescent="0.3">
      <c r="A96" s="82" t="s">
        <v>15</v>
      </c>
      <c r="B96" s="83" t="s">
        <v>18</v>
      </c>
      <c r="C96" s="72">
        <v>-1</v>
      </c>
    </row>
    <row r="97" spans="1:3" x14ac:dyDescent="0.3">
      <c r="A97" s="82" t="s">
        <v>18</v>
      </c>
      <c r="B97" s="83" t="s">
        <v>15</v>
      </c>
      <c r="C97" s="72">
        <v>-1</v>
      </c>
    </row>
    <row r="98" spans="1:3" ht="15" thickBot="1" x14ac:dyDescent="0.35">
      <c r="A98" s="85" t="s">
        <v>18</v>
      </c>
      <c r="B98" s="86" t="s">
        <v>15</v>
      </c>
      <c r="C98" s="73">
        <v>-1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2"/>
  <sheetViews>
    <sheetView topLeftCell="Z1" zoomScale="146" zoomScaleNormal="146" workbookViewId="0">
      <selection activeCell="AG10" sqref="AG10:AH12"/>
    </sheetView>
  </sheetViews>
  <sheetFormatPr defaultColWidth="8.88671875" defaultRowHeight="14.4" x14ac:dyDescent="0.3"/>
  <cols>
    <col min="2" max="2" width="9.109375" customWidth="1"/>
  </cols>
  <sheetData>
    <row r="1" spans="1:60" ht="18.600000000000001" thickBot="1" x14ac:dyDescent="0.4">
      <c r="A1" t="s">
        <v>71</v>
      </c>
      <c r="B1" t="s">
        <v>76</v>
      </c>
      <c r="C1" t="s">
        <v>73</v>
      </c>
      <c r="D1" t="s">
        <v>74</v>
      </c>
      <c r="E1" t="s">
        <v>75</v>
      </c>
      <c r="F1" t="s">
        <v>77</v>
      </c>
      <c r="G1" t="s">
        <v>72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98</v>
      </c>
      <c r="AA1" t="s">
        <v>99</v>
      </c>
      <c r="AB1" t="s">
        <v>96</v>
      </c>
      <c r="AC1" t="s">
        <v>97</v>
      </c>
      <c r="AD1" t="s">
        <v>100</v>
      </c>
      <c r="AE1" t="s">
        <v>101</v>
      </c>
      <c r="AF1" t="s">
        <v>102</v>
      </c>
      <c r="AG1" t="s">
        <v>103</v>
      </c>
      <c r="AH1" t="s">
        <v>105</v>
      </c>
      <c r="AI1" t="s">
        <v>104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  <c r="AY1" s="47"/>
      <c r="BE1" s="47"/>
    </row>
    <row r="2" spans="1:60" ht="20.100000000000001" customHeight="1" thickBot="1" x14ac:dyDescent="0.4">
      <c r="A2" s="23"/>
      <c r="B2" s="24"/>
      <c r="C2" s="22" t="s">
        <v>0</v>
      </c>
      <c r="D2" s="21"/>
      <c r="E2" s="67" t="s">
        <v>70</v>
      </c>
      <c r="F2" s="20"/>
      <c r="G2" s="21"/>
      <c r="H2" s="22" t="s">
        <v>1</v>
      </c>
      <c r="I2" s="21"/>
      <c r="J2" s="67" t="s">
        <v>70</v>
      </c>
      <c r="K2" s="20"/>
      <c r="L2" s="21"/>
      <c r="M2" s="22" t="s">
        <v>2</v>
      </c>
      <c r="N2" s="21"/>
      <c r="O2" s="67" t="s">
        <v>70</v>
      </c>
      <c r="P2" s="20"/>
      <c r="Q2" s="21"/>
      <c r="R2" s="22" t="s">
        <v>3</v>
      </c>
      <c r="S2" s="21"/>
      <c r="T2" s="67" t="s">
        <v>70</v>
      </c>
      <c r="U2" s="20"/>
      <c r="V2" s="21"/>
      <c r="W2" s="22" t="s">
        <v>4</v>
      </c>
      <c r="X2" s="21"/>
      <c r="Y2" s="67" t="s">
        <v>70</v>
      </c>
      <c r="Z2" s="20"/>
      <c r="AA2" s="21"/>
      <c r="AB2" s="22" t="s">
        <v>5</v>
      </c>
      <c r="AC2" s="21"/>
      <c r="AD2" s="67" t="s">
        <v>70</v>
      </c>
      <c r="AE2" s="51" t="s">
        <v>6</v>
      </c>
      <c r="AF2" s="52"/>
      <c r="AG2" s="53" t="s">
        <v>7</v>
      </c>
      <c r="AH2" s="54"/>
      <c r="AI2" s="67" t="s">
        <v>70</v>
      </c>
      <c r="AJ2" s="51" t="s">
        <v>6</v>
      </c>
      <c r="AK2" s="52"/>
      <c r="AL2" s="53" t="s">
        <v>119</v>
      </c>
      <c r="AM2" s="54"/>
      <c r="AN2" s="67" t="s">
        <v>70</v>
      </c>
      <c r="AO2" s="51" t="s">
        <v>6</v>
      </c>
      <c r="AP2" s="52"/>
      <c r="AQ2" s="53" t="s">
        <v>120</v>
      </c>
      <c r="AR2" s="54"/>
      <c r="AS2" s="67" t="s">
        <v>70</v>
      </c>
      <c r="AT2" s="51" t="s">
        <v>6</v>
      </c>
      <c r="AU2" s="52"/>
      <c r="AV2" s="53" t="s">
        <v>121</v>
      </c>
      <c r="AW2" s="54"/>
      <c r="AX2" s="67" t="s">
        <v>70</v>
      </c>
      <c r="AY2" s="46"/>
      <c r="AZ2" s="46"/>
      <c r="BB2" s="48"/>
      <c r="BD2" s="48"/>
      <c r="BE2" s="46"/>
      <c r="BF2" s="46"/>
      <c r="BH2" s="48"/>
    </row>
    <row r="3" spans="1:60" x14ac:dyDescent="0.3">
      <c r="A3" s="25" t="s">
        <v>8</v>
      </c>
      <c r="B3" s="26"/>
      <c r="C3" s="29" t="s">
        <v>9</v>
      </c>
      <c r="D3" s="28" t="s">
        <v>10</v>
      </c>
      <c r="E3" s="68"/>
      <c r="F3" s="25" t="s">
        <v>8</v>
      </c>
      <c r="G3" s="26"/>
      <c r="H3" s="29" t="s">
        <v>9</v>
      </c>
      <c r="I3" s="28" t="s">
        <v>10</v>
      </c>
      <c r="J3" s="68"/>
      <c r="K3" s="25" t="s">
        <v>8</v>
      </c>
      <c r="L3" s="26"/>
      <c r="M3" s="29" t="s">
        <v>9</v>
      </c>
      <c r="N3" s="28" t="s">
        <v>10</v>
      </c>
      <c r="O3" s="68"/>
      <c r="P3" s="25" t="s">
        <v>8</v>
      </c>
      <c r="Q3" s="26"/>
      <c r="R3" s="29" t="s">
        <v>9</v>
      </c>
      <c r="S3" s="28" t="s">
        <v>10</v>
      </c>
      <c r="T3" s="68"/>
      <c r="U3" s="25" t="s">
        <v>8</v>
      </c>
      <c r="V3" s="26"/>
      <c r="W3" s="29" t="s">
        <v>9</v>
      </c>
      <c r="X3" s="28" t="s">
        <v>10</v>
      </c>
      <c r="Y3" s="68"/>
      <c r="Z3" s="25" t="s">
        <v>8</v>
      </c>
      <c r="AA3" s="26"/>
      <c r="AB3" s="29" t="s">
        <v>9</v>
      </c>
      <c r="AC3" s="28" t="s">
        <v>10</v>
      </c>
      <c r="AD3" s="68"/>
      <c r="AE3" s="55" t="s">
        <v>8</v>
      </c>
      <c r="AF3" s="26"/>
      <c r="AG3" s="29" t="s">
        <v>9</v>
      </c>
      <c r="AH3" s="59" t="s">
        <v>10</v>
      </c>
      <c r="AI3" s="68"/>
      <c r="AJ3" s="55" t="s">
        <v>8</v>
      </c>
      <c r="AK3" s="26"/>
      <c r="AL3" s="29" t="s">
        <v>9</v>
      </c>
      <c r="AM3" s="59" t="s">
        <v>10</v>
      </c>
      <c r="AN3" s="68"/>
      <c r="AO3" s="55" t="s">
        <v>8</v>
      </c>
      <c r="AP3" s="26"/>
      <c r="AQ3" s="29" t="s">
        <v>9</v>
      </c>
      <c r="AR3" s="59" t="s">
        <v>10</v>
      </c>
      <c r="AS3" s="68"/>
      <c r="AT3" s="55" t="s">
        <v>8</v>
      </c>
      <c r="AU3" s="26"/>
      <c r="AV3" s="29" t="s">
        <v>9</v>
      </c>
      <c r="AW3" s="59" t="s">
        <v>10</v>
      </c>
      <c r="AX3" s="68"/>
      <c r="AY3" s="49"/>
      <c r="AZ3" s="49"/>
      <c r="BE3" s="49"/>
      <c r="BF3" s="49"/>
    </row>
    <row r="4" spans="1:60" ht="15" thickBot="1" x14ac:dyDescent="0.35">
      <c r="A4" s="30" t="s">
        <v>11</v>
      </c>
      <c r="B4" s="31" t="s">
        <v>12</v>
      </c>
      <c r="C4" s="32" t="s">
        <v>13</v>
      </c>
      <c r="D4" s="33" t="s">
        <v>14</v>
      </c>
      <c r="E4" s="69"/>
      <c r="F4" s="30" t="s">
        <v>11</v>
      </c>
      <c r="G4" s="31" t="s">
        <v>12</v>
      </c>
      <c r="H4" s="32" t="s">
        <v>13</v>
      </c>
      <c r="I4" s="33" t="s">
        <v>14</v>
      </c>
      <c r="J4" s="70"/>
      <c r="K4" s="30" t="s">
        <v>11</v>
      </c>
      <c r="L4" s="31" t="s">
        <v>12</v>
      </c>
      <c r="M4" s="32" t="s">
        <v>13</v>
      </c>
      <c r="N4" s="33" t="s">
        <v>14</v>
      </c>
      <c r="O4" s="70"/>
      <c r="P4" s="30" t="s">
        <v>11</v>
      </c>
      <c r="Q4" s="31" t="s">
        <v>12</v>
      </c>
      <c r="R4" s="32" t="s">
        <v>13</v>
      </c>
      <c r="S4" s="33" t="s">
        <v>14</v>
      </c>
      <c r="T4" s="70"/>
      <c r="U4" s="30" t="s">
        <v>11</v>
      </c>
      <c r="V4" s="31" t="s">
        <v>12</v>
      </c>
      <c r="W4" s="32" t="s">
        <v>13</v>
      </c>
      <c r="X4" s="33" t="s">
        <v>14</v>
      </c>
      <c r="Y4" s="70"/>
      <c r="Z4" s="30" t="s">
        <v>11</v>
      </c>
      <c r="AA4" s="31" t="s">
        <v>12</v>
      </c>
      <c r="AB4" s="32" t="s">
        <v>13</v>
      </c>
      <c r="AC4" s="33" t="s">
        <v>14</v>
      </c>
      <c r="AD4" s="70"/>
      <c r="AE4" s="56" t="s">
        <v>11</v>
      </c>
      <c r="AF4" s="31" t="s">
        <v>12</v>
      </c>
      <c r="AG4" s="32" t="s">
        <v>13</v>
      </c>
      <c r="AH4" s="60" t="s">
        <v>14</v>
      </c>
      <c r="AI4" s="70"/>
      <c r="AJ4" s="56" t="s">
        <v>11</v>
      </c>
      <c r="AK4" s="31" t="s">
        <v>12</v>
      </c>
      <c r="AL4" s="32" t="s">
        <v>13</v>
      </c>
      <c r="AM4" s="60" t="s">
        <v>14</v>
      </c>
      <c r="AN4" s="70"/>
      <c r="AO4" s="56" t="s">
        <v>11</v>
      </c>
      <c r="AP4" s="31" t="s">
        <v>12</v>
      </c>
      <c r="AQ4" s="32" t="s">
        <v>13</v>
      </c>
      <c r="AR4" s="60" t="s">
        <v>14</v>
      </c>
      <c r="AS4" s="70"/>
      <c r="AT4" s="56" t="s">
        <v>11</v>
      </c>
      <c r="AU4" s="31" t="s">
        <v>12</v>
      </c>
      <c r="AV4" s="32" t="s">
        <v>13</v>
      </c>
      <c r="AW4" s="60" t="s">
        <v>14</v>
      </c>
      <c r="AX4" s="70"/>
      <c r="AY4" s="50"/>
      <c r="AZ4" s="50"/>
      <c r="BE4" s="50"/>
      <c r="BF4" s="50"/>
    </row>
    <row r="5" spans="1:60" x14ac:dyDescent="0.3">
      <c r="A5" s="34">
        <v>0.6</v>
      </c>
      <c r="B5" s="35">
        <v>-0.5</v>
      </c>
      <c r="C5" s="41" t="s">
        <v>118</v>
      </c>
      <c r="D5" s="42" t="s">
        <v>16</v>
      </c>
      <c r="E5" s="71">
        <f>IF(B5+2*A5&gt;12,1,0.7)</f>
        <v>0.7</v>
      </c>
      <c r="F5" s="34">
        <v>2.7</v>
      </c>
      <c r="G5" s="35">
        <v>-0.1</v>
      </c>
      <c r="H5" s="41" t="s">
        <v>117</v>
      </c>
      <c r="I5" s="42" t="s">
        <v>20</v>
      </c>
      <c r="J5" s="71">
        <f>IF(G5+2*F5&gt;12,1,0.7)</f>
        <v>0.7</v>
      </c>
      <c r="K5" s="34">
        <v>15.9</v>
      </c>
      <c r="L5" s="35">
        <v>6.9</v>
      </c>
      <c r="M5" s="41" t="s">
        <v>19</v>
      </c>
      <c r="N5" s="42" t="s">
        <v>17</v>
      </c>
      <c r="O5" s="71">
        <f>IF(L5+2*K5&gt;12,1,0.7)</f>
        <v>1</v>
      </c>
      <c r="P5" s="34">
        <v>2.5</v>
      </c>
      <c r="Q5" s="35">
        <v>0.5</v>
      </c>
      <c r="R5" s="41" t="s">
        <v>18</v>
      </c>
      <c r="S5" s="42" t="s">
        <v>20</v>
      </c>
      <c r="T5" s="71">
        <f>IF(Q5+2*P5&gt;12,1,0.7)</f>
        <v>0.7</v>
      </c>
      <c r="U5" s="34">
        <v>9</v>
      </c>
      <c r="V5" s="35">
        <v>5.2</v>
      </c>
      <c r="W5" s="41" t="s">
        <v>15</v>
      </c>
      <c r="X5" s="42" t="s">
        <v>117</v>
      </c>
      <c r="Y5" s="71">
        <f>IF(V5+2*U5&gt;12,1,0.7)</f>
        <v>1</v>
      </c>
      <c r="Z5" s="34">
        <v>7.2</v>
      </c>
      <c r="AA5" s="35">
        <v>0.8</v>
      </c>
      <c r="AB5" s="41" t="s">
        <v>17</v>
      </c>
      <c r="AC5" s="42" t="s">
        <v>118</v>
      </c>
      <c r="AD5" s="71">
        <f>IF(AA5+2*Z5&gt;12,1,0.7)</f>
        <v>1</v>
      </c>
      <c r="AE5" s="34">
        <v>0.8</v>
      </c>
      <c r="AF5" s="35">
        <v>0.8</v>
      </c>
      <c r="AG5" s="41" t="s">
        <v>18</v>
      </c>
      <c r="AH5" s="42" t="s">
        <v>19</v>
      </c>
      <c r="AI5" s="71">
        <f>IF(AF5+2*AE5&gt;12,1,0.7)</f>
        <v>0.7</v>
      </c>
      <c r="AJ5" s="34"/>
      <c r="AK5" s="35"/>
      <c r="AL5" s="41"/>
      <c r="AM5" s="42"/>
      <c r="AN5" s="71">
        <f>IF(AK5+2*AJ5&gt;12,1,0.7)</f>
        <v>0.7</v>
      </c>
      <c r="AO5" s="34"/>
      <c r="AP5" s="35"/>
      <c r="AQ5" s="41"/>
      <c r="AR5" s="42"/>
      <c r="AS5" s="71">
        <f>IF(AP5+2*AO5&gt;12,1,0.7)</f>
        <v>0.7</v>
      </c>
      <c r="AT5" s="34"/>
      <c r="AU5" s="35"/>
      <c r="AV5" s="41"/>
      <c r="AW5" s="42"/>
      <c r="AX5" s="71">
        <f>IF(AU5+2*AT5&gt;12,1,0.7)</f>
        <v>0.7</v>
      </c>
      <c r="AY5" s="50"/>
      <c r="AZ5" s="50"/>
      <c r="BE5" s="50"/>
      <c r="BF5" s="50"/>
    </row>
    <row r="6" spans="1:60" x14ac:dyDescent="0.3">
      <c r="A6" s="36">
        <v>4</v>
      </c>
      <c r="B6">
        <v>2.6</v>
      </c>
      <c r="C6" s="39" t="s">
        <v>20</v>
      </c>
      <c r="D6" s="40" t="s">
        <v>19</v>
      </c>
      <c r="E6" s="72">
        <f t="shared" ref="E6:E12" si="0">IF(B6+2*A6&gt;12,1,0.7)</f>
        <v>0.7</v>
      </c>
      <c r="F6" s="36">
        <v>10.4</v>
      </c>
      <c r="G6">
        <v>3.9</v>
      </c>
      <c r="H6" s="39" t="s">
        <v>15</v>
      </c>
      <c r="I6" s="40" t="s">
        <v>17</v>
      </c>
      <c r="J6" s="72">
        <f t="shared" ref="J6:J12" si="1">IF(G6+2*F6&gt;12,1,0.7)</f>
        <v>1</v>
      </c>
      <c r="K6" s="36">
        <v>0.2</v>
      </c>
      <c r="L6">
        <v>-0.8</v>
      </c>
      <c r="M6" s="39" t="s">
        <v>117</v>
      </c>
      <c r="N6" s="40" t="s">
        <v>16</v>
      </c>
      <c r="O6" s="72">
        <f t="shared" ref="O6:O12" si="2">IF(L6+2*K6&gt;12,1,0.7)</f>
        <v>0.7</v>
      </c>
      <c r="P6" s="36">
        <v>-2.2999999999999998</v>
      </c>
      <c r="Q6">
        <v>-3</v>
      </c>
      <c r="R6" s="39" t="s">
        <v>118</v>
      </c>
      <c r="S6" s="40" t="s">
        <v>15</v>
      </c>
      <c r="T6" s="72">
        <f t="shared" ref="T6:T12" si="3">IF(Q6+2*P6&gt;12,1,0.7)</f>
        <v>0.7</v>
      </c>
      <c r="U6" s="36">
        <v>-0.8</v>
      </c>
      <c r="V6">
        <v>-0.5</v>
      </c>
      <c r="W6" s="39" t="s">
        <v>20</v>
      </c>
      <c r="X6" s="40" t="s">
        <v>19</v>
      </c>
      <c r="Y6" s="72">
        <f t="shared" ref="Y6:Y12" si="4">IF(V6+2*U6&gt;12,1,0.7)</f>
        <v>0.7</v>
      </c>
      <c r="Z6" s="36">
        <v>0</v>
      </c>
      <c r="AA6">
        <v>-1.5</v>
      </c>
      <c r="AB6" s="39" t="s">
        <v>16</v>
      </c>
      <c r="AC6" s="40" t="s">
        <v>20</v>
      </c>
      <c r="AD6" s="72">
        <f t="shared" ref="AD6:AD12" si="5">IF(AA6+2*Z6&gt;12,1,0.7)</f>
        <v>0.7</v>
      </c>
      <c r="AE6" s="36">
        <v>1.9</v>
      </c>
      <c r="AF6">
        <v>0.5</v>
      </c>
      <c r="AG6" s="39" t="s">
        <v>117</v>
      </c>
      <c r="AH6" s="40" t="s">
        <v>118</v>
      </c>
      <c r="AI6" s="72">
        <f t="shared" ref="AI6:AI12" si="6">IF(AF6+2*AE6&gt;12,1,0.7)</f>
        <v>0.7</v>
      </c>
      <c r="AJ6" s="36"/>
      <c r="AL6" s="39"/>
      <c r="AM6" s="40"/>
      <c r="AN6" s="72">
        <f t="shared" ref="AN6:AN12" si="7">IF(AK6+2*AJ6&gt;12,1,0.7)</f>
        <v>0.7</v>
      </c>
      <c r="AO6" s="36"/>
      <c r="AQ6" s="39"/>
      <c r="AR6" s="40"/>
      <c r="AS6" s="72">
        <f t="shared" ref="AS6:AS12" si="8">IF(AP6+2*AO6&gt;12,1,0.7)</f>
        <v>0.7</v>
      </c>
      <c r="AT6" s="36"/>
      <c r="AV6" s="39"/>
      <c r="AW6" s="40"/>
      <c r="AX6" s="72">
        <f t="shared" ref="AX6:AX12" si="9">IF(AU6+2*AT6&gt;12,1,0.7)</f>
        <v>0.7</v>
      </c>
      <c r="AY6" s="50"/>
      <c r="AZ6" s="50"/>
      <c r="BE6" s="50"/>
      <c r="BF6" s="50"/>
    </row>
    <row r="7" spans="1:60" x14ac:dyDescent="0.3">
      <c r="A7" s="36">
        <v>4.5</v>
      </c>
      <c r="B7">
        <v>1.7</v>
      </c>
      <c r="C7" s="39" t="s">
        <v>117</v>
      </c>
      <c r="D7" s="40" t="s">
        <v>15</v>
      </c>
      <c r="E7" s="72">
        <f t="shared" si="0"/>
        <v>0.7</v>
      </c>
      <c r="F7" s="36">
        <v>-3.6</v>
      </c>
      <c r="G7">
        <v>-0.8</v>
      </c>
      <c r="H7" s="39" t="s">
        <v>18</v>
      </c>
      <c r="I7" s="40" t="s">
        <v>118</v>
      </c>
      <c r="J7" s="72">
        <f t="shared" si="1"/>
        <v>0.7</v>
      </c>
      <c r="K7" s="36">
        <v>4.8</v>
      </c>
      <c r="L7">
        <v>3.9</v>
      </c>
      <c r="M7" s="39" t="s">
        <v>18</v>
      </c>
      <c r="N7" s="40" t="s">
        <v>15</v>
      </c>
      <c r="O7" s="72">
        <f t="shared" si="2"/>
        <v>1</v>
      </c>
      <c r="P7" s="36">
        <v>8</v>
      </c>
      <c r="Q7">
        <v>4.5</v>
      </c>
      <c r="R7" s="39" t="s">
        <v>16</v>
      </c>
      <c r="S7" s="40" t="s">
        <v>17</v>
      </c>
      <c r="T7" s="72">
        <f t="shared" si="3"/>
        <v>1</v>
      </c>
      <c r="U7" s="36">
        <v>-10.1</v>
      </c>
      <c r="V7">
        <v>-2.5</v>
      </c>
      <c r="W7" s="39" t="s">
        <v>118</v>
      </c>
      <c r="X7" s="40" t="s">
        <v>16</v>
      </c>
      <c r="Y7" s="72">
        <f t="shared" si="4"/>
        <v>0.7</v>
      </c>
      <c r="Z7" s="36">
        <v>3.1</v>
      </c>
      <c r="AA7">
        <v>1</v>
      </c>
      <c r="AB7" s="39" t="s">
        <v>19</v>
      </c>
      <c r="AC7" s="40" t="s">
        <v>15</v>
      </c>
      <c r="AD7" s="72">
        <f t="shared" si="5"/>
        <v>0.7</v>
      </c>
      <c r="AE7" s="36">
        <v>9.1</v>
      </c>
      <c r="AF7">
        <v>5</v>
      </c>
      <c r="AG7" s="39" t="s">
        <v>20</v>
      </c>
      <c r="AH7" s="40" t="s">
        <v>17</v>
      </c>
      <c r="AI7" s="72">
        <f t="shared" si="6"/>
        <v>1</v>
      </c>
      <c r="AJ7" s="36"/>
      <c r="AL7" s="39"/>
      <c r="AM7" s="40"/>
      <c r="AN7" s="72">
        <f t="shared" si="7"/>
        <v>0.7</v>
      </c>
      <c r="AO7" s="36"/>
      <c r="AQ7" s="39"/>
      <c r="AR7" s="40"/>
      <c r="AS7" s="72">
        <f t="shared" si="8"/>
        <v>0.7</v>
      </c>
      <c r="AT7" s="36"/>
      <c r="AV7" s="39"/>
      <c r="AW7" s="40"/>
      <c r="AX7" s="72">
        <f t="shared" si="9"/>
        <v>0.7</v>
      </c>
      <c r="AY7" s="50"/>
      <c r="AZ7" s="50"/>
      <c r="BE7" s="1"/>
      <c r="BF7" s="1"/>
    </row>
    <row r="8" spans="1:60" x14ac:dyDescent="0.3">
      <c r="A8" s="36">
        <v>6.1</v>
      </c>
      <c r="B8">
        <v>3.4</v>
      </c>
      <c r="C8" s="39" t="s">
        <v>18</v>
      </c>
      <c r="D8" s="40" t="s">
        <v>17</v>
      </c>
      <c r="E8" s="72">
        <f t="shared" si="0"/>
        <v>1</v>
      </c>
      <c r="F8" s="36">
        <v>2.2999999999999998</v>
      </c>
      <c r="G8">
        <v>0</v>
      </c>
      <c r="H8" s="39" t="s">
        <v>19</v>
      </c>
      <c r="I8" s="40" t="s">
        <v>16</v>
      </c>
      <c r="J8" s="72">
        <f t="shared" si="1"/>
        <v>0.7</v>
      </c>
      <c r="K8" s="36">
        <v>1.1000000000000001</v>
      </c>
      <c r="L8">
        <v>0.1</v>
      </c>
      <c r="M8" s="39" t="s">
        <v>118</v>
      </c>
      <c r="N8" s="40" t="s">
        <v>20</v>
      </c>
      <c r="O8" s="72">
        <f t="shared" si="2"/>
        <v>0.7</v>
      </c>
      <c r="P8" s="36">
        <v>6.8</v>
      </c>
      <c r="Q8">
        <v>2.7</v>
      </c>
      <c r="R8" s="39" t="s">
        <v>117</v>
      </c>
      <c r="S8" s="40" t="s">
        <v>19</v>
      </c>
      <c r="T8" s="72">
        <f t="shared" si="3"/>
        <v>1</v>
      </c>
      <c r="U8" s="36">
        <v>1.7</v>
      </c>
      <c r="V8">
        <v>-2.2999999999999998</v>
      </c>
      <c r="W8" s="39" t="s">
        <v>15</v>
      </c>
      <c r="X8" s="40" t="s">
        <v>17</v>
      </c>
      <c r="Y8" s="72">
        <f t="shared" si="4"/>
        <v>0.7</v>
      </c>
      <c r="Z8" s="36">
        <v>6</v>
      </c>
      <c r="AA8">
        <v>2.5</v>
      </c>
      <c r="AB8" s="39" t="s">
        <v>18</v>
      </c>
      <c r="AC8" s="40" t="s">
        <v>117</v>
      </c>
      <c r="AD8" s="72">
        <f t="shared" si="5"/>
        <v>1</v>
      </c>
      <c r="AE8" s="36">
        <v>9.3000000000000007</v>
      </c>
      <c r="AF8">
        <v>1.7</v>
      </c>
      <c r="AG8" s="39" t="s">
        <v>15</v>
      </c>
      <c r="AH8" s="40" t="s">
        <v>16</v>
      </c>
      <c r="AI8" s="72">
        <f t="shared" si="6"/>
        <v>1</v>
      </c>
      <c r="AJ8" s="36"/>
      <c r="AL8" s="39"/>
      <c r="AM8" s="40"/>
      <c r="AN8" s="72">
        <f t="shared" si="7"/>
        <v>0.7</v>
      </c>
      <c r="AO8" s="36"/>
      <c r="AQ8" s="39"/>
      <c r="AR8" s="40"/>
      <c r="AS8" s="72">
        <f t="shared" si="8"/>
        <v>0.7</v>
      </c>
      <c r="AT8" s="36"/>
      <c r="AV8" s="39"/>
      <c r="AW8" s="40"/>
      <c r="AX8" s="72">
        <f t="shared" si="9"/>
        <v>0.7</v>
      </c>
      <c r="AY8" s="50"/>
      <c r="AZ8" s="50"/>
      <c r="BE8" s="1"/>
      <c r="BF8" s="1"/>
    </row>
    <row r="9" spans="1:60" x14ac:dyDescent="0.3">
      <c r="A9" s="36">
        <v>5.6</v>
      </c>
      <c r="B9">
        <v>0.6</v>
      </c>
      <c r="C9" s="39" t="s">
        <v>15</v>
      </c>
      <c r="D9" s="40" t="s">
        <v>20</v>
      </c>
      <c r="E9" s="72">
        <f t="shared" si="0"/>
        <v>0.7</v>
      </c>
      <c r="F9" s="36">
        <v>6</v>
      </c>
      <c r="G9">
        <v>4.8</v>
      </c>
      <c r="H9" s="39" t="s">
        <v>118</v>
      </c>
      <c r="I9" s="40" t="s">
        <v>17</v>
      </c>
      <c r="J9" s="72">
        <f t="shared" si="1"/>
        <v>1</v>
      </c>
      <c r="K9" s="36">
        <v>3.8</v>
      </c>
      <c r="L9">
        <v>1.6</v>
      </c>
      <c r="M9" s="39" t="s">
        <v>15</v>
      </c>
      <c r="N9" s="40" t="s">
        <v>16</v>
      </c>
      <c r="O9" s="72">
        <f t="shared" si="2"/>
        <v>0.7</v>
      </c>
      <c r="P9" s="36">
        <v>0</v>
      </c>
      <c r="Q9">
        <v>1.9</v>
      </c>
      <c r="R9" s="39" t="s">
        <v>16</v>
      </c>
      <c r="S9" s="40" t="s">
        <v>18</v>
      </c>
      <c r="T9" s="72">
        <f t="shared" si="3"/>
        <v>0.7</v>
      </c>
      <c r="U9" s="36">
        <v>10.8</v>
      </c>
      <c r="V9">
        <v>1.3</v>
      </c>
      <c r="W9" s="39" t="s">
        <v>16</v>
      </c>
      <c r="X9" s="40" t="s">
        <v>19</v>
      </c>
      <c r="Y9" s="72">
        <f t="shared" si="4"/>
        <v>1</v>
      </c>
      <c r="Z9" s="36">
        <v>3.8</v>
      </c>
      <c r="AA9">
        <v>1.7</v>
      </c>
      <c r="AB9" s="39" t="s">
        <v>20</v>
      </c>
      <c r="AC9" s="40" t="s">
        <v>118</v>
      </c>
      <c r="AD9" s="72">
        <f t="shared" si="5"/>
        <v>0.7</v>
      </c>
      <c r="AE9" s="36"/>
      <c r="AG9" s="39" t="s">
        <v>117</v>
      </c>
      <c r="AH9" s="40" t="s">
        <v>19</v>
      </c>
      <c r="AI9" s="72">
        <f t="shared" si="6"/>
        <v>0.7</v>
      </c>
      <c r="AJ9" s="36"/>
      <c r="AL9" s="39"/>
      <c r="AM9" s="40"/>
      <c r="AN9" s="72">
        <f t="shared" si="7"/>
        <v>0.7</v>
      </c>
      <c r="AO9" s="36"/>
      <c r="AQ9" s="39"/>
      <c r="AR9" s="40"/>
      <c r="AS9" s="72">
        <f t="shared" si="8"/>
        <v>0.7</v>
      </c>
      <c r="AT9" s="36"/>
      <c r="AV9" s="39"/>
      <c r="AW9" s="40"/>
      <c r="AX9" s="72">
        <f t="shared" si="9"/>
        <v>0.7</v>
      </c>
      <c r="AY9" s="50"/>
      <c r="AZ9" s="50"/>
      <c r="BE9" s="1"/>
      <c r="BF9" s="1"/>
    </row>
    <row r="10" spans="1:60" x14ac:dyDescent="0.3">
      <c r="A10" s="36">
        <v>-0.6</v>
      </c>
      <c r="B10">
        <v>-1.5</v>
      </c>
      <c r="C10" s="39" t="s">
        <v>118</v>
      </c>
      <c r="D10" s="40" t="s">
        <v>19</v>
      </c>
      <c r="E10" s="72">
        <f t="shared" si="0"/>
        <v>0.7</v>
      </c>
      <c r="F10" s="36">
        <v>0.3</v>
      </c>
      <c r="G10">
        <v>1.8</v>
      </c>
      <c r="H10" s="39" t="s">
        <v>18</v>
      </c>
      <c r="I10" s="40" t="s">
        <v>117</v>
      </c>
      <c r="J10" s="72">
        <f t="shared" si="1"/>
        <v>0.7</v>
      </c>
      <c r="K10" s="36">
        <v>3.9</v>
      </c>
      <c r="L10">
        <v>0.2</v>
      </c>
      <c r="M10" s="39" t="s">
        <v>17</v>
      </c>
      <c r="N10" s="40" t="s">
        <v>20</v>
      </c>
      <c r="O10" s="72">
        <f t="shared" si="2"/>
        <v>0.7</v>
      </c>
      <c r="P10" s="36">
        <v>6.9</v>
      </c>
      <c r="Q10">
        <v>1.3</v>
      </c>
      <c r="R10" s="39" t="s">
        <v>117</v>
      </c>
      <c r="S10" s="40" t="s">
        <v>17</v>
      </c>
      <c r="T10" s="72">
        <f t="shared" si="3"/>
        <v>1</v>
      </c>
      <c r="U10" s="36">
        <v>4.4000000000000004</v>
      </c>
      <c r="V10">
        <v>-1.1000000000000001</v>
      </c>
      <c r="W10" s="39" t="s">
        <v>18</v>
      </c>
      <c r="X10" s="40" t="s">
        <v>118</v>
      </c>
      <c r="Y10" s="72">
        <f t="shared" si="4"/>
        <v>0.7</v>
      </c>
      <c r="Z10" s="36">
        <v>5.6</v>
      </c>
      <c r="AA10">
        <v>2</v>
      </c>
      <c r="AB10" s="39" t="s">
        <v>18</v>
      </c>
      <c r="AC10" s="40" t="s">
        <v>15</v>
      </c>
      <c r="AD10" s="72">
        <f t="shared" si="5"/>
        <v>1</v>
      </c>
      <c r="AE10" s="36"/>
      <c r="AG10" s="39" t="s">
        <v>15</v>
      </c>
      <c r="AH10" s="40" t="s">
        <v>118</v>
      </c>
      <c r="AI10" s="72">
        <f t="shared" si="6"/>
        <v>0.7</v>
      </c>
      <c r="AJ10" s="36"/>
      <c r="AL10" s="39"/>
      <c r="AM10" s="40"/>
      <c r="AN10" s="72">
        <f t="shared" si="7"/>
        <v>0.7</v>
      </c>
      <c r="AO10" s="36"/>
      <c r="AQ10" s="39"/>
      <c r="AR10" s="40"/>
      <c r="AS10" s="72">
        <f t="shared" si="8"/>
        <v>0.7</v>
      </c>
      <c r="AT10" s="36"/>
      <c r="AV10" s="39"/>
      <c r="AW10" s="40"/>
      <c r="AX10" s="72">
        <f t="shared" si="9"/>
        <v>0.7</v>
      </c>
      <c r="AY10" s="50"/>
      <c r="AZ10" s="50"/>
      <c r="BE10" s="1"/>
      <c r="BF10" s="1"/>
    </row>
    <row r="11" spans="1:60" x14ac:dyDescent="0.3">
      <c r="A11" s="36">
        <v>7</v>
      </c>
      <c r="B11">
        <v>2.6</v>
      </c>
      <c r="C11" s="39" t="s">
        <v>18</v>
      </c>
      <c r="D11" s="40" t="s">
        <v>16</v>
      </c>
      <c r="E11" s="72">
        <f t="shared" si="0"/>
        <v>1</v>
      </c>
      <c r="F11" s="36">
        <v>5.0999999999999996</v>
      </c>
      <c r="G11">
        <v>1.3</v>
      </c>
      <c r="H11" s="39" t="s">
        <v>20</v>
      </c>
      <c r="I11" s="40" t="s">
        <v>16</v>
      </c>
      <c r="J11" s="72">
        <f t="shared" si="1"/>
        <v>0.7</v>
      </c>
      <c r="K11" s="36">
        <v>6.1</v>
      </c>
      <c r="L11">
        <v>1.5</v>
      </c>
      <c r="M11" s="39" t="s">
        <v>18</v>
      </c>
      <c r="N11" s="40" t="s">
        <v>19</v>
      </c>
      <c r="O11" s="72">
        <f t="shared" si="2"/>
        <v>1</v>
      </c>
      <c r="P11" s="36">
        <v>2.2999999999999998</v>
      </c>
      <c r="Q11">
        <v>2</v>
      </c>
      <c r="R11" s="39" t="s">
        <v>19</v>
      </c>
      <c r="S11" s="40" t="s">
        <v>118</v>
      </c>
      <c r="T11" s="72">
        <f t="shared" si="3"/>
        <v>0.7</v>
      </c>
      <c r="U11" s="36">
        <v>1.5</v>
      </c>
      <c r="V11">
        <v>1.6</v>
      </c>
      <c r="W11" s="39" t="s">
        <v>20</v>
      </c>
      <c r="X11" s="40" t="s">
        <v>117</v>
      </c>
      <c r="Y11" s="72">
        <f t="shared" si="4"/>
        <v>0.7</v>
      </c>
      <c r="Z11" s="36">
        <v>1.4</v>
      </c>
      <c r="AA11">
        <v>-0.7</v>
      </c>
      <c r="AB11" s="39" t="s">
        <v>16</v>
      </c>
      <c r="AC11" s="40" t="s">
        <v>117</v>
      </c>
      <c r="AD11" s="72">
        <f t="shared" si="5"/>
        <v>0.7</v>
      </c>
      <c r="AE11" s="36"/>
      <c r="AG11" s="39" t="s">
        <v>16</v>
      </c>
      <c r="AH11" s="40" t="s">
        <v>17</v>
      </c>
      <c r="AI11" s="72">
        <f t="shared" si="6"/>
        <v>0.7</v>
      </c>
      <c r="AJ11" s="36"/>
      <c r="AL11" s="39"/>
      <c r="AM11" s="40"/>
      <c r="AN11" s="72">
        <f t="shared" si="7"/>
        <v>0.7</v>
      </c>
      <c r="AO11" s="36"/>
      <c r="AQ11" s="39"/>
      <c r="AR11" s="40"/>
      <c r="AS11" s="72">
        <f t="shared" si="8"/>
        <v>0.7</v>
      </c>
      <c r="AT11" s="36"/>
      <c r="AV11" s="39"/>
      <c r="AW11" s="40"/>
      <c r="AX11" s="72">
        <f t="shared" si="9"/>
        <v>0.7</v>
      </c>
      <c r="AY11" s="50"/>
      <c r="AZ11" s="50"/>
      <c r="BE11" s="1"/>
      <c r="BF11" s="1"/>
    </row>
    <row r="12" spans="1:60" ht="15" thickBot="1" x14ac:dyDescent="0.35">
      <c r="A12" s="37">
        <v>3.7</v>
      </c>
      <c r="B12" s="38">
        <v>1.6</v>
      </c>
      <c r="C12" s="43" t="s">
        <v>117</v>
      </c>
      <c r="D12" s="44" t="s">
        <v>17</v>
      </c>
      <c r="E12" s="73">
        <f t="shared" si="0"/>
        <v>0.7</v>
      </c>
      <c r="F12" s="37">
        <v>1.7</v>
      </c>
      <c r="G12" s="38">
        <v>0.3</v>
      </c>
      <c r="H12" s="43" t="s">
        <v>19</v>
      </c>
      <c r="I12" s="44" t="s">
        <v>15</v>
      </c>
      <c r="J12" s="73">
        <f t="shared" si="1"/>
        <v>0.7</v>
      </c>
      <c r="K12" s="37">
        <v>11.1</v>
      </c>
      <c r="L12" s="38">
        <v>3.6</v>
      </c>
      <c r="M12" s="43" t="s">
        <v>118</v>
      </c>
      <c r="N12" s="44" t="s">
        <v>117</v>
      </c>
      <c r="O12" s="73">
        <f t="shared" si="2"/>
        <v>1</v>
      </c>
      <c r="P12" s="37">
        <v>7.7</v>
      </c>
      <c r="Q12" s="38">
        <v>3</v>
      </c>
      <c r="R12" s="43" t="s">
        <v>15</v>
      </c>
      <c r="S12" s="44" t="s">
        <v>20</v>
      </c>
      <c r="T12" s="73">
        <f t="shared" si="3"/>
        <v>1</v>
      </c>
      <c r="U12" s="37">
        <v>6.5</v>
      </c>
      <c r="V12" s="38">
        <v>3.2</v>
      </c>
      <c r="W12" s="43" t="s">
        <v>18</v>
      </c>
      <c r="X12" s="44" t="s">
        <v>17</v>
      </c>
      <c r="Y12" s="73">
        <f t="shared" si="4"/>
        <v>1</v>
      </c>
      <c r="Z12" s="37">
        <v>6.2</v>
      </c>
      <c r="AA12" s="38">
        <v>2.6</v>
      </c>
      <c r="AB12" s="43" t="s">
        <v>19</v>
      </c>
      <c r="AC12" s="44" t="s">
        <v>17</v>
      </c>
      <c r="AD12" s="73">
        <f t="shared" si="5"/>
        <v>1</v>
      </c>
      <c r="AE12" s="37"/>
      <c r="AF12" s="38"/>
      <c r="AG12" s="43" t="s">
        <v>18</v>
      </c>
      <c r="AH12" s="44" t="s">
        <v>20</v>
      </c>
      <c r="AI12" s="73">
        <f t="shared" si="6"/>
        <v>0.7</v>
      </c>
      <c r="AJ12" s="37"/>
      <c r="AK12" s="38"/>
      <c r="AL12" s="43"/>
      <c r="AM12" s="44"/>
      <c r="AN12" s="73">
        <f t="shared" si="7"/>
        <v>0.7</v>
      </c>
      <c r="AO12" s="37"/>
      <c r="AP12" s="38"/>
      <c r="AQ12" s="43"/>
      <c r="AR12" s="44"/>
      <c r="AS12" s="73">
        <f t="shared" si="8"/>
        <v>0.7</v>
      </c>
      <c r="AT12" s="37"/>
      <c r="AU12" s="38"/>
      <c r="AV12" s="43"/>
      <c r="AW12" s="44"/>
      <c r="AX12" s="73">
        <f t="shared" si="9"/>
        <v>0.7</v>
      </c>
      <c r="AY12" s="50"/>
      <c r="AZ12" s="50"/>
      <c r="BE12" s="1"/>
      <c r="BF12" s="1"/>
    </row>
    <row r="13" spans="1:60" x14ac:dyDescent="0.3">
      <c r="C13" s="50"/>
      <c r="D13" s="50"/>
      <c r="H13" s="50"/>
      <c r="I13" s="50"/>
      <c r="M13" s="50"/>
      <c r="N13" s="50"/>
      <c r="R13" s="50"/>
      <c r="S13" s="50"/>
      <c r="W13" s="50"/>
      <c r="X13" s="50"/>
      <c r="AB13" s="50"/>
      <c r="AC13" s="50"/>
      <c r="AG13" s="50"/>
      <c r="AH13" s="50"/>
      <c r="AS13" s="50"/>
      <c r="AT13" s="50"/>
      <c r="AY13" s="50"/>
      <c r="AZ13" s="50"/>
      <c r="BE13" s="1"/>
      <c r="BF13" s="1"/>
    </row>
    <row r="14" spans="1:60" x14ac:dyDescent="0.3">
      <c r="C14" s="50"/>
      <c r="D14" s="50"/>
      <c r="H14" s="50"/>
      <c r="I14" s="50"/>
      <c r="M14" s="50"/>
      <c r="N14" s="50"/>
      <c r="R14" s="50"/>
      <c r="S14" s="50"/>
      <c r="W14" s="50"/>
      <c r="X14" s="50"/>
      <c r="AB14" s="50"/>
      <c r="AC14" s="50"/>
      <c r="AG14" s="50"/>
      <c r="AH14" s="50"/>
    </row>
    <row r="15" spans="1:60" x14ac:dyDescent="0.3">
      <c r="C15" s="50"/>
      <c r="D15" s="50"/>
      <c r="E15" t="s">
        <v>6</v>
      </c>
      <c r="M15" s="50"/>
      <c r="N15" s="50"/>
      <c r="R15" s="50"/>
      <c r="S15" s="50"/>
    </row>
    <row r="16" spans="1:60" x14ac:dyDescent="0.3">
      <c r="C16" s="50"/>
      <c r="D16" s="50"/>
    </row>
    <row r="17" spans="3:47" x14ac:dyDescent="0.3">
      <c r="C17" s="50"/>
      <c r="D17" s="50"/>
    </row>
    <row r="18" spans="3:47" x14ac:dyDescent="0.3">
      <c r="C18" s="50"/>
      <c r="D18" s="50"/>
    </row>
    <row r="19" spans="3:47" x14ac:dyDescent="0.3">
      <c r="C19" s="50"/>
      <c r="D19" s="50"/>
    </row>
    <row r="20" spans="3:47" x14ac:dyDescent="0.3">
      <c r="C20" s="50"/>
      <c r="D20" s="50"/>
    </row>
    <row r="21" spans="3:47" x14ac:dyDescent="0.3">
      <c r="C21" s="50"/>
      <c r="D21" s="50"/>
    </row>
    <row r="22" spans="3:47" x14ac:dyDescent="0.3">
      <c r="C22" s="50"/>
      <c r="D22" s="50"/>
    </row>
    <row r="23" spans="3:47" x14ac:dyDescent="0.3">
      <c r="C23" s="50"/>
      <c r="D23" s="50"/>
    </row>
    <row r="24" spans="3:47" x14ac:dyDescent="0.3">
      <c r="C24" s="50"/>
      <c r="D24" s="50"/>
      <c r="AU24" s="46"/>
    </row>
    <row r="25" spans="3:47" x14ac:dyDescent="0.3">
      <c r="C25" s="50"/>
      <c r="D25" s="50"/>
    </row>
    <row r="26" spans="3:47" x14ac:dyDescent="0.3">
      <c r="C26" s="50"/>
      <c r="D26" s="50"/>
    </row>
    <row r="27" spans="3:47" x14ac:dyDescent="0.3">
      <c r="C27" s="50"/>
      <c r="D27" s="50"/>
    </row>
    <row r="28" spans="3:47" x14ac:dyDescent="0.3">
      <c r="C28" s="50"/>
      <c r="D28" s="50"/>
    </row>
    <row r="29" spans="3:47" x14ac:dyDescent="0.3">
      <c r="C29" s="50"/>
      <c r="D29" s="50"/>
    </row>
    <row r="30" spans="3:47" x14ac:dyDescent="0.3">
      <c r="C30" s="50"/>
      <c r="D30" s="50"/>
    </row>
    <row r="31" spans="3:47" x14ac:dyDescent="0.3">
      <c r="C31" s="50"/>
      <c r="D31" s="50"/>
    </row>
    <row r="32" spans="3:47" x14ac:dyDescent="0.3">
      <c r="C32" s="50"/>
      <c r="D32" s="50"/>
    </row>
    <row r="33" spans="3:4" x14ac:dyDescent="0.3">
      <c r="C33" s="50"/>
      <c r="D33" s="50"/>
    </row>
    <row r="34" spans="3:4" x14ac:dyDescent="0.3">
      <c r="C34" s="50"/>
      <c r="D34" s="50"/>
    </row>
    <row r="35" spans="3:4" x14ac:dyDescent="0.3">
      <c r="C35" s="50"/>
      <c r="D35" s="50"/>
    </row>
    <row r="36" spans="3:4" x14ac:dyDescent="0.3">
      <c r="C36" s="50"/>
      <c r="D36" s="50"/>
    </row>
    <row r="37" spans="3:4" x14ac:dyDescent="0.3">
      <c r="C37" s="50"/>
      <c r="D37" s="50"/>
    </row>
    <row r="38" spans="3:4" x14ac:dyDescent="0.3">
      <c r="C38" s="50"/>
      <c r="D38" s="50"/>
    </row>
    <row r="39" spans="3:4" x14ac:dyDescent="0.3">
      <c r="C39" s="50"/>
      <c r="D39" s="50"/>
    </row>
    <row r="40" spans="3:4" x14ac:dyDescent="0.3">
      <c r="C40" s="50"/>
      <c r="D40" s="50"/>
    </row>
    <row r="41" spans="3:4" x14ac:dyDescent="0.3">
      <c r="C41" s="50"/>
      <c r="D41" s="50"/>
    </row>
    <row r="42" spans="3:4" x14ac:dyDescent="0.3">
      <c r="C42" s="50"/>
      <c r="D42" s="50"/>
    </row>
    <row r="43" spans="3:4" x14ac:dyDescent="0.3">
      <c r="C43" s="50"/>
      <c r="D43" s="50"/>
    </row>
    <row r="44" spans="3:4" x14ac:dyDescent="0.3">
      <c r="C44" s="50"/>
      <c r="D44" s="50"/>
    </row>
    <row r="45" spans="3:4" x14ac:dyDescent="0.3">
      <c r="C45" s="50"/>
      <c r="D45" s="50"/>
    </row>
    <row r="46" spans="3:4" x14ac:dyDescent="0.3">
      <c r="C46" s="50"/>
      <c r="D46" s="50"/>
    </row>
    <row r="47" spans="3:4" x14ac:dyDescent="0.3">
      <c r="C47" s="50"/>
      <c r="D47" s="50"/>
    </row>
    <row r="48" spans="3:4" x14ac:dyDescent="0.3">
      <c r="C48" s="50"/>
      <c r="D48" s="50"/>
    </row>
    <row r="49" spans="3:4" x14ac:dyDescent="0.3">
      <c r="C49" s="50"/>
      <c r="D49" s="50"/>
    </row>
    <row r="50" spans="3:4" x14ac:dyDescent="0.3">
      <c r="C50" s="50"/>
      <c r="D50" s="50"/>
    </row>
    <row r="51" spans="3:4" x14ac:dyDescent="0.3">
      <c r="C51" s="50"/>
      <c r="D51" s="50"/>
    </row>
    <row r="52" spans="3:4" x14ac:dyDescent="0.3">
      <c r="C52" s="50"/>
      <c r="D52" s="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L16" sqref="L16"/>
    </sheetView>
  </sheetViews>
  <sheetFormatPr defaultColWidth="8.88671875" defaultRowHeight="14.4" x14ac:dyDescent="0.3"/>
  <sheetData>
    <row r="1" spans="1:12" ht="15" thickBot="1" x14ac:dyDescent="0.35">
      <c r="A1" t="s">
        <v>71</v>
      </c>
      <c r="B1" t="s">
        <v>76</v>
      </c>
      <c r="C1" t="s">
        <v>73</v>
      </c>
      <c r="D1" t="s">
        <v>74</v>
      </c>
      <c r="E1" t="s">
        <v>75</v>
      </c>
      <c r="F1" t="s">
        <v>77</v>
      </c>
      <c r="G1" t="s">
        <v>72</v>
      </c>
      <c r="H1" t="s">
        <v>78</v>
      </c>
      <c r="I1" t="s">
        <v>79</v>
      </c>
      <c r="J1" t="s">
        <v>80</v>
      </c>
    </row>
    <row r="2" spans="1:12" ht="18.600000000000001" thickBot="1" x14ac:dyDescent="0.4">
      <c r="A2" s="57"/>
      <c r="B2" s="58"/>
      <c r="C2" s="53" t="s">
        <v>22</v>
      </c>
      <c r="D2" s="54"/>
      <c r="E2" s="67" t="s">
        <v>70</v>
      </c>
      <c r="F2" s="57"/>
      <c r="G2" s="58"/>
      <c r="H2" s="53" t="s">
        <v>23</v>
      </c>
      <c r="I2" s="54"/>
      <c r="J2" s="67" t="s">
        <v>70</v>
      </c>
      <c r="L2" s="48"/>
    </row>
    <row r="3" spans="1:12" x14ac:dyDescent="0.3">
      <c r="A3" s="55" t="s">
        <v>8</v>
      </c>
      <c r="B3" s="26"/>
      <c r="C3" s="29" t="s">
        <v>9</v>
      </c>
      <c r="D3" s="59" t="s">
        <v>10</v>
      </c>
      <c r="E3" s="68"/>
      <c r="F3" s="55" t="s">
        <v>8</v>
      </c>
      <c r="G3" s="26"/>
      <c r="H3" s="29" t="s">
        <v>9</v>
      </c>
      <c r="I3" s="59" t="s">
        <v>10</v>
      </c>
      <c r="J3" s="68"/>
    </row>
    <row r="4" spans="1:12" ht="15" thickBot="1" x14ac:dyDescent="0.35">
      <c r="A4" s="56" t="s">
        <v>11</v>
      </c>
      <c r="B4" s="31" t="s">
        <v>12</v>
      </c>
      <c r="C4" s="32" t="s">
        <v>13</v>
      </c>
      <c r="D4" s="60" t="s">
        <v>14</v>
      </c>
      <c r="E4" s="69"/>
      <c r="F4" s="56" t="s">
        <v>11</v>
      </c>
      <c r="G4" s="31" t="s">
        <v>12</v>
      </c>
      <c r="H4" s="32" t="s">
        <v>13</v>
      </c>
      <c r="I4" s="60" t="s">
        <v>14</v>
      </c>
      <c r="J4" s="69"/>
    </row>
    <row r="5" spans="1:12" x14ac:dyDescent="0.3">
      <c r="A5" s="34">
        <v>11.7</v>
      </c>
      <c r="B5" s="35">
        <v>5.5</v>
      </c>
      <c r="C5" s="41" t="s">
        <v>19</v>
      </c>
      <c r="D5" s="61" t="s">
        <v>21</v>
      </c>
      <c r="E5">
        <f>IF(B5+2*A5&gt;12,1,0.7)</f>
        <v>1</v>
      </c>
      <c r="F5" s="34">
        <v>8.6999999999999993</v>
      </c>
      <c r="G5" s="35">
        <v>4.3</v>
      </c>
      <c r="H5" s="41" t="s">
        <v>18</v>
      </c>
      <c r="I5" s="61" t="s">
        <v>16</v>
      </c>
      <c r="J5">
        <f>IF(G5+2*F5&gt;12,1,0.7)</f>
        <v>1</v>
      </c>
    </row>
    <row r="6" spans="1:12" x14ac:dyDescent="0.3">
      <c r="A6" s="36">
        <v>1.9</v>
      </c>
      <c r="B6">
        <v>0.9</v>
      </c>
      <c r="C6" s="39" t="s">
        <v>19</v>
      </c>
      <c r="D6" s="62" t="s">
        <v>21</v>
      </c>
      <c r="E6">
        <f t="shared" ref="E6:E15" si="0">IF(B6+2*A6&gt;12,1,0.7)</f>
        <v>0.7</v>
      </c>
      <c r="F6" s="36">
        <v>5.4</v>
      </c>
      <c r="G6">
        <v>2.5</v>
      </c>
      <c r="H6" s="39" t="s">
        <v>16</v>
      </c>
      <c r="I6" s="62" t="s">
        <v>18</v>
      </c>
      <c r="J6">
        <f t="shared" ref="J6:J9" si="1">IF(G6+2*F6&gt;12,1,0.7)</f>
        <v>1</v>
      </c>
    </row>
    <row r="7" spans="1:12" x14ac:dyDescent="0.3">
      <c r="A7" s="36">
        <v>9.4</v>
      </c>
      <c r="B7">
        <v>5.4</v>
      </c>
      <c r="C7" s="39" t="s">
        <v>19</v>
      </c>
      <c r="D7" s="62" t="s">
        <v>21</v>
      </c>
      <c r="E7">
        <f t="shared" si="0"/>
        <v>1</v>
      </c>
      <c r="F7" s="36">
        <v>4.8</v>
      </c>
      <c r="G7">
        <v>3.3</v>
      </c>
      <c r="H7" s="39" t="s">
        <v>16</v>
      </c>
      <c r="I7" s="62" t="s">
        <v>18</v>
      </c>
      <c r="J7">
        <f t="shared" si="1"/>
        <v>1</v>
      </c>
    </row>
    <row r="8" spans="1:12" x14ac:dyDescent="0.3">
      <c r="A8" s="36">
        <v>8.1</v>
      </c>
      <c r="B8">
        <v>6</v>
      </c>
      <c r="C8" s="39" t="s">
        <v>20</v>
      </c>
      <c r="D8" s="62" t="s">
        <v>19</v>
      </c>
      <c r="E8">
        <f t="shared" si="0"/>
        <v>1</v>
      </c>
      <c r="F8" s="36">
        <v>6.4</v>
      </c>
      <c r="G8">
        <v>1.1000000000000001</v>
      </c>
      <c r="H8" s="39" t="s">
        <v>18</v>
      </c>
      <c r="I8" s="62" t="s">
        <v>16</v>
      </c>
      <c r="J8">
        <f t="shared" si="1"/>
        <v>1</v>
      </c>
    </row>
    <row r="9" spans="1:12" ht="15" thickBot="1" x14ac:dyDescent="0.35">
      <c r="A9" s="36">
        <v>10</v>
      </c>
      <c r="B9">
        <v>3</v>
      </c>
      <c r="C9" s="39" t="s">
        <v>19</v>
      </c>
      <c r="D9" s="62" t="s">
        <v>20</v>
      </c>
      <c r="E9">
        <f t="shared" si="0"/>
        <v>1</v>
      </c>
      <c r="F9" s="37">
        <v>2</v>
      </c>
      <c r="G9" s="38">
        <v>-0.4</v>
      </c>
      <c r="H9" s="43" t="s">
        <v>16</v>
      </c>
      <c r="I9" s="63" t="s">
        <v>18</v>
      </c>
      <c r="J9">
        <f t="shared" si="1"/>
        <v>0.7</v>
      </c>
    </row>
    <row r="10" spans="1:12" x14ac:dyDescent="0.3">
      <c r="A10" s="36">
        <v>-2</v>
      </c>
      <c r="B10">
        <v>-3.2</v>
      </c>
      <c r="C10" s="39" t="s">
        <v>20</v>
      </c>
      <c r="D10" s="62" t="s">
        <v>19</v>
      </c>
      <c r="E10">
        <f t="shared" si="0"/>
        <v>0.7</v>
      </c>
      <c r="G10" s="50"/>
      <c r="H10" s="50"/>
    </row>
    <row r="11" spans="1:12" x14ac:dyDescent="0.3">
      <c r="A11" s="36">
        <v>4.4000000000000004</v>
      </c>
      <c r="B11">
        <v>0.8</v>
      </c>
      <c r="C11" s="39" t="s">
        <v>19</v>
      </c>
      <c r="D11" s="62" t="s">
        <v>20</v>
      </c>
      <c r="E11">
        <f t="shared" si="0"/>
        <v>0.7</v>
      </c>
      <c r="G11" s="50"/>
      <c r="H11" s="50"/>
    </row>
    <row r="12" spans="1:12" x14ac:dyDescent="0.3">
      <c r="A12" s="36">
        <v>-1.7</v>
      </c>
      <c r="B12">
        <v>-2.6</v>
      </c>
      <c r="C12" s="39" t="s">
        <v>20</v>
      </c>
      <c r="D12" s="62" t="s">
        <v>19</v>
      </c>
      <c r="E12">
        <f t="shared" si="0"/>
        <v>0.7</v>
      </c>
      <c r="G12" s="50"/>
      <c r="H12" s="50"/>
    </row>
    <row r="13" spans="1:12" x14ac:dyDescent="0.3">
      <c r="A13" s="36">
        <v>2.2999999999999998</v>
      </c>
      <c r="B13">
        <v>0</v>
      </c>
      <c r="C13" s="39" t="s">
        <v>18</v>
      </c>
      <c r="D13" s="62" t="s">
        <v>20</v>
      </c>
      <c r="E13">
        <f t="shared" si="0"/>
        <v>0.7</v>
      </c>
    </row>
    <row r="14" spans="1:12" x14ac:dyDescent="0.3">
      <c r="A14" s="36">
        <v>12.9</v>
      </c>
      <c r="B14">
        <v>2.8</v>
      </c>
      <c r="C14" s="39" t="s">
        <v>18</v>
      </c>
      <c r="D14" s="62" t="s">
        <v>20</v>
      </c>
      <c r="E14">
        <f t="shared" si="0"/>
        <v>1</v>
      </c>
    </row>
    <row r="15" spans="1:12" ht="15" thickBot="1" x14ac:dyDescent="0.35">
      <c r="A15" s="37">
        <v>9.9</v>
      </c>
      <c r="B15" s="38">
        <v>2.1</v>
      </c>
      <c r="C15" s="43" t="s">
        <v>18</v>
      </c>
      <c r="D15" s="63" t="s">
        <v>20</v>
      </c>
      <c r="E15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zoomScale="161" zoomScaleNormal="161" workbookViewId="0">
      <selection activeCell="E18" sqref="E18"/>
    </sheetView>
  </sheetViews>
  <sheetFormatPr defaultColWidth="14.6640625" defaultRowHeight="14.4" x14ac:dyDescent="0.3"/>
  <cols>
    <col min="3" max="3" width="19" bestFit="1" customWidth="1"/>
    <col min="4" max="4" width="18.88671875" bestFit="1" customWidth="1"/>
    <col min="5" max="5" width="16.88671875" bestFit="1" customWidth="1"/>
    <col min="6" max="6" width="22.33203125" bestFit="1" customWidth="1"/>
    <col min="7" max="7" width="15.109375" customWidth="1"/>
    <col min="10" max="10" width="18.33203125" bestFit="1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24</v>
      </c>
      <c r="H1" s="66"/>
      <c r="I1" s="8"/>
      <c r="J1" s="10"/>
      <c r="K1" s="64"/>
      <c r="L1" s="64"/>
    </row>
    <row r="2" spans="1:12" ht="15.6" x14ac:dyDescent="0.3">
      <c r="C2" s="27" t="s">
        <v>33</v>
      </c>
      <c r="D2" s="27" t="s">
        <v>39</v>
      </c>
      <c r="E2" s="27" t="s">
        <v>45</v>
      </c>
      <c r="F2" s="27" t="s">
        <v>107</v>
      </c>
      <c r="G2" s="27" t="s">
        <v>52</v>
      </c>
      <c r="H2" s="27" t="s">
        <v>58</v>
      </c>
      <c r="I2" s="27" t="s">
        <v>64</v>
      </c>
      <c r="J2" s="27" t="s">
        <v>106</v>
      </c>
      <c r="K2" s="65"/>
      <c r="L2" s="65"/>
    </row>
    <row r="3" spans="1:12" ht="15.6" x14ac:dyDescent="0.3">
      <c r="B3" s="2" t="s">
        <v>25</v>
      </c>
      <c r="C3" s="27" t="s">
        <v>20</v>
      </c>
      <c r="D3" s="27" t="s">
        <v>18</v>
      </c>
      <c r="E3" s="27" t="s">
        <v>16</v>
      </c>
      <c r="F3" s="27" t="s">
        <v>117</v>
      </c>
      <c r="G3" s="27" t="s">
        <v>19</v>
      </c>
      <c r="H3" s="27" t="s">
        <v>15</v>
      </c>
      <c r="I3" s="27" t="s">
        <v>17</v>
      </c>
      <c r="J3" s="27" t="s">
        <v>118</v>
      </c>
      <c r="K3" s="65"/>
      <c r="L3" s="65"/>
    </row>
    <row r="4" spans="1:12" ht="15.6" x14ac:dyDescent="0.3">
      <c r="A4" s="4"/>
      <c r="B4" s="11" t="s">
        <v>26</v>
      </c>
      <c r="C4" s="12" t="s">
        <v>34</v>
      </c>
      <c r="D4" s="13" t="s">
        <v>40</v>
      </c>
      <c r="E4" s="13" t="s">
        <v>46</v>
      </c>
      <c r="F4" s="13" t="s">
        <v>108</v>
      </c>
      <c r="G4" s="13" t="s">
        <v>53</v>
      </c>
      <c r="H4" s="13" t="s">
        <v>59</v>
      </c>
      <c r="I4" s="13" t="s">
        <v>65</v>
      </c>
      <c r="J4" s="14" t="s">
        <v>51</v>
      </c>
    </row>
    <row r="5" spans="1:12" ht="15.6" x14ac:dyDescent="0.3">
      <c r="A5" s="5" t="s">
        <v>27</v>
      </c>
      <c r="B5" s="11" t="s">
        <v>28</v>
      </c>
      <c r="C5" s="15" t="s">
        <v>35</v>
      </c>
      <c r="D5" t="s">
        <v>41</v>
      </c>
      <c r="E5" t="s">
        <v>47</v>
      </c>
      <c r="F5" t="s">
        <v>109</v>
      </c>
      <c r="G5" t="s">
        <v>54</v>
      </c>
      <c r="H5" t="s">
        <v>60</v>
      </c>
      <c r="I5" t="s">
        <v>66</v>
      </c>
      <c r="J5" s="16" t="s">
        <v>113</v>
      </c>
    </row>
    <row r="6" spans="1:12" x14ac:dyDescent="0.3">
      <c r="A6" s="3"/>
      <c r="B6" s="11" t="s">
        <v>29</v>
      </c>
      <c r="C6" s="15" t="s">
        <v>36</v>
      </c>
      <c r="D6" t="s">
        <v>42</v>
      </c>
      <c r="E6" t="s">
        <v>48</v>
      </c>
      <c r="F6" t="s">
        <v>110</v>
      </c>
      <c r="G6" t="s">
        <v>55</v>
      </c>
      <c r="H6" t="s">
        <v>61</v>
      </c>
      <c r="I6" t="s">
        <v>67</v>
      </c>
      <c r="J6" s="16" t="s">
        <v>114</v>
      </c>
    </row>
    <row r="7" spans="1:12" ht="15.6" x14ac:dyDescent="0.3">
      <c r="A7" s="45" t="s">
        <v>30</v>
      </c>
      <c r="B7" s="11" t="s">
        <v>31</v>
      </c>
      <c r="C7" s="15" t="s">
        <v>37</v>
      </c>
      <c r="D7" t="s">
        <v>43</v>
      </c>
      <c r="E7" t="s">
        <v>49</v>
      </c>
      <c r="F7" t="s">
        <v>111</v>
      </c>
      <c r="G7" t="s">
        <v>56</v>
      </c>
      <c r="H7" t="s">
        <v>62</v>
      </c>
      <c r="I7" t="s">
        <v>68</v>
      </c>
      <c r="J7" s="16" t="s">
        <v>115</v>
      </c>
    </row>
    <row r="8" spans="1:12" x14ac:dyDescent="0.3">
      <c r="A8" s="6"/>
      <c r="B8" s="11" t="s">
        <v>32</v>
      </c>
      <c r="C8" s="17" t="s">
        <v>38</v>
      </c>
      <c r="D8" s="18" t="s">
        <v>44</v>
      </c>
      <c r="E8" s="18" t="s">
        <v>50</v>
      </c>
      <c r="F8" s="18" t="s">
        <v>112</v>
      </c>
      <c r="G8" s="18" t="s">
        <v>57</v>
      </c>
      <c r="H8" s="18" t="s">
        <v>63</v>
      </c>
      <c r="I8" s="18" t="s">
        <v>69</v>
      </c>
      <c r="J8" s="19" t="s">
        <v>116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2019-04-13T22:10:01Z</dcterms:modified>
  <cp:category/>
  <cp:contentStatus/>
</cp:coreProperties>
</file>