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mc:AlternateContent xmlns:mc="http://schemas.openxmlformats.org/markup-compatibility/2006">
    <mc:Choice Requires="x15">
      <x15ac:absPath xmlns:x15ac="http://schemas.microsoft.com/office/spreadsheetml/2010/11/ac" url="/Users/mac02/Desktop/Previsão League of Legends/TESTE/"/>
    </mc:Choice>
  </mc:AlternateContent>
  <xr:revisionPtr revIDLastSave="0" documentId="13_ncr:1_{193ED32C-86C6-7544-AE34-EE807207A103}" xr6:coauthVersionLast="36" xr6:coauthVersionMax="36" xr10:uidLastSave="{00000000-0000-0000-0000-000000000000}"/>
  <bookViews>
    <workbookView xWindow="0" yWindow="460" windowWidth="51200" windowHeight="26740" activeTab="1" xr2:uid="{00000000-000D-0000-FFFF-FFFF00000000}"/>
  </bookViews>
  <sheets>
    <sheet name="Temporada Regular" sheetId="1" r:id="rId1"/>
    <sheet name="PlayOffs" sheetId="3" r:id="rId2"/>
    <sheet name="Time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3" l="1"/>
  <c r="J8" i="3"/>
  <c r="J7" i="3"/>
  <c r="J6" i="3"/>
  <c r="J5" i="3"/>
  <c r="E15" i="3"/>
  <c r="E14" i="3"/>
  <c r="E13" i="3"/>
  <c r="E12" i="3"/>
  <c r="E11" i="3"/>
  <c r="E10" i="3"/>
  <c r="E9" i="3"/>
  <c r="E8" i="3"/>
  <c r="E7" i="3"/>
  <c r="E6" i="3"/>
  <c r="E5" i="3"/>
  <c r="AI13" i="1"/>
  <c r="AI12" i="1"/>
  <c r="AI11" i="1"/>
  <c r="AI10" i="1"/>
  <c r="AI9" i="1"/>
  <c r="AI8" i="1"/>
  <c r="AI7" i="1"/>
  <c r="AI6" i="1"/>
  <c r="AI5" i="1"/>
  <c r="AD14" i="1"/>
  <c r="AD13" i="1"/>
  <c r="AD12" i="1"/>
  <c r="AD11" i="1"/>
  <c r="AD10" i="1"/>
  <c r="AD9" i="1"/>
  <c r="AD8" i="1"/>
  <c r="AD7" i="1"/>
  <c r="AD6" i="1"/>
  <c r="AD5" i="1"/>
  <c r="Y14" i="1"/>
  <c r="Y13" i="1"/>
  <c r="Y12" i="1"/>
  <c r="Y11" i="1"/>
  <c r="Y10" i="1"/>
  <c r="Y9" i="1"/>
  <c r="Y8" i="1"/>
  <c r="Y7" i="1"/>
  <c r="Y6" i="1"/>
  <c r="Y5" i="1"/>
  <c r="T15" i="1"/>
  <c r="T14" i="1"/>
  <c r="T13" i="1"/>
  <c r="T12" i="1"/>
  <c r="T11" i="1"/>
  <c r="T10" i="1"/>
  <c r="T9" i="1"/>
  <c r="T8" i="1"/>
  <c r="T7" i="1"/>
  <c r="T6" i="1"/>
  <c r="T5" i="1"/>
  <c r="O15" i="1"/>
  <c r="O14" i="1"/>
  <c r="O13" i="1"/>
  <c r="O12" i="1"/>
  <c r="O11" i="1"/>
  <c r="O10" i="1"/>
  <c r="O9" i="1"/>
  <c r="O8" i="1"/>
  <c r="O7" i="1"/>
  <c r="O6" i="1"/>
  <c r="O5" i="1"/>
  <c r="J13" i="1"/>
  <c r="J12" i="1"/>
  <c r="J11" i="1"/>
  <c r="J10" i="1"/>
  <c r="J9" i="1"/>
  <c r="J8" i="1"/>
  <c r="J7" i="1"/>
  <c r="J6" i="1"/>
  <c r="J5" i="1"/>
  <c r="E6" i="1"/>
  <c r="E7" i="1"/>
  <c r="E8" i="1"/>
  <c r="E9" i="1"/>
  <c r="E10" i="1"/>
  <c r="E11" i="1"/>
  <c r="E12" i="1"/>
  <c r="E13" i="1"/>
  <c r="E14" i="1"/>
  <c r="E5" i="1"/>
</calcChain>
</file>

<file path=xl/sharedStrings.xml><?xml version="1.0" encoding="utf-8"?>
<sst xmlns="http://schemas.openxmlformats.org/spreadsheetml/2006/main" count="364" uniqueCount="119">
  <si>
    <t xml:space="preserve">       Semana 1</t>
  </si>
  <si>
    <t xml:space="preserve">       Semana 2</t>
  </si>
  <si>
    <t xml:space="preserve">       Semana 3</t>
  </si>
  <si>
    <t xml:space="preserve">       Semana 4</t>
  </si>
  <si>
    <t xml:space="preserve">       Semana 5</t>
  </si>
  <si>
    <t xml:space="preserve">       Semana 6</t>
  </si>
  <si>
    <t xml:space="preserve"> </t>
  </si>
  <si>
    <t xml:space="preserve">       Semana 7</t>
  </si>
  <si>
    <t>Diferença de ouro:</t>
  </si>
  <si>
    <t>Vencedor</t>
  </si>
  <si>
    <t>Perdedor</t>
  </si>
  <si>
    <t>25 min</t>
  </si>
  <si>
    <t>15 min</t>
  </si>
  <si>
    <t>Time 1</t>
  </si>
  <si>
    <t>Time2</t>
  </si>
  <si>
    <t>ITZ</t>
  </si>
  <si>
    <t>KBM</t>
  </si>
  <si>
    <t>PRG</t>
  </si>
  <si>
    <t>RED</t>
  </si>
  <si>
    <t>FLA</t>
  </si>
  <si>
    <t>VK</t>
  </si>
  <si>
    <t>CNB</t>
  </si>
  <si>
    <t>IDM</t>
  </si>
  <si>
    <t xml:space="preserve">FLA </t>
  </si>
  <si>
    <t xml:space="preserve">       Escalada</t>
  </si>
  <si>
    <t xml:space="preserve">          Final</t>
  </si>
  <si>
    <t xml:space="preserve">                      Times</t>
  </si>
  <si>
    <t>Lanes</t>
  </si>
  <si>
    <t>TOPO</t>
  </si>
  <si>
    <t>Jogadores</t>
  </si>
  <si>
    <t>SELVA</t>
  </si>
  <si>
    <t>MEIO</t>
  </si>
  <si>
    <t>Titulares</t>
  </si>
  <si>
    <t>ATIRADOR</t>
  </si>
  <si>
    <t>SUPORTE</t>
  </si>
  <si>
    <t>CNB e-Sports Club</t>
  </si>
  <si>
    <t>Robo</t>
  </si>
  <si>
    <t>Yampi</t>
  </si>
  <si>
    <t>Rakin</t>
  </si>
  <si>
    <t>Brucer</t>
  </si>
  <si>
    <t>Baiano</t>
  </si>
  <si>
    <t>Flamengo eSports</t>
  </si>
  <si>
    <t>Jisu</t>
  </si>
  <si>
    <t>Shrimp</t>
  </si>
  <si>
    <t>Goku</t>
  </si>
  <si>
    <t>brTT</t>
  </si>
  <si>
    <t>esA</t>
  </si>
  <si>
    <t>Kabum! eSports</t>
  </si>
  <si>
    <t>Zantins</t>
  </si>
  <si>
    <t>Ranger</t>
  </si>
  <si>
    <t>Dynquedo</t>
  </si>
  <si>
    <t>Titan</t>
  </si>
  <si>
    <t>Riyev</t>
  </si>
  <si>
    <t>Fitz</t>
  </si>
  <si>
    <t>Cariok</t>
  </si>
  <si>
    <t>Ilha da Macacada</t>
  </si>
  <si>
    <t>Anyyy</t>
  </si>
  <si>
    <t>Sarkis</t>
  </si>
  <si>
    <t>Cabu</t>
  </si>
  <si>
    <t>Vivo Keyd</t>
  </si>
  <si>
    <t>Yang</t>
  </si>
  <si>
    <t>Revolta</t>
  </si>
  <si>
    <t>Tockers</t>
  </si>
  <si>
    <t>micaO</t>
  </si>
  <si>
    <t>Jockster</t>
  </si>
  <si>
    <t>INTZ</t>
  </si>
  <si>
    <t>Tay</t>
  </si>
  <si>
    <t>Shini</t>
  </si>
  <si>
    <t>Envy</t>
  </si>
  <si>
    <t>Absolut</t>
  </si>
  <si>
    <t>RedBert</t>
  </si>
  <si>
    <t>ProGaming</t>
  </si>
  <si>
    <t>SkyBart</t>
  </si>
  <si>
    <t>Minerva</t>
  </si>
  <si>
    <t>Vert</t>
  </si>
  <si>
    <t>LUSKKA</t>
  </si>
  <si>
    <t>Professor</t>
  </si>
  <si>
    <t>RED Canids</t>
  </si>
  <si>
    <t>LEP</t>
  </si>
  <si>
    <t>Chaser</t>
  </si>
  <si>
    <t>Sky</t>
  </si>
  <si>
    <t>Sacy</t>
  </si>
  <si>
    <t>Loop</t>
  </si>
  <si>
    <t>PESO</t>
  </si>
  <si>
    <t>Dif11</t>
  </si>
  <si>
    <t>Dif22</t>
  </si>
  <si>
    <t>Vencedor1</t>
  </si>
  <si>
    <t>Perdedor1</t>
  </si>
  <si>
    <t>Peso1</t>
  </si>
  <si>
    <t>Dif12</t>
  </si>
  <si>
    <t>Dif21</t>
  </si>
  <si>
    <t>Vencedor2</t>
  </si>
  <si>
    <t>Perdedor2</t>
  </si>
  <si>
    <t>Peso2</t>
  </si>
  <si>
    <t>Dif31</t>
  </si>
  <si>
    <t>Dif32</t>
  </si>
  <si>
    <t>Vencedor3</t>
  </si>
  <si>
    <t>Perdedor3</t>
  </si>
  <si>
    <t>Peso3</t>
  </si>
  <si>
    <t>Dif41</t>
  </si>
  <si>
    <t>Dif42</t>
  </si>
  <si>
    <t>Vencedor4</t>
  </si>
  <si>
    <t>Perdedor4</t>
  </si>
  <si>
    <t>Peso4</t>
  </si>
  <si>
    <t>Dif51</t>
  </si>
  <si>
    <t>Dif52</t>
  </si>
  <si>
    <t>Vencedor5</t>
  </si>
  <si>
    <t>Perdedor5</t>
  </si>
  <si>
    <t>Peso5</t>
  </si>
  <si>
    <t>Vencedor6</t>
  </si>
  <si>
    <t>Perdedor6</t>
  </si>
  <si>
    <t>Dif61</t>
  </si>
  <si>
    <t>Dif62</t>
  </si>
  <si>
    <t>Peso6</t>
  </si>
  <si>
    <t>Dif71</t>
  </si>
  <si>
    <t>Dif72</t>
  </si>
  <si>
    <t>Vencedor7</t>
  </si>
  <si>
    <t>Peso7</t>
  </si>
  <si>
    <t>Perdedor7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</si>
</sst>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b/>
      <i/>
      <sz val="16"/>
      <color theme="1" tint="4.9989318521683403E-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haroni"/>
      <charset val="177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D87A"/>
        <bgColor indexed="64"/>
      </patternFill>
    </fill>
    <fill>
      <patternFill patternType="solid">
        <fgColor rgb="FFFFC0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3" borderId="0" xfId="0" applyFill="1"/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3" borderId="3" xfId="0" applyFill="1" applyBorder="1"/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2" xfId="0" applyFill="1" applyBorder="1"/>
    <xf numFmtId="0" fontId="0" fillId="2" borderId="4" xfId="0" applyFill="1" applyBorder="1"/>
    <xf numFmtId="0" fontId="8" fillId="2" borderId="4" xfId="0" applyFont="1" applyFill="1" applyBorder="1"/>
    <xf numFmtId="0" fontId="0" fillId="2" borderId="7" xfId="0" applyFill="1" applyBorder="1"/>
    <xf numFmtId="0" fontId="0" fillId="2" borderId="8" xfId="0" applyFill="1" applyBorder="1"/>
    <xf numFmtId="0" fontId="0" fillId="6" borderId="7" xfId="0" applyFill="1" applyBorder="1"/>
    <xf numFmtId="0" fontId="0" fillId="6" borderId="9" xfId="0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0" fontId="2" fillId="4" borderId="0" xfId="0" applyFont="1" applyFill="1"/>
    <xf numFmtId="0" fontId="2" fillId="3" borderId="0" xfId="0" applyFont="1" applyFill="1"/>
    <xf numFmtId="0" fontId="0" fillId="6" borderId="10" xfId="0" applyFill="1" applyBorder="1"/>
    <xf numFmtId="0" fontId="0" fillId="6" borderId="11" xfId="0" applyFill="1" applyBorder="1"/>
    <xf numFmtId="0" fontId="5" fillId="0" borderId="7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2" fillId="0" borderId="0" xfId="0" applyFont="1"/>
    <xf numFmtId="0" fontId="8" fillId="0" borderId="0" xfId="0" applyFont="1"/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2" borderId="27" xfId="0" applyFill="1" applyBorder="1"/>
    <xf numFmtId="0" fontId="0" fillId="2" borderId="28" xfId="0" applyFill="1" applyBorder="1"/>
    <xf numFmtId="0" fontId="8" fillId="2" borderId="28" xfId="0" applyFont="1" applyFill="1" applyBorder="1"/>
    <xf numFmtId="0" fontId="0" fillId="2" borderId="29" xfId="0" applyFill="1" applyBorder="1"/>
    <xf numFmtId="0" fontId="0" fillId="6" borderId="30" xfId="0" applyFill="1" applyBorder="1"/>
    <xf numFmtId="0" fontId="0" fillId="6" borderId="18" xfId="0" applyFill="1" applyBorder="1"/>
    <xf numFmtId="0" fontId="0" fillId="2" borderId="15" xfId="0" applyFill="1" applyBorder="1"/>
    <xf numFmtId="0" fontId="0" fillId="2" borderId="16" xfId="0" applyFill="1" applyBorder="1"/>
    <xf numFmtId="0" fontId="2" fillId="4" borderId="19" xfId="0" applyFont="1" applyFill="1" applyBorder="1"/>
    <xf numFmtId="0" fontId="5" fillId="0" borderId="31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0" fontId="0" fillId="0" borderId="0" xfId="0" applyBorder="1"/>
    <xf numFmtId="0" fontId="2" fillId="3" borderId="0" xfId="0" applyFont="1" applyFill="1" applyBorder="1"/>
    <xf numFmtId="0" fontId="1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0" fillId="3" borderId="8" xfId="0" applyFill="1" applyBorder="1"/>
    <xf numFmtId="0" fontId="10" fillId="7" borderId="32" xfId="0" applyFont="1" applyFill="1" applyBorder="1" applyAlignment="1">
      <alignment horizontal="center" vertical="center"/>
    </xf>
    <xf numFmtId="0" fontId="0" fillId="7" borderId="33" xfId="0" applyFill="1" applyBorder="1"/>
    <xf numFmtId="0" fontId="0" fillId="7" borderId="34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FED8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26"/>
  <sheetViews>
    <sheetView workbookViewId="0">
      <selection sqref="A1:J1"/>
    </sheetView>
  </sheetViews>
  <sheetFormatPr baseColWidth="10" defaultColWidth="8.83203125" defaultRowHeight="15"/>
  <cols>
    <col min="2" max="2" width="9.1640625" customWidth="1"/>
  </cols>
  <sheetData>
    <row r="1" spans="1:60" ht="20" thickBot="1">
      <c r="A1" t="s">
        <v>84</v>
      </c>
      <c r="B1" t="s">
        <v>89</v>
      </c>
      <c r="C1" t="s">
        <v>86</v>
      </c>
      <c r="D1" t="s">
        <v>87</v>
      </c>
      <c r="E1" t="s">
        <v>88</v>
      </c>
      <c r="F1" t="s">
        <v>90</v>
      </c>
      <c r="G1" t="s">
        <v>85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  <c r="M1" t="s">
        <v>96</v>
      </c>
      <c r="N1" t="s">
        <v>97</v>
      </c>
      <c r="O1" t="s">
        <v>98</v>
      </c>
      <c r="P1" t="s">
        <v>99</v>
      </c>
      <c r="Q1" t="s">
        <v>100</v>
      </c>
      <c r="R1" t="s">
        <v>101</v>
      </c>
      <c r="S1" t="s">
        <v>102</v>
      </c>
      <c r="T1" t="s">
        <v>103</v>
      </c>
      <c r="U1" t="s">
        <v>104</v>
      </c>
      <c r="V1" t="s">
        <v>105</v>
      </c>
      <c r="W1" t="s">
        <v>106</v>
      </c>
      <c r="X1" t="s">
        <v>107</v>
      </c>
      <c r="Y1" t="s">
        <v>108</v>
      </c>
      <c r="Z1" t="s">
        <v>111</v>
      </c>
      <c r="AA1" t="s">
        <v>112</v>
      </c>
      <c r="AB1" t="s">
        <v>109</v>
      </c>
      <c r="AC1" t="s">
        <v>110</v>
      </c>
      <c r="AD1" t="s">
        <v>113</v>
      </c>
      <c r="AE1" t="s">
        <v>114</v>
      </c>
      <c r="AF1" t="s">
        <v>115</v>
      </c>
      <c r="AG1" t="s">
        <v>116</v>
      </c>
      <c r="AH1" t="s">
        <v>118</v>
      </c>
      <c r="AI1" t="s">
        <v>117</v>
      </c>
      <c r="AS1" s="47"/>
      <c r="AY1" s="47"/>
      <c r="BE1" s="47"/>
    </row>
    <row r="2" spans="1:60" ht="20" customHeight="1" thickBot="1">
      <c r="A2" s="23"/>
      <c r="B2" s="24"/>
      <c r="C2" s="22" t="s">
        <v>0</v>
      </c>
      <c r="D2" s="21"/>
      <c r="E2" s="71" t="s">
        <v>83</v>
      </c>
      <c r="F2" s="20"/>
      <c r="G2" s="21"/>
      <c r="H2" s="22" t="s">
        <v>1</v>
      </c>
      <c r="I2" s="21"/>
      <c r="J2" s="71" t="s">
        <v>83</v>
      </c>
      <c r="K2" s="20"/>
      <c r="L2" s="21"/>
      <c r="M2" s="22" t="s">
        <v>2</v>
      </c>
      <c r="N2" s="21"/>
      <c r="O2" s="71" t="s">
        <v>83</v>
      </c>
      <c r="P2" s="20"/>
      <c r="Q2" s="21"/>
      <c r="R2" s="22" t="s">
        <v>3</v>
      </c>
      <c r="S2" s="21"/>
      <c r="T2" s="71" t="s">
        <v>83</v>
      </c>
      <c r="U2" s="20"/>
      <c r="V2" s="21"/>
      <c r="W2" s="22" t="s">
        <v>4</v>
      </c>
      <c r="X2" s="21"/>
      <c r="Y2" s="71" t="s">
        <v>83</v>
      </c>
      <c r="Z2" s="20"/>
      <c r="AA2" s="21"/>
      <c r="AB2" s="22" t="s">
        <v>5</v>
      </c>
      <c r="AC2" s="21"/>
      <c r="AD2" s="71" t="s">
        <v>83</v>
      </c>
      <c r="AE2" s="51" t="s">
        <v>6</v>
      </c>
      <c r="AF2" s="52"/>
      <c r="AG2" s="53" t="s">
        <v>7</v>
      </c>
      <c r="AH2" s="54"/>
      <c r="AI2" s="71" t="s">
        <v>83</v>
      </c>
      <c r="AJ2" s="48"/>
      <c r="AP2" s="48"/>
      <c r="AR2" s="48"/>
      <c r="AS2" s="46"/>
      <c r="AT2" s="46"/>
      <c r="AV2" s="48"/>
      <c r="AX2" s="48"/>
      <c r="AY2" s="46"/>
      <c r="AZ2" s="46"/>
      <c r="BB2" s="48"/>
      <c r="BD2" s="48"/>
      <c r="BE2" s="46"/>
      <c r="BF2" s="46"/>
      <c r="BH2" s="48"/>
    </row>
    <row r="3" spans="1:60">
      <c r="A3" s="25" t="s">
        <v>8</v>
      </c>
      <c r="B3" s="26"/>
      <c r="C3" s="29" t="s">
        <v>9</v>
      </c>
      <c r="D3" s="28" t="s">
        <v>10</v>
      </c>
      <c r="E3" s="72"/>
      <c r="F3" s="25" t="s">
        <v>8</v>
      </c>
      <c r="G3" s="26"/>
      <c r="H3" s="29" t="s">
        <v>9</v>
      </c>
      <c r="I3" s="28" t="s">
        <v>10</v>
      </c>
      <c r="J3" s="72"/>
      <c r="K3" s="25" t="s">
        <v>8</v>
      </c>
      <c r="L3" s="26"/>
      <c r="M3" s="29" t="s">
        <v>9</v>
      </c>
      <c r="N3" s="28" t="s">
        <v>10</v>
      </c>
      <c r="O3" s="72"/>
      <c r="P3" s="25" t="s">
        <v>8</v>
      </c>
      <c r="Q3" s="26"/>
      <c r="R3" s="29" t="s">
        <v>9</v>
      </c>
      <c r="S3" s="28" t="s">
        <v>10</v>
      </c>
      <c r="T3" s="72"/>
      <c r="U3" s="25" t="s">
        <v>8</v>
      </c>
      <c r="V3" s="26"/>
      <c r="W3" s="29" t="s">
        <v>9</v>
      </c>
      <c r="X3" s="28" t="s">
        <v>10</v>
      </c>
      <c r="Y3" s="72"/>
      <c r="Z3" s="25" t="s">
        <v>8</v>
      </c>
      <c r="AA3" s="26"/>
      <c r="AB3" s="29" t="s">
        <v>9</v>
      </c>
      <c r="AC3" s="28" t="s">
        <v>10</v>
      </c>
      <c r="AD3" s="72"/>
      <c r="AE3" s="55" t="s">
        <v>8</v>
      </c>
      <c r="AF3" s="26"/>
      <c r="AG3" s="29" t="s">
        <v>9</v>
      </c>
      <c r="AH3" s="59" t="s">
        <v>10</v>
      </c>
      <c r="AI3" s="72"/>
      <c r="AS3" s="49"/>
      <c r="AT3" s="49"/>
      <c r="AY3" s="49"/>
      <c r="AZ3" s="49"/>
      <c r="BE3" s="49"/>
      <c r="BF3" s="49"/>
    </row>
    <row r="4" spans="1:60" ht="16" thickBot="1">
      <c r="A4" s="30" t="s">
        <v>11</v>
      </c>
      <c r="B4" s="31" t="s">
        <v>12</v>
      </c>
      <c r="C4" s="32" t="s">
        <v>13</v>
      </c>
      <c r="D4" s="33" t="s">
        <v>14</v>
      </c>
      <c r="E4" s="73"/>
      <c r="F4" s="30" t="s">
        <v>11</v>
      </c>
      <c r="G4" s="31" t="s">
        <v>12</v>
      </c>
      <c r="H4" s="32" t="s">
        <v>13</v>
      </c>
      <c r="I4" s="33" t="s">
        <v>14</v>
      </c>
      <c r="J4" s="73"/>
      <c r="K4" s="30" t="s">
        <v>11</v>
      </c>
      <c r="L4" s="31" t="s">
        <v>12</v>
      </c>
      <c r="M4" s="32" t="s">
        <v>13</v>
      </c>
      <c r="N4" s="33" t="s">
        <v>14</v>
      </c>
      <c r="O4" s="73"/>
      <c r="P4" s="30" t="s">
        <v>11</v>
      </c>
      <c r="Q4" s="31" t="s">
        <v>12</v>
      </c>
      <c r="R4" s="32" t="s">
        <v>13</v>
      </c>
      <c r="S4" s="33" t="s">
        <v>14</v>
      </c>
      <c r="T4" s="73"/>
      <c r="U4" s="30" t="s">
        <v>11</v>
      </c>
      <c r="V4" s="31" t="s">
        <v>12</v>
      </c>
      <c r="W4" s="32" t="s">
        <v>13</v>
      </c>
      <c r="X4" s="33" t="s">
        <v>14</v>
      </c>
      <c r="Y4" s="73"/>
      <c r="Z4" s="30" t="s">
        <v>11</v>
      </c>
      <c r="AA4" s="31" t="s">
        <v>12</v>
      </c>
      <c r="AB4" s="32" t="s">
        <v>13</v>
      </c>
      <c r="AC4" s="33" t="s">
        <v>14</v>
      </c>
      <c r="AD4" s="73"/>
      <c r="AE4" s="56" t="s">
        <v>11</v>
      </c>
      <c r="AF4" s="31" t="s">
        <v>12</v>
      </c>
      <c r="AG4" s="32" t="s">
        <v>13</v>
      </c>
      <c r="AH4" s="60" t="s">
        <v>14</v>
      </c>
      <c r="AI4" s="73"/>
      <c r="AS4" s="50"/>
      <c r="AT4" s="50"/>
      <c r="AY4" s="50"/>
      <c r="AZ4" s="50"/>
      <c r="BE4" s="50"/>
      <c r="BF4" s="50"/>
    </row>
    <row r="5" spans="1:60">
      <c r="A5" s="34">
        <v>6.5</v>
      </c>
      <c r="B5" s="35">
        <v>0.1</v>
      </c>
      <c r="C5" s="41" t="s">
        <v>15</v>
      </c>
      <c r="D5" s="42" t="s">
        <v>16</v>
      </c>
      <c r="E5">
        <f>IF(B5+2*A5&gt;12,1,0.7)</f>
        <v>1</v>
      </c>
      <c r="F5" s="34">
        <v>-1.4</v>
      </c>
      <c r="G5" s="35">
        <v>-0.6</v>
      </c>
      <c r="H5" s="41" t="s">
        <v>17</v>
      </c>
      <c r="I5" s="61" t="s">
        <v>18</v>
      </c>
      <c r="J5">
        <f>IF(G5+2*F5&gt;12,1,0.7)</f>
        <v>0.7</v>
      </c>
      <c r="K5" s="34">
        <v>7.3</v>
      </c>
      <c r="L5" s="35">
        <v>1.9</v>
      </c>
      <c r="M5" s="41" t="s">
        <v>19</v>
      </c>
      <c r="N5" s="42" t="s">
        <v>15</v>
      </c>
      <c r="O5">
        <f>IF(L5+2*K5&gt;12,1,0.7)</f>
        <v>1</v>
      </c>
      <c r="P5" s="34">
        <v>13.3</v>
      </c>
      <c r="Q5" s="35">
        <v>5.4</v>
      </c>
      <c r="R5" s="41" t="s">
        <v>20</v>
      </c>
      <c r="S5" s="61" t="s">
        <v>16</v>
      </c>
      <c r="T5">
        <f>IF(Q5+2*P5&gt;12,1,0.7)</f>
        <v>1</v>
      </c>
      <c r="U5" s="35">
        <v>5.9</v>
      </c>
      <c r="V5" s="35">
        <v>-1.4</v>
      </c>
      <c r="W5" s="41" t="s">
        <v>19</v>
      </c>
      <c r="X5" s="61" t="s">
        <v>21</v>
      </c>
      <c r="Y5">
        <f>IF(V5+2*U5&gt;12,1,0.7)</f>
        <v>0.7</v>
      </c>
      <c r="Z5" s="34">
        <v>-4.5999999999999996</v>
      </c>
      <c r="AA5" s="35">
        <v>-3.6</v>
      </c>
      <c r="AB5" s="41" t="s">
        <v>22</v>
      </c>
      <c r="AC5" s="61" t="s">
        <v>17</v>
      </c>
      <c r="AD5">
        <f>IF(AA5+2*Z5&gt;12,1,0.7)</f>
        <v>0.7</v>
      </c>
      <c r="AE5" s="34">
        <v>4.7</v>
      </c>
      <c r="AF5" s="35">
        <v>1.2</v>
      </c>
      <c r="AG5" s="41" t="s">
        <v>16</v>
      </c>
      <c r="AH5" s="61" t="s">
        <v>17</v>
      </c>
      <c r="AI5">
        <f>IF(AF5+2*AE5&gt;12,1,0.7)</f>
        <v>0.7</v>
      </c>
      <c r="AS5" s="50"/>
      <c r="AT5" s="50"/>
      <c r="AY5" s="50"/>
      <c r="AZ5" s="50"/>
      <c r="BE5" s="50"/>
      <c r="BF5" s="50"/>
    </row>
    <row r="6" spans="1:60">
      <c r="A6" s="36">
        <v>3.7</v>
      </c>
      <c r="B6">
        <v>1.8</v>
      </c>
      <c r="C6" s="39" t="s">
        <v>16</v>
      </c>
      <c r="D6" s="40" t="s">
        <v>15</v>
      </c>
      <c r="E6">
        <f t="shared" ref="E6:E14" si="0">IF(B6+2*A6&gt;12,1,0.7)</f>
        <v>0.7</v>
      </c>
      <c r="F6" s="36">
        <v>1.6</v>
      </c>
      <c r="G6" s="66">
        <v>-0.5</v>
      </c>
      <c r="H6" s="39" t="s">
        <v>17</v>
      </c>
      <c r="I6" s="62" t="s">
        <v>18</v>
      </c>
      <c r="J6">
        <f t="shared" ref="J6:J13" si="1">IF(G6+2*F6&gt;12,1,0.7)</f>
        <v>0.7</v>
      </c>
      <c r="K6" s="36">
        <v>6.1</v>
      </c>
      <c r="L6">
        <v>3.1</v>
      </c>
      <c r="M6" s="39" t="s">
        <v>15</v>
      </c>
      <c r="N6" s="40" t="s">
        <v>19</v>
      </c>
      <c r="O6">
        <f t="shared" ref="O6:O15" si="2">IF(L6+2*K6&gt;12,1,0.7)</f>
        <v>1</v>
      </c>
      <c r="P6" s="36">
        <v>2.7</v>
      </c>
      <c r="Q6">
        <v>-1.3</v>
      </c>
      <c r="R6" s="39" t="s">
        <v>16</v>
      </c>
      <c r="S6" s="62" t="s">
        <v>20</v>
      </c>
      <c r="T6">
        <f t="shared" ref="T6:T15" si="3">IF(Q6+2*P6&gt;12,1,0.7)</f>
        <v>0.7</v>
      </c>
      <c r="U6">
        <v>8</v>
      </c>
      <c r="V6">
        <v>-0.4</v>
      </c>
      <c r="W6" s="39" t="s">
        <v>21</v>
      </c>
      <c r="X6" s="62" t="s">
        <v>19</v>
      </c>
      <c r="Y6">
        <f t="shared" ref="Y6:Y14" si="4">IF(V6+2*U6&gt;12,1,0.7)</f>
        <v>1</v>
      </c>
      <c r="Z6" s="36">
        <v>11.6</v>
      </c>
      <c r="AA6">
        <v>3.6</v>
      </c>
      <c r="AB6" s="39" t="s">
        <v>17</v>
      </c>
      <c r="AC6" s="62" t="s">
        <v>22</v>
      </c>
      <c r="AD6">
        <f t="shared" ref="AD6:AD14" si="5">IF(AA6+2*Z6&gt;12,1,0.7)</f>
        <v>1</v>
      </c>
      <c r="AE6" s="36">
        <v>8.1</v>
      </c>
      <c r="AF6" s="66">
        <v>3.5</v>
      </c>
      <c r="AG6" s="39" t="s">
        <v>16</v>
      </c>
      <c r="AH6" s="62" t="s">
        <v>17</v>
      </c>
      <c r="AI6">
        <f t="shared" ref="AI6:AI13" si="6">IF(AF6+2*AE6&gt;12,1,0.7)</f>
        <v>1</v>
      </c>
      <c r="AS6" s="50"/>
      <c r="AT6" s="50"/>
      <c r="AY6" s="50"/>
      <c r="AZ6" s="50"/>
      <c r="BE6" s="50"/>
      <c r="BF6" s="50"/>
    </row>
    <row r="7" spans="1:60">
      <c r="A7" s="36">
        <v>3.9</v>
      </c>
      <c r="B7">
        <v>1.5</v>
      </c>
      <c r="C7" s="39" t="s">
        <v>15</v>
      </c>
      <c r="D7" s="40" t="s">
        <v>16</v>
      </c>
      <c r="E7">
        <f t="shared" si="0"/>
        <v>0.7</v>
      </c>
      <c r="F7" s="36">
        <v>8.4</v>
      </c>
      <c r="G7" s="66">
        <v>-1.7</v>
      </c>
      <c r="H7" s="39" t="s">
        <v>20</v>
      </c>
      <c r="I7" s="62" t="s">
        <v>15</v>
      </c>
      <c r="J7">
        <f t="shared" si="1"/>
        <v>1</v>
      </c>
      <c r="K7" s="36">
        <v>2.1</v>
      </c>
      <c r="L7">
        <v>0.6</v>
      </c>
      <c r="M7" s="39" t="s">
        <v>19</v>
      </c>
      <c r="N7" s="40" t="s">
        <v>15</v>
      </c>
      <c r="O7">
        <f t="shared" si="2"/>
        <v>0.7</v>
      </c>
      <c r="P7" s="36">
        <v>0.8</v>
      </c>
      <c r="Q7">
        <v>-1.1000000000000001</v>
      </c>
      <c r="R7" s="39" t="s">
        <v>16</v>
      </c>
      <c r="S7" s="62" t="s">
        <v>20</v>
      </c>
      <c r="T7">
        <f t="shared" si="3"/>
        <v>0.7</v>
      </c>
      <c r="U7">
        <v>-0.4</v>
      </c>
      <c r="V7">
        <v>-0.4</v>
      </c>
      <c r="W7" s="39" t="s">
        <v>19</v>
      </c>
      <c r="X7" s="62" t="s">
        <v>21</v>
      </c>
      <c r="Y7">
        <f t="shared" si="4"/>
        <v>0.7</v>
      </c>
      <c r="Z7" s="36">
        <v>0</v>
      </c>
      <c r="AA7">
        <v>-0.2</v>
      </c>
      <c r="AB7" s="39" t="s">
        <v>22</v>
      </c>
      <c r="AC7" s="62" t="s">
        <v>17</v>
      </c>
      <c r="AD7">
        <f t="shared" si="5"/>
        <v>0.7</v>
      </c>
      <c r="AE7" s="36">
        <v>9.6999999999999993</v>
      </c>
      <c r="AF7" s="66">
        <v>1.5</v>
      </c>
      <c r="AG7" s="39" t="s">
        <v>20</v>
      </c>
      <c r="AH7" s="62" t="s">
        <v>21</v>
      </c>
      <c r="AI7">
        <f t="shared" si="6"/>
        <v>1</v>
      </c>
      <c r="AS7" s="50"/>
      <c r="AT7" s="50"/>
      <c r="AY7" s="50"/>
      <c r="AZ7" s="50"/>
      <c r="BE7" s="1"/>
      <c r="BF7" s="1"/>
    </row>
    <row r="8" spans="1:60">
      <c r="A8" s="36">
        <v>12.8</v>
      </c>
      <c r="B8">
        <v>7.3</v>
      </c>
      <c r="C8" s="39" t="s">
        <v>20</v>
      </c>
      <c r="D8" s="40" t="s">
        <v>17</v>
      </c>
      <c r="E8">
        <f t="shared" si="0"/>
        <v>1</v>
      </c>
      <c r="F8" s="36">
        <v>4.7</v>
      </c>
      <c r="G8" s="66">
        <v>2.8</v>
      </c>
      <c r="H8" s="39" t="s">
        <v>20</v>
      </c>
      <c r="I8" s="62" t="s">
        <v>15</v>
      </c>
      <c r="J8">
        <f t="shared" si="1"/>
        <v>1</v>
      </c>
      <c r="K8" s="36">
        <v>0.9</v>
      </c>
      <c r="L8">
        <v>1.5</v>
      </c>
      <c r="M8" s="39" t="s">
        <v>17</v>
      </c>
      <c r="N8" s="40" t="s">
        <v>21</v>
      </c>
      <c r="O8">
        <f t="shared" si="2"/>
        <v>0.7</v>
      </c>
      <c r="P8" s="36">
        <v>5</v>
      </c>
      <c r="Q8">
        <v>2</v>
      </c>
      <c r="R8" s="39" t="s">
        <v>19</v>
      </c>
      <c r="S8" s="62" t="s">
        <v>17</v>
      </c>
      <c r="T8">
        <f t="shared" si="3"/>
        <v>0.7</v>
      </c>
      <c r="U8">
        <v>17.3</v>
      </c>
      <c r="V8">
        <v>2</v>
      </c>
      <c r="W8" s="39" t="s">
        <v>16</v>
      </c>
      <c r="X8" s="62" t="s">
        <v>22</v>
      </c>
      <c r="Y8">
        <f t="shared" si="4"/>
        <v>1</v>
      </c>
      <c r="Z8" s="36">
        <v>2.9</v>
      </c>
      <c r="AA8">
        <v>0.5</v>
      </c>
      <c r="AB8" s="39" t="s">
        <v>19</v>
      </c>
      <c r="AC8" s="62" t="s">
        <v>20</v>
      </c>
      <c r="AD8">
        <f t="shared" si="5"/>
        <v>0.7</v>
      </c>
      <c r="AE8" s="36">
        <v>7.1</v>
      </c>
      <c r="AF8" s="66">
        <v>2</v>
      </c>
      <c r="AG8" s="39" t="s">
        <v>20</v>
      </c>
      <c r="AH8" s="62" t="s">
        <v>21</v>
      </c>
      <c r="AI8">
        <f t="shared" si="6"/>
        <v>1</v>
      </c>
      <c r="AS8" s="50"/>
      <c r="AT8" s="50"/>
      <c r="AY8" s="50"/>
      <c r="AZ8" s="50"/>
      <c r="BE8" s="1"/>
      <c r="BF8" s="1"/>
    </row>
    <row r="9" spans="1:60">
      <c r="A9" s="36">
        <v>-5.6</v>
      </c>
      <c r="B9">
        <v>-2.7</v>
      </c>
      <c r="C9" s="39" t="s">
        <v>20</v>
      </c>
      <c r="D9" s="40" t="s">
        <v>17</v>
      </c>
      <c r="E9">
        <f t="shared" si="0"/>
        <v>0.7</v>
      </c>
      <c r="F9" s="36">
        <v>8.5</v>
      </c>
      <c r="G9" s="66">
        <v>5.6</v>
      </c>
      <c r="H9" s="39" t="s">
        <v>19</v>
      </c>
      <c r="I9" s="62" t="s">
        <v>16</v>
      </c>
      <c r="J9">
        <f t="shared" si="1"/>
        <v>1</v>
      </c>
      <c r="K9" s="36">
        <v>-1.5</v>
      </c>
      <c r="L9">
        <v>-1.2</v>
      </c>
      <c r="M9" s="39" t="s">
        <v>21</v>
      </c>
      <c r="N9" s="40" t="s">
        <v>17</v>
      </c>
      <c r="O9">
        <f t="shared" si="2"/>
        <v>0.7</v>
      </c>
      <c r="P9" s="36">
        <v>1.1000000000000001</v>
      </c>
      <c r="Q9">
        <v>1.4</v>
      </c>
      <c r="R9" s="39" t="s">
        <v>17</v>
      </c>
      <c r="S9" s="62" t="s">
        <v>19</v>
      </c>
      <c r="T9">
        <f t="shared" si="3"/>
        <v>0.7</v>
      </c>
      <c r="U9">
        <v>3.9</v>
      </c>
      <c r="V9">
        <v>-0.9</v>
      </c>
      <c r="W9" s="39" t="s">
        <v>16</v>
      </c>
      <c r="X9" s="62" t="s">
        <v>22</v>
      </c>
      <c r="Y9">
        <f t="shared" si="4"/>
        <v>0.7</v>
      </c>
      <c r="Z9" s="36">
        <v>2.2999999999999998</v>
      </c>
      <c r="AA9">
        <v>0.8</v>
      </c>
      <c r="AB9" s="39" t="s">
        <v>19</v>
      </c>
      <c r="AC9" s="62" t="s">
        <v>20</v>
      </c>
      <c r="AD9">
        <f t="shared" si="5"/>
        <v>0.7</v>
      </c>
      <c r="AE9" s="36">
        <v>-0.5</v>
      </c>
      <c r="AF9" s="66">
        <v>3</v>
      </c>
      <c r="AG9" s="39" t="s">
        <v>15</v>
      </c>
      <c r="AH9" s="62" t="s">
        <v>22</v>
      </c>
      <c r="AI9">
        <f t="shared" si="6"/>
        <v>0.7</v>
      </c>
      <c r="AS9" s="50"/>
      <c r="AT9" s="50"/>
      <c r="AY9" s="50"/>
      <c r="AZ9" s="50"/>
      <c r="BE9" s="1"/>
      <c r="BF9" s="1"/>
    </row>
    <row r="10" spans="1:60">
      <c r="A10" s="36">
        <v>-4.0999999999999996</v>
      </c>
      <c r="B10">
        <v>-0.8</v>
      </c>
      <c r="C10" s="39" t="s">
        <v>21</v>
      </c>
      <c r="D10" s="40" t="s">
        <v>18</v>
      </c>
      <c r="E10">
        <f t="shared" si="0"/>
        <v>0.7</v>
      </c>
      <c r="F10" s="36">
        <v>-7.5</v>
      </c>
      <c r="G10" s="66">
        <v>-4.5999999999999996</v>
      </c>
      <c r="H10" s="39" t="s">
        <v>16</v>
      </c>
      <c r="I10" s="62" t="s">
        <v>19</v>
      </c>
      <c r="J10">
        <f t="shared" si="1"/>
        <v>0.7</v>
      </c>
      <c r="K10" s="36">
        <v>1</v>
      </c>
      <c r="L10">
        <v>0.9</v>
      </c>
      <c r="M10" s="39" t="s">
        <v>21</v>
      </c>
      <c r="N10" s="40" t="s">
        <v>17</v>
      </c>
      <c r="O10">
        <f t="shared" si="2"/>
        <v>0.7</v>
      </c>
      <c r="P10" s="36">
        <v>1.9</v>
      </c>
      <c r="Q10">
        <v>0</v>
      </c>
      <c r="R10" s="39" t="s">
        <v>17</v>
      </c>
      <c r="S10" s="62" t="s">
        <v>19</v>
      </c>
      <c r="T10">
        <f t="shared" si="3"/>
        <v>0.7</v>
      </c>
      <c r="U10">
        <v>-0.3</v>
      </c>
      <c r="V10">
        <v>-1.1000000000000001</v>
      </c>
      <c r="W10" s="39" t="s">
        <v>15</v>
      </c>
      <c r="X10" s="62" t="s">
        <v>17</v>
      </c>
      <c r="Y10">
        <f t="shared" si="4"/>
        <v>0.7</v>
      </c>
      <c r="Z10" s="36">
        <v>5.6</v>
      </c>
      <c r="AA10">
        <v>1.6</v>
      </c>
      <c r="AB10" s="39" t="s">
        <v>15</v>
      </c>
      <c r="AC10" s="62" t="s">
        <v>18</v>
      </c>
      <c r="AD10">
        <f t="shared" si="5"/>
        <v>1</v>
      </c>
      <c r="AE10" s="36">
        <v>6.9</v>
      </c>
      <c r="AF10" s="66">
        <v>2.2999999999999998</v>
      </c>
      <c r="AG10" s="39" t="s">
        <v>22</v>
      </c>
      <c r="AH10" s="62" t="s">
        <v>15</v>
      </c>
      <c r="AI10">
        <f t="shared" si="6"/>
        <v>1</v>
      </c>
      <c r="AS10" s="50"/>
      <c r="AT10" s="50"/>
      <c r="AY10" s="50"/>
      <c r="AZ10" s="50"/>
      <c r="BE10" s="1"/>
      <c r="BF10" s="1"/>
    </row>
    <row r="11" spans="1:60">
      <c r="A11" s="36">
        <v>11.4</v>
      </c>
      <c r="B11">
        <v>0.7</v>
      </c>
      <c r="C11" s="39" t="s">
        <v>21</v>
      </c>
      <c r="D11" s="40" t="s">
        <v>18</v>
      </c>
      <c r="E11">
        <f t="shared" si="0"/>
        <v>1</v>
      </c>
      <c r="F11" s="36">
        <v>6.4</v>
      </c>
      <c r="G11" s="66">
        <v>0</v>
      </c>
      <c r="H11" s="39" t="s">
        <v>19</v>
      </c>
      <c r="I11" s="62" t="s">
        <v>16</v>
      </c>
      <c r="J11">
        <f t="shared" si="1"/>
        <v>1</v>
      </c>
      <c r="K11" s="36">
        <v>8.8000000000000007</v>
      </c>
      <c r="L11">
        <v>2.8</v>
      </c>
      <c r="M11" s="39" t="s">
        <v>22</v>
      </c>
      <c r="N11" s="40" t="s">
        <v>20</v>
      </c>
      <c r="O11">
        <f t="shared" si="2"/>
        <v>1</v>
      </c>
      <c r="P11" s="36">
        <v>4.3</v>
      </c>
      <c r="Q11">
        <v>2.9</v>
      </c>
      <c r="R11" s="39" t="s">
        <v>22</v>
      </c>
      <c r="S11" s="62" t="s">
        <v>18</v>
      </c>
      <c r="T11">
        <f t="shared" si="3"/>
        <v>0.7</v>
      </c>
      <c r="U11">
        <v>2.5</v>
      </c>
      <c r="V11">
        <v>1.9</v>
      </c>
      <c r="W11" s="39" t="s">
        <v>17</v>
      </c>
      <c r="X11" s="62" t="s">
        <v>15</v>
      </c>
      <c r="Y11">
        <f t="shared" si="4"/>
        <v>0.7</v>
      </c>
      <c r="Z11" s="36">
        <v>1</v>
      </c>
      <c r="AA11">
        <v>-1</v>
      </c>
      <c r="AB11" s="39" t="s">
        <v>18</v>
      </c>
      <c r="AC11" s="62" t="s">
        <v>15</v>
      </c>
      <c r="AD11">
        <f t="shared" si="5"/>
        <v>0.7</v>
      </c>
      <c r="AE11" s="36">
        <v>-5.2</v>
      </c>
      <c r="AF11" s="66">
        <v>-0.3</v>
      </c>
      <c r="AG11" s="39" t="s">
        <v>22</v>
      </c>
      <c r="AH11" s="62" t="s">
        <v>15</v>
      </c>
      <c r="AI11">
        <f t="shared" si="6"/>
        <v>0.7</v>
      </c>
      <c r="AS11" s="50"/>
      <c r="AT11" s="50"/>
      <c r="AY11" s="50"/>
      <c r="AZ11" s="50"/>
      <c r="BE11" s="1"/>
      <c r="BF11" s="1"/>
    </row>
    <row r="12" spans="1:60">
      <c r="A12" s="36">
        <v>4.7</v>
      </c>
      <c r="B12">
        <v>2.6</v>
      </c>
      <c r="C12" s="39" t="s">
        <v>22</v>
      </c>
      <c r="D12" s="40" t="s">
        <v>19</v>
      </c>
      <c r="E12">
        <f t="shared" si="0"/>
        <v>0.7</v>
      </c>
      <c r="F12" s="36">
        <v>1.3</v>
      </c>
      <c r="G12" s="66">
        <v>-1.2</v>
      </c>
      <c r="H12" s="39" t="s">
        <v>21</v>
      </c>
      <c r="I12" s="62" t="s">
        <v>22</v>
      </c>
      <c r="J12">
        <f t="shared" si="1"/>
        <v>0.7</v>
      </c>
      <c r="K12" s="36">
        <v>12.3</v>
      </c>
      <c r="L12">
        <v>0.5</v>
      </c>
      <c r="M12" s="39" t="s">
        <v>20</v>
      </c>
      <c r="N12" s="40" t="s">
        <v>22</v>
      </c>
      <c r="O12">
        <f t="shared" si="2"/>
        <v>1</v>
      </c>
      <c r="P12" s="36">
        <v>3.3</v>
      </c>
      <c r="Q12">
        <v>0.1</v>
      </c>
      <c r="R12" s="39" t="s">
        <v>18</v>
      </c>
      <c r="S12" s="62" t="s">
        <v>22</v>
      </c>
      <c r="T12">
        <f t="shared" si="3"/>
        <v>0.7</v>
      </c>
      <c r="U12">
        <v>-1.3</v>
      </c>
      <c r="V12">
        <v>-1.1000000000000001</v>
      </c>
      <c r="W12" s="39" t="s">
        <v>15</v>
      </c>
      <c r="X12" s="62" t="s">
        <v>17</v>
      </c>
      <c r="Y12">
        <f t="shared" si="4"/>
        <v>0.7</v>
      </c>
      <c r="Z12" s="36">
        <v>2.5</v>
      </c>
      <c r="AA12">
        <v>0.5</v>
      </c>
      <c r="AB12" s="39" t="s">
        <v>15</v>
      </c>
      <c r="AC12" s="62" t="s">
        <v>18</v>
      </c>
      <c r="AD12">
        <f t="shared" si="5"/>
        <v>0.7</v>
      </c>
      <c r="AE12" s="36">
        <v>5.8</v>
      </c>
      <c r="AF12" s="66">
        <v>1.4</v>
      </c>
      <c r="AG12" s="39" t="s">
        <v>19</v>
      </c>
      <c r="AH12" s="62" t="s">
        <v>18</v>
      </c>
      <c r="AI12">
        <f t="shared" si="6"/>
        <v>1</v>
      </c>
      <c r="AS12" s="50"/>
      <c r="AT12" s="50"/>
      <c r="AY12" s="50"/>
      <c r="AZ12" s="50"/>
      <c r="BE12" s="1"/>
      <c r="BF12" s="1"/>
    </row>
    <row r="13" spans="1:60" ht="16" thickBot="1">
      <c r="A13" s="36">
        <v>10.1</v>
      </c>
      <c r="B13">
        <v>1.3</v>
      </c>
      <c r="C13" s="39" t="s">
        <v>23</v>
      </c>
      <c r="D13" s="40" t="s">
        <v>22</v>
      </c>
      <c r="E13">
        <f t="shared" si="0"/>
        <v>1</v>
      </c>
      <c r="F13" s="37">
        <v>12.9</v>
      </c>
      <c r="G13" s="38">
        <v>1.9</v>
      </c>
      <c r="H13" s="43" t="s">
        <v>21</v>
      </c>
      <c r="I13" s="63" t="s">
        <v>22</v>
      </c>
      <c r="J13">
        <f t="shared" si="1"/>
        <v>1</v>
      </c>
      <c r="K13" s="36">
        <v>16.899999999999999</v>
      </c>
      <c r="L13">
        <v>8</v>
      </c>
      <c r="M13" s="39" t="s">
        <v>22</v>
      </c>
      <c r="N13" s="40" t="s">
        <v>20</v>
      </c>
      <c r="O13">
        <f t="shared" si="2"/>
        <v>1</v>
      </c>
      <c r="P13" s="36">
        <v>13.1</v>
      </c>
      <c r="Q13">
        <v>4.5</v>
      </c>
      <c r="R13" s="39" t="s">
        <v>18</v>
      </c>
      <c r="S13" s="62" t="s">
        <v>22</v>
      </c>
      <c r="T13">
        <f t="shared" si="3"/>
        <v>1</v>
      </c>
      <c r="U13">
        <v>7.5</v>
      </c>
      <c r="V13">
        <v>2.2000000000000002</v>
      </c>
      <c r="W13" s="39" t="s">
        <v>18</v>
      </c>
      <c r="X13" s="62" t="s">
        <v>20</v>
      </c>
      <c r="Y13">
        <f t="shared" si="4"/>
        <v>1</v>
      </c>
      <c r="Z13" s="36">
        <v>1.8</v>
      </c>
      <c r="AA13">
        <v>0.3</v>
      </c>
      <c r="AB13" s="39" t="s">
        <v>16</v>
      </c>
      <c r="AC13" s="62" t="s">
        <v>21</v>
      </c>
      <c r="AD13">
        <f t="shared" si="5"/>
        <v>0.7</v>
      </c>
      <c r="AE13" s="37">
        <v>10.7</v>
      </c>
      <c r="AF13" s="38">
        <v>-0.4</v>
      </c>
      <c r="AG13" s="43" t="s">
        <v>19</v>
      </c>
      <c r="AH13" s="63" t="s">
        <v>18</v>
      </c>
      <c r="AI13">
        <f t="shared" si="6"/>
        <v>1</v>
      </c>
      <c r="AS13" s="50"/>
      <c r="AT13" s="50"/>
      <c r="AY13" s="50"/>
      <c r="AZ13" s="50"/>
      <c r="BE13" s="1"/>
      <c r="BF13" s="1"/>
    </row>
    <row r="14" spans="1:60" ht="16" thickBot="1">
      <c r="A14" s="37">
        <v>-0.5</v>
      </c>
      <c r="B14" s="38">
        <v>-4.3</v>
      </c>
      <c r="C14" s="43" t="s">
        <v>22</v>
      </c>
      <c r="D14" s="44" t="s">
        <v>19</v>
      </c>
      <c r="E14">
        <f t="shared" si="0"/>
        <v>0.7</v>
      </c>
      <c r="F14" s="64"/>
      <c r="G14" s="64"/>
      <c r="H14" s="65"/>
      <c r="I14" s="65"/>
      <c r="K14" s="36">
        <v>0.9</v>
      </c>
      <c r="L14">
        <v>0.9</v>
      </c>
      <c r="M14" s="39" t="s">
        <v>16</v>
      </c>
      <c r="N14" s="40" t="s">
        <v>18</v>
      </c>
      <c r="O14">
        <f t="shared" si="2"/>
        <v>0.7</v>
      </c>
      <c r="P14" s="36">
        <v>21.1</v>
      </c>
      <c r="Q14">
        <v>7.3</v>
      </c>
      <c r="R14" s="39" t="s">
        <v>21</v>
      </c>
      <c r="S14" s="62" t="s">
        <v>15</v>
      </c>
      <c r="T14">
        <f t="shared" si="3"/>
        <v>1</v>
      </c>
      <c r="U14" s="38">
        <v>8.1</v>
      </c>
      <c r="V14" s="38">
        <v>4.8</v>
      </c>
      <c r="W14" s="43" t="s">
        <v>18</v>
      </c>
      <c r="X14" s="63" t="s">
        <v>20</v>
      </c>
      <c r="Y14">
        <f t="shared" si="4"/>
        <v>1</v>
      </c>
      <c r="Z14" s="37">
        <v>15.9</v>
      </c>
      <c r="AA14" s="38">
        <v>4.2</v>
      </c>
      <c r="AB14" s="43" t="s">
        <v>16</v>
      </c>
      <c r="AC14" s="63" t="s">
        <v>21</v>
      </c>
      <c r="AD14">
        <f t="shared" si="5"/>
        <v>1</v>
      </c>
      <c r="AE14" s="64"/>
      <c r="AF14" s="64"/>
      <c r="AG14" s="65"/>
      <c r="AH14" s="65"/>
    </row>
    <row r="15" spans="1:60" ht="16" thickBot="1">
      <c r="K15" s="37">
        <v>11.9</v>
      </c>
      <c r="L15" s="38">
        <v>2.7</v>
      </c>
      <c r="M15" s="43" t="s">
        <v>16</v>
      </c>
      <c r="N15" s="44" t="s">
        <v>18</v>
      </c>
      <c r="O15">
        <f t="shared" si="2"/>
        <v>1</v>
      </c>
      <c r="P15" s="37">
        <v>14.6</v>
      </c>
      <c r="Q15" s="38">
        <v>5</v>
      </c>
      <c r="R15" s="43" t="s">
        <v>21</v>
      </c>
      <c r="S15" s="63" t="s">
        <v>15</v>
      </c>
      <c r="T15">
        <f t="shared" si="3"/>
        <v>1</v>
      </c>
    </row>
    <row r="17" spans="3:47">
      <c r="C17" s="1"/>
      <c r="D17" s="1"/>
    </row>
    <row r="18" spans="3:47">
      <c r="C18" s="1"/>
      <c r="D18" s="1"/>
    </row>
    <row r="19" spans="3:47">
      <c r="C19" s="1"/>
      <c r="D19" s="1"/>
    </row>
    <row r="20" spans="3:47">
      <c r="C20" s="1"/>
      <c r="D20" s="1"/>
    </row>
    <row r="21" spans="3:47">
      <c r="C21" s="1"/>
      <c r="D21" s="1"/>
    </row>
    <row r="22" spans="3:47">
      <c r="C22" s="1"/>
      <c r="D22" s="1"/>
    </row>
    <row r="23" spans="3:47">
      <c r="C23" s="1"/>
      <c r="D23" s="1"/>
    </row>
    <row r="24" spans="3:47">
      <c r="C24" s="1"/>
      <c r="D24" s="1"/>
      <c r="AU24" s="46"/>
    </row>
    <row r="25" spans="3:47">
      <c r="C25" s="1"/>
      <c r="D25" s="1"/>
    </row>
    <row r="26" spans="3:47">
      <c r="C26" s="1"/>
      <c r="D26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tabSelected="1" workbookViewId="0">
      <selection activeCell="L16" sqref="L16"/>
    </sheetView>
  </sheetViews>
  <sheetFormatPr baseColWidth="10" defaultColWidth="8.83203125" defaultRowHeight="15"/>
  <sheetData>
    <row r="1" spans="1:12" ht="16" thickBot="1">
      <c r="A1" t="s">
        <v>84</v>
      </c>
      <c r="B1" t="s">
        <v>89</v>
      </c>
      <c r="C1" t="s">
        <v>86</v>
      </c>
      <c r="D1" t="s">
        <v>87</v>
      </c>
      <c r="E1" t="s">
        <v>88</v>
      </c>
      <c r="F1" t="s">
        <v>90</v>
      </c>
      <c r="G1" t="s">
        <v>85</v>
      </c>
      <c r="H1" t="s">
        <v>91</v>
      </c>
      <c r="I1" t="s">
        <v>92</v>
      </c>
      <c r="J1" t="s">
        <v>93</v>
      </c>
    </row>
    <row r="2" spans="1:12" ht="20" thickBot="1">
      <c r="A2" s="57"/>
      <c r="B2" s="58"/>
      <c r="C2" s="53" t="s">
        <v>24</v>
      </c>
      <c r="D2" s="54"/>
      <c r="E2" s="71" t="s">
        <v>83</v>
      </c>
      <c r="F2" s="57"/>
      <c r="G2" s="58"/>
      <c r="H2" s="53" t="s">
        <v>25</v>
      </c>
      <c r="I2" s="54"/>
      <c r="J2" s="71" t="s">
        <v>83</v>
      </c>
      <c r="L2" s="48"/>
    </row>
    <row r="3" spans="1:12">
      <c r="A3" s="55" t="s">
        <v>8</v>
      </c>
      <c r="B3" s="26"/>
      <c r="C3" s="67" t="s">
        <v>9</v>
      </c>
      <c r="D3" s="59" t="s">
        <v>10</v>
      </c>
      <c r="E3" s="72"/>
      <c r="F3" s="55" t="s">
        <v>8</v>
      </c>
      <c r="G3" s="26"/>
      <c r="H3" s="67" t="s">
        <v>9</v>
      </c>
      <c r="I3" s="59" t="s">
        <v>10</v>
      </c>
      <c r="J3" s="72"/>
    </row>
    <row r="4" spans="1:12" ht="16" thickBot="1">
      <c r="A4" s="56" t="s">
        <v>11</v>
      </c>
      <c r="B4" s="31" t="s">
        <v>12</v>
      </c>
      <c r="C4" s="32" t="s">
        <v>13</v>
      </c>
      <c r="D4" s="60" t="s">
        <v>14</v>
      </c>
      <c r="E4" s="73"/>
      <c r="F4" s="56" t="s">
        <v>11</v>
      </c>
      <c r="G4" s="31" t="s">
        <v>12</v>
      </c>
      <c r="H4" s="32" t="s">
        <v>13</v>
      </c>
      <c r="I4" s="60" t="s">
        <v>14</v>
      </c>
      <c r="J4" s="73"/>
    </row>
    <row r="5" spans="1:12">
      <c r="A5" s="34">
        <v>11.7</v>
      </c>
      <c r="B5" s="35">
        <v>5.5</v>
      </c>
      <c r="C5" s="41" t="s">
        <v>20</v>
      </c>
      <c r="D5" s="61" t="s">
        <v>22</v>
      </c>
      <c r="E5">
        <f>IF(B5+2*A5&gt;12,1,0.7)</f>
        <v>1</v>
      </c>
      <c r="F5" s="34">
        <v>8.6999999999999993</v>
      </c>
      <c r="G5" s="35">
        <v>4.3</v>
      </c>
      <c r="H5" s="41" t="s">
        <v>19</v>
      </c>
      <c r="I5" s="61" t="s">
        <v>16</v>
      </c>
      <c r="J5">
        <f>IF(G5+2*F5&gt;12,1,0.7)</f>
        <v>1</v>
      </c>
    </row>
    <row r="6" spans="1:12">
      <c r="A6" s="36">
        <v>1.9</v>
      </c>
      <c r="B6" s="66">
        <v>0.9</v>
      </c>
      <c r="C6" s="39" t="s">
        <v>20</v>
      </c>
      <c r="D6" s="62" t="s">
        <v>22</v>
      </c>
      <c r="E6">
        <f t="shared" ref="E6:E15" si="0">IF(B6+2*A6&gt;12,1,0.7)</f>
        <v>0.7</v>
      </c>
      <c r="F6" s="36">
        <v>5.4</v>
      </c>
      <c r="G6" s="66">
        <v>2.5</v>
      </c>
      <c r="H6" s="39" t="s">
        <v>16</v>
      </c>
      <c r="I6" s="62" t="s">
        <v>19</v>
      </c>
      <c r="J6">
        <f t="shared" ref="J6:J9" si="1">IF(G6+2*F6&gt;12,1,0.7)</f>
        <v>1</v>
      </c>
    </row>
    <row r="7" spans="1:12">
      <c r="A7" s="36">
        <v>9.4</v>
      </c>
      <c r="B7" s="66">
        <v>5.4</v>
      </c>
      <c r="C7" s="39" t="s">
        <v>20</v>
      </c>
      <c r="D7" s="62" t="s">
        <v>22</v>
      </c>
      <c r="E7">
        <f t="shared" si="0"/>
        <v>1</v>
      </c>
      <c r="F7" s="36">
        <v>4.8</v>
      </c>
      <c r="G7" s="66">
        <v>3.3</v>
      </c>
      <c r="H7" s="39" t="s">
        <v>16</v>
      </c>
      <c r="I7" s="62" t="s">
        <v>19</v>
      </c>
      <c r="J7">
        <f t="shared" si="1"/>
        <v>1</v>
      </c>
    </row>
    <row r="8" spans="1:12">
      <c r="A8" s="36">
        <v>8.1</v>
      </c>
      <c r="B8" s="66">
        <v>6</v>
      </c>
      <c r="C8" s="39" t="s">
        <v>21</v>
      </c>
      <c r="D8" s="62" t="s">
        <v>20</v>
      </c>
      <c r="E8">
        <f t="shared" si="0"/>
        <v>1</v>
      </c>
      <c r="F8" s="36">
        <v>6.4</v>
      </c>
      <c r="G8" s="66">
        <v>1.1000000000000001</v>
      </c>
      <c r="H8" s="39" t="s">
        <v>19</v>
      </c>
      <c r="I8" s="62" t="s">
        <v>16</v>
      </c>
      <c r="J8">
        <f t="shared" si="1"/>
        <v>1</v>
      </c>
    </row>
    <row r="9" spans="1:12" ht="16" thickBot="1">
      <c r="A9" s="36">
        <v>10</v>
      </c>
      <c r="B9" s="66">
        <v>3</v>
      </c>
      <c r="C9" s="39" t="s">
        <v>20</v>
      </c>
      <c r="D9" s="62" t="s">
        <v>21</v>
      </c>
      <c r="E9">
        <f t="shared" si="0"/>
        <v>1</v>
      </c>
      <c r="F9" s="37">
        <v>2</v>
      </c>
      <c r="G9" s="38">
        <v>-0.4</v>
      </c>
      <c r="H9" s="43" t="s">
        <v>16</v>
      </c>
      <c r="I9" s="63" t="s">
        <v>19</v>
      </c>
      <c r="J9">
        <f t="shared" si="1"/>
        <v>0.7</v>
      </c>
    </row>
    <row r="10" spans="1:12">
      <c r="A10" s="36">
        <v>-2</v>
      </c>
      <c r="B10" s="66">
        <v>-3.2</v>
      </c>
      <c r="C10" s="39" t="s">
        <v>21</v>
      </c>
      <c r="D10" s="62" t="s">
        <v>20</v>
      </c>
      <c r="E10">
        <f t="shared" si="0"/>
        <v>0.7</v>
      </c>
      <c r="G10" s="50"/>
      <c r="H10" s="50"/>
    </row>
    <row r="11" spans="1:12">
      <c r="A11" s="36">
        <v>4.4000000000000004</v>
      </c>
      <c r="B11" s="66">
        <v>0.8</v>
      </c>
      <c r="C11" s="39" t="s">
        <v>20</v>
      </c>
      <c r="D11" s="62" t="s">
        <v>21</v>
      </c>
      <c r="E11">
        <f t="shared" si="0"/>
        <v>0.7</v>
      </c>
      <c r="G11" s="50"/>
      <c r="H11" s="50"/>
    </row>
    <row r="12" spans="1:12">
      <c r="A12" s="36">
        <v>-1.7</v>
      </c>
      <c r="B12" s="66">
        <v>-2.6</v>
      </c>
      <c r="C12" s="39" t="s">
        <v>21</v>
      </c>
      <c r="D12" s="62" t="s">
        <v>20</v>
      </c>
      <c r="E12">
        <f t="shared" si="0"/>
        <v>0.7</v>
      </c>
      <c r="G12" s="50"/>
      <c r="H12" s="50"/>
    </row>
    <row r="13" spans="1:12">
      <c r="A13" s="36">
        <v>2.2999999999999998</v>
      </c>
      <c r="B13" s="66">
        <v>0</v>
      </c>
      <c r="C13" s="39" t="s">
        <v>19</v>
      </c>
      <c r="D13" s="62" t="s">
        <v>21</v>
      </c>
      <c r="E13">
        <f t="shared" si="0"/>
        <v>0.7</v>
      </c>
    </row>
    <row r="14" spans="1:12">
      <c r="A14" s="36">
        <v>12.9</v>
      </c>
      <c r="B14" s="66">
        <v>2.8</v>
      </c>
      <c r="C14" s="39" t="s">
        <v>19</v>
      </c>
      <c r="D14" s="62" t="s">
        <v>21</v>
      </c>
      <c r="E14">
        <f t="shared" si="0"/>
        <v>1</v>
      </c>
    </row>
    <row r="15" spans="1:12" ht="16" thickBot="1">
      <c r="A15" s="37">
        <v>9.9</v>
      </c>
      <c r="B15" s="38">
        <v>2.1</v>
      </c>
      <c r="C15" s="43" t="s">
        <v>19</v>
      </c>
      <c r="D15" s="63" t="s">
        <v>21</v>
      </c>
      <c r="E15">
        <f t="shared" si="0"/>
        <v>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"/>
  <sheetViews>
    <sheetView workbookViewId="0">
      <selection activeCell="G19" sqref="G19"/>
    </sheetView>
  </sheetViews>
  <sheetFormatPr baseColWidth="10" defaultColWidth="14.6640625" defaultRowHeight="15"/>
  <cols>
    <col min="3" max="3" width="19" bestFit="1" customWidth="1"/>
    <col min="4" max="4" width="18.83203125" bestFit="1" customWidth="1"/>
    <col min="5" max="5" width="16.83203125" bestFit="1" customWidth="1"/>
    <col min="6" max="6" width="22.33203125" bestFit="1" customWidth="1"/>
    <col min="7" max="7" width="15.1640625" customWidth="1"/>
    <col min="10" max="10" width="16.33203125" customWidth="1"/>
    <col min="11" max="12" width="18.5" bestFit="1" customWidth="1"/>
  </cols>
  <sheetData>
    <row r="1" spans="1:12" ht="21">
      <c r="C1" s="7"/>
      <c r="D1" s="8"/>
      <c r="E1" s="8"/>
      <c r="F1" s="8"/>
      <c r="G1" s="9" t="s">
        <v>26</v>
      </c>
      <c r="H1" s="70"/>
      <c r="I1" s="8"/>
      <c r="J1" s="10"/>
      <c r="K1" s="68"/>
      <c r="L1" s="68"/>
    </row>
    <row r="2" spans="1:12" ht="16">
      <c r="C2" s="27" t="s">
        <v>35</v>
      </c>
      <c r="D2" s="27" t="s">
        <v>41</v>
      </c>
      <c r="E2" s="27" t="s">
        <v>47</v>
      </c>
      <c r="F2" s="27" t="s">
        <v>55</v>
      </c>
      <c r="G2" s="27" t="s">
        <v>59</v>
      </c>
      <c r="H2" s="27" t="s">
        <v>65</v>
      </c>
      <c r="I2" s="27" t="s">
        <v>71</v>
      </c>
      <c r="J2" s="27" t="s">
        <v>77</v>
      </c>
      <c r="K2" s="69"/>
      <c r="L2" s="69"/>
    </row>
    <row r="3" spans="1:12" ht="16">
      <c r="B3" s="2" t="s">
        <v>27</v>
      </c>
      <c r="C3" s="27" t="s">
        <v>21</v>
      </c>
      <c r="D3" s="27" t="s">
        <v>19</v>
      </c>
      <c r="E3" s="27" t="s">
        <v>16</v>
      </c>
      <c r="F3" s="27" t="s">
        <v>22</v>
      </c>
      <c r="G3" s="27" t="s">
        <v>20</v>
      </c>
      <c r="H3" s="27" t="s">
        <v>15</v>
      </c>
      <c r="I3" s="27" t="s">
        <v>17</v>
      </c>
      <c r="J3" s="27" t="s">
        <v>18</v>
      </c>
      <c r="K3" s="69"/>
      <c r="L3" s="69"/>
    </row>
    <row r="4" spans="1:12" ht="16">
      <c r="A4" s="4"/>
      <c r="B4" s="11" t="s">
        <v>28</v>
      </c>
      <c r="C4" s="12" t="s">
        <v>36</v>
      </c>
      <c r="D4" s="13" t="s">
        <v>42</v>
      </c>
      <c r="E4" s="13" t="s">
        <v>48</v>
      </c>
      <c r="F4" s="13" t="s">
        <v>53</v>
      </c>
      <c r="G4" s="13" t="s">
        <v>60</v>
      </c>
      <c r="H4" s="13" t="s">
        <v>66</v>
      </c>
      <c r="I4" s="13" t="s">
        <v>72</v>
      </c>
      <c r="J4" s="14" t="s">
        <v>78</v>
      </c>
      <c r="K4" s="64"/>
      <c r="L4" s="64"/>
    </row>
    <row r="5" spans="1:12" ht="16">
      <c r="A5" s="5" t="s">
        <v>29</v>
      </c>
      <c r="B5" s="11" t="s">
        <v>30</v>
      </c>
      <c r="C5" s="15" t="s">
        <v>37</v>
      </c>
      <c r="D5" s="66" t="s">
        <v>43</v>
      </c>
      <c r="E5" s="66" t="s">
        <v>49</v>
      </c>
      <c r="F5" s="66" t="s">
        <v>54</v>
      </c>
      <c r="G5" s="66" t="s">
        <v>61</v>
      </c>
      <c r="H5" s="66" t="s">
        <v>67</v>
      </c>
      <c r="I5" s="66" t="s">
        <v>73</v>
      </c>
      <c r="J5" s="16" t="s">
        <v>79</v>
      </c>
      <c r="K5" s="64"/>
      <c r="L5" s="64"/>
    </row>
    <row r="6" spans="1:12">
      <c r="A6" s="3"/>
      <c r="B6" s="11" t="s">
        <v>31</v>
      </c>
      <c r="C6" s="15" t="s">
        <v>38</v>
      </c>
      <c r="D6" s="66" t="s">
        <v>44</v>
      </c>
      <c r="E6" s="66" t="s">
        <v>50</v>
      </c>
      <c r="F6" s="66" t="s">
        <v>56</v>
      </c>
      <c r="G6" s="66" t="s">
        <v>62</v>
      </c>
      <c r="H6" s="66" t="s">
        <v>68</v>
      </c>
      <c r="I6" s="66" t="s">
        <v>74</v>
      </c>
      <c r="J6" s="16" t="s">
        <v>80</v>
      </c>
      <c r="K6" s="64"/>
      <c r="L6" s="64"/>
    </row>
    <row r="7" spans="1:12" ht="16">
      <c r="A7" s="45" t="s">
        <v>32</v>
      </c>
      <c r="B7" s="11" t="s">
        <v>33</v>
      </c>
      <c r="C7" s="15" t="s">
        <v>39</v>
      </c>
      <c r="D7" s="66" t="s">
        <v>45</v>
      </c>
      <c r="E7" s="66" t="s">
        <v>51</v>
      </c>
      <c r="F7" s="66" t="s">
        <v>57</v>
      </c>
      <c r="G7" s="66" t="s">
        <v>63</v>
      </c>
      <c r="H7" s="66" t="s">
        <v>69</v>
      </c>
      <c r="I7" s="66" t="s">
        <v>75</v>
      </c>
      <c r="J7" s="16" t="s">
        <v>81</v>
      </c>
      <c r="K7" s="64"/>
      <c r="L7" s="64"/>
    </row>
    <row r="8" spans="1:12">
      <c r="A8" s="6"/>
      <c r="B8" s="11" t="s">
        <v>34</v>
      </c>
      <c r="C8" s="17" t="s">
        <v>40</v>
      </c>
      <c r="D8" s="18" t="s">
        <v>46</v>
      </c>
      <c r="E8" s="18" t="s">
        <v>52</v>
      </c>
      <c r="F8" s="18" t="s">
        <v>58</v>
      </c>
      <c r="G8" s="18" t="s">
        <v>64</v>
      </c>
      <c r="H8" s="18" t="s">
        <v>70</v>
      </c>
      <c r="I8" s="18" t="s">
        <v>76</v>
      </c>
      <c r="J8" s="19" t="s">
        <v>82</v>
      </c>
      <c r="K8" s="64"/>
      <c r="L8" s="6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Temporada Regular</vt:lpstr>
      <vt:lpstr>PlayOffs</vt:lpstr>
      <vt:lpstr>Times</vt:lpstr>
    </vt:vector>
  </TitlesOfParts>
  <Manager/>
  <Company>Fundação Getulio Vargas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de Paulo Almeida</dc:creator>
  <cp:keywords/>
  <dc:description/>
  <cp:lastModifiedBy>Microsoft Office User</cp:lastModifiedBy>
  <cp:revision/>
  <dcterms:created xsi:type="dcterms:W3CDTF">2018-08-25T12:10:56Z</dcterms:created>
  <dcterms:modified xsi:type="dcterms:W3CDTF">2018-10-17T18:36:32Z</dcterms:modified>
  <cp:category/>
  <cp:contentStatus/>
</cp:coreProperties>
</file>