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c02/Desktop/Previsão League of Legends/TESTE/"/>
    </mc:Choice>
  </mc:AlternateContent>
  <xr:revisionPtr revIDLastSave="0" documentId="13_ncr:1_{1A188459-39CB-B147-81F2-D1903BE295C3}" xr6:coauthVersionLast="36" xr6:coauthVersionMax="36" xr10:uidLastSave="{00000000-0000-0000-0000-000000000000}"/>
  <bookViews>
    <workbookView xWindow="-100" yWindow="1580" windowWidth="24580" windowHeight="14020" xr2:uid="{00000000-000D-0000-FFFF-FFFF00000000}"/>
  </bookViews>
  <sheets>
    <sheet name="Temporada Regular" sheetId="1" r:id="rId1"/>
    <sheet name="PlayOffs" sheetId="3" r:id="rId2"/>
    <sheet name="Tim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3" l="1"/>
  <c r="O7" i="3"/>
  <c r="O6" i="3"/>
  <c r="O5" i="3"/>
  <c r="J10" i="3"/>
  <c r="J9" i="3"/>
  <c r="J8" i="3"/>
  <c r="J7" i="3"/>
  <c r="J6" i="3"/>
  <c r="J5" i="3"/>
  <c r="E12" i="3"/>
  <c r="E11" i="3"/>
  <c r="E10" i="3"/>
  <c r="E9" i="3"/>
  <c r="E8" i="3"/>
  <c r="E7" i="3"/>
  <c r="E6" i="3"/>
  <c r="E5" i="3"/>
  <c r="AX16" i="1"/>
  <c r="AX15" i="1"/>
  <c r="AX14" i="1"/>
  <c r="AX13" i="1"/>
  <c r="AX12" i="1"/>
  <c r="AX11" i="1"/>
  <c r="AX10" i="1"/>
  <c r="AX9" i="1"/>
  <c r="AX8" i="1"/>
  <c r="AX7" i="1"/>
  <c r="AX6" i="1"/>
  <c r="AX5" i="1"/>
  <c r="AS12" i="1"/>
  <c r="AS11" i="1"/>
  <c r="AS10" i="1"/>
  <c r="AS9" i="1"/>
  <c r="AS8" i="1"/>
  <c r="AS7" i="1"/>
  <c r="AS6" i="1"/>
  <c r="AS5" i="1"/>
  <c r="AN12" i="1"/>
  <c r="AN11" i="1"/>
  <c r="AN10" i="1"/>
  <c r="AN9" i="1"/>
  <c r="AN8" i="1"/>
  <c r="AN7" i="1"/>
  <c r="AN6" i="1"/>
  <c r="AN5" i="1"/>
  <c r="AI12" i="1"/>
  <c r="AI11" i="1"/>
  <c r="AI10" i="1"/>
  <c r="AI9" i="1"/>
  <c r="AI8" i="1"/>
  <c r="AI7" i="1"/>
  <c r="AI6" i="1"/>
  <c r="AI5" i="1"/>
  <c r="AD12" i="1"/>
  <c r="AD11" i="1"/>
  <c r="AD10" i="1"/>
  <c r="AD9" i="1"/>
  <c r="AD8" i="1"/>
  <c r="AD7" i="1"/>
  <c r="AD6" i="1"/>
  <c r="AD5" i="1"/>
  <c r="Y12" i="1"/>
  <c r="Y11" i="1"/>
  <c r="Y10" i="1"/>
  <c r="Y9" i="1"/>
  <c r="Y8" i="1"/>
  <c r="Y7" i="1"/>
  <c r="Y6" i="1"/>
  <c r="Y5" i="1"/>
  <c r="T12" i="1"/>
  <c r="T11" i="1"/>
  <c r="T10" i="1"/>
  <c r="T9" i="1"/>
  <c r="T8" i="1"/>
  <c r="T7" i="1"/>
  <c r="T6" i="1"/>
  <c r="T5" i="1"/>
  <c r="O12" i="1"/>
  <c r="O11" i="1"/>
  <c r="O10" i="1"/>
  <c r="O9" i="1"/>
  <c r="O8" i="1"/>
  <c r="O7" i="1"/>
  <c r="O6" i="1"/>
  <c r="O5" i="1"/>
  <c r="J12" i="1"/>
  <c r="J11" i="1"/>
  <c r="J10" i="1"/>
  <c r="J9" i="1"/>
  <c r="J8" i="1"/>
  <c r="J7" i="1"/>
  <c r="J6" i="1"/>
  <c r="J5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<sst xmlns="http://schemas.openxmlformats.org/spreadsheetml/2006/main" count="456" uniqueCount="137">
  <si>
    <t xml:space="preserve">       Semana 1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</si>
  <si>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</si>
  <si>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</si>
  <si>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</si>
  <si>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</si>
  <si>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</t>
  </si>
  <si>
    <t>Diferença de ouro:</t>
  </si>
  <si>
    <t>Vencedor</t>
  </si>
  <si>
    <t>Perdedor</t>
  </si>
  <si>
    <t>25 min</t>
  </si>
  <si>
    <t>15 min</t>
  </si>
  <si>
    <t>Time 1</t>
  </si>
  <si>
    <t>Time2</t>
  </si>
  <si>
    <t xml:space="preserve">      Semifinal</t>
  </si>
  <si>
    <t xml:space="preserve">          Final</t>
  </si>
  <si>
    <t xml:space="preserve">                      Times</t>
  </si>
  <si>
    <t>Lanes</t>
  </si>
  <si>
    <t>TOPO</t>
  </si>
  <si>
    <t>Jogadores</t>
  </si>
  <si>
    <t>SELVA</t>
  </si>
  <si>
    <t>MEIO</t>
  </si>
  <si>
    <t>Titulares</t>
  </si>
  <si>
    <t>ATIRADOR</t>
  </si>
  <si>
    <t>SUPORTE</t>
  </si>
  <si>
    <t>ISG</t>
  </si>
  <si>
    <t>FG</t>
  </si>
  <si>
    <t>EVV</t>
  </si>
  <si>
    <t>DH</t>
  </si>
  <si>
    <t>LGT</t>
  </si>
  <si>
    <t>HAF</t>
  </si>
  <si>
    <t>RBT</t>
  </si>
  <si>
    <t>KLG</t>
  </si>
  <si>
    <t>Semana 6</t>
  </si>
  <si>
    <t>Semana 7</t>
  </si>
  <si>
    <t>Semana 8</t>
  </si>
  <si>
    <t>Semana 9</t>
  </si>
  <si>
    <t>Semana 10</t>
  </si>
  <si>
    <t>Dark Horse</t>
  </si>
  <si>
    <t>Hazard</t>
  </si>
  <si>
    <t>Rakyl</t>
  </si>
  <si>
    <t>Sonata</t>
  </si>
  <si>
    <t>TomnaM</t>
  </si>
  <si>
    <t>WooHee</t>
  </si>
  <si>
    <t>Evilvice Esports</t>
  </si>
  <si>
    <t>Pride</t>
  </si>
  <si>
    <t>Unforgiven</t>
  </si>
  <si>
    <t>Filopo</t>
  </si>
  <si>
    <t>Zeicro</t>
  </si>
  <si>
    <t>Tsunami</t>
  </si>
  <si>
    <t>Furious Gaming</t>
  </si>
  <si>
    <t>Acce</t>
  </si>
  <si>
    <t>Josedeodo</t>
  </si>
  <si>
    <t>Aloned</t>
  </si>
  <si>
    <t>prodi</t>
  </si>
  <si>
    <t>Shmebulock</t>
  </si>
  <si>
    <t>Hafnet eSports</t>
  </si>
  <si>
    <t>Sunblast</t>
  </si>
  <si>
    <t>Khynm</t>
  </si>
  <si>
    <t>Gambit</t>
  </si>
  <si>
    <t>Nothing</t>
  </si>
  <si>
    <t>Badmilk</t>
  </si>
  <si>
    <t>Isurus Gaming</t>
  </si>
  <si>
    <t>Buggax</t>
  </si>
  <si>
    <t>Qqmore</t>
  </si>
  <si>
    <t>emp</t>
  </si>
  <si>
    <t>Kindless</t>
  </si>
  <si>
    <t>Newble</t>
  </si>
  <si>
    <t>Kaos Latin Gamers</t>
  </si>
  <si>
    <t>Nate</t>
  </si>
  <si>
    <t>Tierwulf</t>
  </si>
  <si>
    <t>Plugo</t>
  </si>
  <si>
    <t>Fix</t>
  </si>
  <si>
    <t>Slow</t>
  </si>
  <si>
    <t>Legatum</t>
  </si>
  <si>
    <t>Helior</t>
  </si>
  <si>
    <t>Follow</t>
  </si>
  <si>
    <t>Kirito</t>
  </si>
  <si>
    <t>Kimi</t>
  </si>
  <si>
    <t>Tulz</t>
  </si>
  <si>
    <t>Rebirth eSports</t>
  </si>
  <si>
    <t>LukasNegro</t>
  </si>
  <si>
    <t>Rod</t>
  </si>
  <si>
    <t>Rakyz</t>
  </si>
  <si>
    <t>Warangelus</t>
  </si>
  <si>
    <t>Shadow</t>
  </si>
  <si>
    <t>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</si>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</sst>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3" xfId="0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3" borderId="0" xfId="0" applyFont="1" applyFill="1"/>
    <xf numFmtId="0" fontId="0" fillId="6" borderId="10" xfId="0" applyFill="1" applyBorder="1"/>
    <xf numFmtId="0" fontId="5" fillId="0" borderId="6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4" xfId="0" applyFill="1" applyBorder="1"/>
    <xf numFmtId="0" fontId="0" fillId="2" borderId="15" xfId="0" applyFill="1" applyBorder="1"/>
    <xf numFmtId="0" fontId="8" fillId="2" borderId="24" xfId="0" applyFont="1" applyFill="1" applyBorder="1"/>
    <xf numFmtId="0" fontId="0" fillId="2" borderId="25" xfId="0" applyFill="1" applyBorder="1"/>
    <xf numFmtId="0" fontId="0" fillId="6" borderId="26" xfId="0" applyFill="1" applyBorder="1"/>
    <xf numFmtId="0" fontId="2" fillId="4" borderId="18" xfId="0" applyFont="1" applyFill="1" applyBorder="1"/>
    <xf numFmtId="0" fontId="0" fillId="6" borderId="17" xfId="0" applyFill="1" applyBorder="1"/>
    <xf numFmtId="0" fontId="5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2" borderId="28" xfId="0" applyFill="1" applyBorder="1"/>
    <xf numFmtId="0" fontId="0" fillId="2" borderId="24" xfId="0" applyFill="1" applyBorder="1"/>
    <xf numFmtId="0" fontId="2" fillId="3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20" xfId="0" applyFill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19" xfId="0" applyFill="1" applyBorder="1"/>
    <xf numFmtId="0" fontId="2" fillId="0" borderId="2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3" borderId="10" xfId="0" applyFill="1" applyBorder="1"/>
    <xf numFmtId="0" fontId="10" fillId="7" borderId="29" xfId="0" applyFont="1" applyFill="1" applyBorder="1" applyAlignment="1">
      <alignment horizontal="center" vertical="center"/>
    </xf>
    <xf numFmtId="0" fontId="0" fillId="7" borderId="30" xfId="0" applyFill="1" applyBorder="1"/>
    <xf numFmtId="0" fontId="0" fillId="7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zoomScaleNormal="100" workbookViewId="0">
      <selection activeCell="F22" sqref="F22"/>
    </sheetView>
  </sheetViews>
  <sheetFormatPr baseColWidth="10" defaultColWidth="8.83203125" defaultRowHeight="15"/>
  <cols>
    <col min="2" max="2" width="9.1640625" customWidth="1"/>
  </cols>
  <sheetData>
    <row r="1" spans="1:60" ht="16" thickBot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</row>
    <row r="2" spans="1:60" ht="20" customHeight="1" thickBot="1">
      <c r="A2" s="34"/>
      <c r="B2" s="35"/>
      <c r="C2" s="36" t="s">
        <v>0</v>
      </c>
      <c r="D2" s="37"/>
      <c r="E2" s="58" t="s">
        <v>86</v>
      </c>
      <c r="F2" s="45"/>
      <c r="G2" s="46"/>
      <c r="H2" s="36" t="s">
        <v>1</v>
      </c>
      <c r="I2" s="37"/>
      <c r="J2" s="58" t="s">
        <v>86</v>
      </c>
      <c r="K2" s="45"/>
      <c r="L2" s="46"/>
      <c r="M2" s="36" t="s">
        <v>2</v>
      </c>
      <c r="N2" s="37"/>
      <c r="O2" s="58" t="s">
        <v>86</v>
      </c>
      <c r="P2" s="45"/>
      <c r="Q2" s="46"/>
      <c r="R2" s="36" t="s">
        <v>3</v>
      </c>
      <c r="S2" s="37"/>
      <c r="T2" s="58" t="s">
        <v>86</v>
      </c>
      <c r="U2" s="45"/>
      <c r="V2" s="46"/>
      <c r="W2" s="36" t="s">
        <v>4</v>
      </c>
      <c r="X2" s="37"/>
      <c r="Y2" s="58" t="s">
        <v>86</v>
      </c>
      <c r="Z2" s="45" t="s">
        <v>5</v>
      </c>
      <c r="AA2" s="46"/>
      <c r="AB2" s="36" t="s">
        <v>32</v>
      </c>
      <c r="AC2" s="37"/>
      <c r="AD2" s="58" t="s">
        <v>86</v>
      </c>
      <c r="AE2" s="45" t="s">
        <v>5</v>
      </c>
      <c r="AF2" s="46"/>
      <c r="AG2" s="36" t="s">
        <v>33</v>
      </c>
      <c r="AH2" s="37"/>
      <c r="AI2" s="58" t="s">
        <v>86</v>
      </c>
      <c r="AJ2" s="45" t="s">
        <v>5</v>
      </c>
      <c r="AK2" s="46"/>
      <c r="AL2" s="36" t="s">
        <v>34</v>
      </c>
      <c r="AM2" s="37"/>
      <c r="AN2" s="58" t="s">
        <v>86</v>
      </c>
      <c r="AO2" s="45" t="s">
        <v>5</v>
      </c>
      <c r="AP2" s="46"/>
      <c r="AQ2" s="36" t="s">
        <v>35</v>
      </c>
      <c r="AR2" s="37"/>
      <c r="AS2" s="58" t="s">
        <v>86</v>
      </c>
      <c r="AT2" s="45" t="s">
        <v>5</v>
      </c>
      <c r="AU2" s="46"/>
      <c r="AV2" s="36" t="s">
        <v>36</v>
      </c>
      <c r="AW2" s="37"/>
      <c r="AX2" s="58" t="s">
        <v>86</v>
      </c>
      <c r="BB2" s="33"/>
      <c r="BH2" s="33"/>
    </row>
    <row r="3" spans="1:60">
      <c r="A3" s="38" t="s">
        <v>6</v>
      </c>
      <c r="B3" s="19"/>
      <c r="C3" s="47" t="s">
        <v>7</v>
      </c>
      <c r="D3" s="39" t="s">
        <v>8</v>
      </c>
      <c r="E3" s="59"/>
      <c r="F3" s="38" t="s">
        <v>6</v>
      </c>
      <c r="G3" s="19"/>
      <c r="H3" s="47" t="s">
        <v>7</v>
      </c>
      <c r="I3" s="39" t="s">
        <v>8</v>
      </c>
      <c r="J3" s="59"/>
      <c r="K3" s="38" t="s">
        <v>6</v>
      </c>
      <c r="L3" s="19"/>
      <c r="M3" s="47" t="s">
        <v>7</v>
      </c>
      <c r="N3" s="39" t="s">
        <v>8</v>
      </c>
      <c r="O3" s="59"/>
      <c r="P3" s="38" t="s">
        <v>6</v>
      </c>
      <c r="Q3" s="19"/>
      <c r="R3" s="47" t="s">
        <v>7</v>
      </c>
      <c r="S3" s="39" t="s">
        <v>8</v>
      </c>
      <c r="T3" s="59"/>
      <c r="U3" s="38" t="s">
        <v>6</v>
      </c>
      <c r="V3" s="19"/>
      <c r="W3" s="47" t="s">
        <v>7</v>
      </c>
      <c r="X3" s="39" t="s">
        <v>8</v>
      </c>
      <c r="Y3" s="59"/>
      <c r="Z3" s="38" t="s">
        <v>6</v>
      </c>
      <c r="AA3" s="19"/>
      <c r="AB3" s="47" t="s">
        <v>7</v>
      </c>
      <c r="AC3" s="39" t="s">
        <v>8</v>
      </c>
      <c r="AD3" s="59"/>
      <c r="AE3" s="38" t="s">
        <v>6</v>
      </c>
      <c r="AF3" s="19"/>
      <c r="AG3" s="47" t="s">
        <v>7</v>
      </c>
      <c r="AH3" s="39" t="s">
        <v>8</v>
      </c>
      <c r="AI3" s="59"/>
      <c r="AJ3" s="38" t="s">
        <v>6</v>
      </c>
      <c r="AK3" s="19"/>
      <c r="AL3" s="47" t="s">
        <v>7</v>
      </c>
      <c r="AM3" s="39" t="s">
        <v>8</v>
      </c>
      <c r="AN3" s="59"/>
      <c r="AO3" s="38" t="s">
        <v>6</v>
      </c>
      <c r="AP3" s="19"/>
      <c r="AQ3" s="47" t="s">
        <v>7</v>
      </c>
      <c r="AR3" s="39" t="s">
        <v>8</v>
      </c>
      <c r="AS3" s="59"/>
      <c r="AT3" s="38" t="s">
        <v>6</v>
      </c>
      <c r="AU3" s="19"/>
      <c r="AV3" s="47" t="s">
        <v>7</v>
      </c>
      <c r="AW3" s="39" t="s">
        <v>8</v>
      </c>
      <c r="AX3" s="59"/>
    </row>
    <row r="4" spans="1:60" ht="16" thickBot="1">
      <c r="A4" s="40" t="s">
        <v>9</v>
      </c>
      <c r="B4" s="22" t="s">
        <v>10</v>
      </c>
      <c r="C4" s="23" t="s">
        <v>11</v>
      </c>
      <c r="D4" s="41" t="s">
        <v>12</v>
      </c>
      <c r="E4" s="60"/>
      <c r="F4" s="40" t="s">
        <v>9</v>
      </c>
      <c r="G4" s="22" t="s">
        <v>10</v>
      </c>
      <c r="H4" s="23" t="s">
        <v>11</v>
      </c>
      <c r="I4" s="41" t="s">
        <v>12</v>
      </c>
      <c r="J4" s="60"/>
      <c r="K4" s="40" t="s">
        <v>9</v>
      </c>
      <c r="L4" s="22" t="s">
        <v>10</v>
      </c>
      <c r="M4" s="23" t="s">
        <v>11</v>
      </c>
      <c r="N4" s="41" t="s">
        <v>12</v>
      </c>
      <c r="O4" s="60"/>
      <c r="P4" s="40" t="s">
        <v>9</v>
      </c>
      <c r="Q4" s="22" t="s">
        <v>10</v>
      </c>
      <c r="R4" s="23" t="s">
        <v>11</v>
      </c>
      <c r="S4" s="41" t="s">
        <v>12</v>
      </c>
      <c r="T4" s="60"/>
      <c r="U4" s="40" t="s">
        <v>9</v>
      </c>
      <c r="V4" s="22" t="s">
        <v>10</v>
      </c>
      <c r="W4" s="23" t="s">
        <v>11</v>
      </c>
      <c r="X4" s="41" t="s">
        <v>12</v>
      </c>
      <c r="Y4" s="60"/>
      <c r="Z4" s="40" t="s">
        <v>9</v>
      </c>
      <c r="AA4" s="22" t="s">
        <v>10</v>
      </c>
      <c r="AB4" s="23" t="s">
        <v>11</v>
      </c>
      <c r="AC4" s="41" t="s">
        <v>12</v>
      </c>
      <c r="AD4" s="60"/>
      <c r="AE4" s="40" t="s">
        <v>9</v>
      </c>
      <c r="AF4" s="22" t="s">
        <v>10</v>
      </c>
      <c r="AG4" s="23" t="s">
        <v>11</v>
      </c>
      <c r="AH4" s="41" t="s">
        <v>12</v>
      </c>
      <c r="AI4" s="60"/>
      <c r="AJ4" s="40" t="s">
        <v>9</v>
      </c>
      <c r="AK4" s="22" t="s">
        <v>10</v>
      </c>
      <c r="AL4" s="23" t="s">
        <v>11</v>
      </c>
      <c r="AM4" s="41" t="s">
        <v>12</v>
      </c>
      <c r="AN4" s="60"/>
      <c r="AO4" s="40" t="s">
        <v>9</v>
      </c>
      <c r="AP4" s="22" t="s">
        <v>10</v>
      </c>
      <c r="AQ4" s="23" t="s">
        <v>11</v>
      </c>
      <c r="AR4" s="41" t="s">
        <v>12</v>
      </c>
      <c r="AS4" s="60"/>
      <c r="AT4" s="40" t="s">
        <v>9</v>
      </c>
      <c r="AU4" s="22" t="s">
        <v>10</v>
      </c>
      <c r="AV4" s="23" t="s">
        <v>11</v>
      </c>
      <c r="AW4" s="41" t="s">
        <v>12</v>
      </c>
      <c r="AX4" s="60"/>
    </row>
    <row r="5" spans="1:60">
      <c r="A5" s="24">
        <v>5.0999999999999996</v>
      </c>
      <c r="B5" s="25">
        <v>3.1</v>
      </c>
      <c r="C5" s="30" t="s">
        <v>24</v>
      </c>
      <c r="D5" s="42" t="s">
        <v>25</v>
      </c>
      <c r="E5">
        <f t="shared" ref="E5:E12" si="0">IF(B5+2*A5&gt;12,1,0.7)</f>
        <v>1</v>
      </c>
      <c r="F5" s="24">
        <v>0.6</v>
      </c>
      <c r="G5" s="25">
        <v>-3.4</v>
      </c>
      <c r="H5" s="30" t="s">
        <v>31</v>
      </c>
      <c r="I5" s="42" t="s">
        <v>26</v>
      </c>
      <c r="J5">
        <f t="shared" ref="J5:J12" si="1">IF(G5+2*F5&gt;12,1,0.7)</f>
        <v>0.7</v>
      </c>
      <c r="K5" s="24">
        <v>1.7</v>
      </c>
      <c r="L5" s="25">
        <v>0.3</v>
      </c>
      <c r="M5" s="30" t="s">
        <v>30</v>
      </c>
      <c r="N5" s="42" t="s">
        <v>26</v>
      </c>
      <c r="O5">
        <f t="shared" ref="O5:O12" si="2">IF(L5+2*K5&gt;12,1,0.7)</f>
        <v>0.7</v>
      </c>
      <c r="P5" s="24">
        <v>6.8</v>
      </c>
      <c r="Q5" s="25">
        <v>1.6</v>
      </c>
      <c r="R5" s="30" t="s">
        <v>30</v>
      </c>
      <c r="S5" s="42" t="s">
        <v>25</v>
      </c>
      <c r="T5">
        <f t="shared" ref="T5:T12" si="3">IF(Q5+2*P5&gt;12,1,0.7)</f>
        <v>1</v>
      </c>
      <c r="U5" s="24">
        <v>2.8</v>
      </c>
      <c r="V5" s="25">
        <v>0.3</v>
      </c>
      <c r="W5" s="30" t="s">
        <v>31</v>
      </c>
      <c r="X5" s="42" t="s">
        <v>28</v>
      </c>
      <c r="Y5">
        <f t="shared" ref="Y5:Y12" si="4">IF(V5+2*U5&gt;12,1,0.7)</f>
        <v>0.7</v>
      </c>
      <c r="Z5" s="24">
        <v>7.5</v>
      </c>
      <c r="AA5" s="25">
        <v>4.3</v>
      </c>
      <c r="AB5" s="30" t="s">
        <v>24</v>
      </c>
      <c r="AC5" s="42" t="s">
        <v>29</v>
      </c>
      <c r="AD5">
        <f t="shared" ref="AD5:AD12" si="5">IF(AA5+2*Z5&gt;12,1,0.7)</f>
        <v>1</v>
      </c>
      <c r="AE5" s="24">
        <v>6.8</v>
      </c>
      <c r="AF5" s="25">
        <v>4.9000000000000004</v>
      </c>
      <c r="AG5" s="30" t="s">
        <v>30</v>
      </c>
      <c r="AH5" s="42" t="s">
        <v>29</v>
      </c>
      <c r="AI5">
        <f t="shared" ref="AI5:AI12" si="6">IF(AF5+2*AE5&gt;12,1,0.7)</f>
        <v>1</v>
      </c>
      <c r="AJ5" s="24">
        <v>-1.8</v>
      </c>
      <c r="AK5" s="25">
        <v>-3</v>
      </c>
      <c r="AL5" s="30" t="s">
        <v>25</v>
      </c>
      <c r="AM5" s="42" t="s">
        <v>24</v>
      </c>
      <c r="AN5">
        <f t="shared" ref="AN5:AN12" si="7">IF(AK5+2*AJ5&gt;12,1,0.7)</f>
        <v>0.7</v>
      </c>
      <c r="AO5" s="24">
        <v>2.7</v>
      </c>
      <c r="AP5" s="25">
        <v>0.3</v>
      </c>
      <c r="AQ5" s="30" t="s">
        <v>31</v>
      </c>
      <c r="AR5" s="42" t="s">
        <v>26</v>
      </c>
      <c r="AS5">
        <f t="shared" ref="AS5:AS12" si="8">IF(AP5+2*AO5&gt;12,1,0.7)</f>
        <v>0.7</v>
      </c>
      <c r="AT5" s="24">
        <v>8.9</v>
      </c>
      <c r="AU5" s="25">
        <v>2.4</v>
      </c>
      <c r="AV5" s="30" t="s">
        <v>31</v>
      </c>
      <c r="AW5" s="42" t="s">
        <v>29</v>
      </c>
      <c r="AX5">
        <f t="shared" ref="AX5:AX16" si="9">IF(AU5+2*AT5&gt;12,1,0.7)</f>
        <v>1</v>
      </c>
    </row>
    <row r="6" spans="1:60">
      <c r="A6" s="26">
        <v>8.1999999999999993</v>
      </c>
      <c r="B6" s="48">
        <v>3.9</v>
      </c>
      <c r="C6" s="29" t="s">
        <v>26</v>
      </c>
      <c r="D6" s="43" t="s">
        <v>27</v>
      </c>
      <c r="E6">
        <f t="shared" si="0"/>
        <v>1</v>
      </c>
      <c r="F6" s="26">
        <v>24.2</v>
      </c>
      <c r="G6" s="48">
        <v>9.8000000000000007</v>
      </c>
      <c r="H6" s="29" t="s">
        <v>30</v>
      </c>
      <c r="I6" s="43" t="s">
        <v>28</v>
      </c>
      <c r="J6">
        <f t="shared" si="1"/>
        <v>1</v>
      </c>
      <c r="K6" s="26">
        <v>6.4</v>
      </c>
      <c r="L6" s="48">
        <v>-1.4</v>
      </c>
      <c r="M6" s="29" t="s">
        <v>29</v>
      </c>
      <c r="N6" s="43" t="s">
        <v>27</v>
      </c>
      <c r="O6">
        <f t="shared" si="2"/>
        <v>0.7</v>
      </c>
      <c r="P6" s="26">
        <v>7.6</v>
      </c>
      <c r="Q6" s="48">
        <v>3.1</v>
      </c>
      <c r="R6" s="29" t="s">
        <v>28</v>
      </c>
      <c r="S6" s="43" t="s">
        <v>27</v>
      </c>
      <c r="T6">
        <f t="shared" si="3"/>
        <v>1</v>
      </c>
      <c r="U6" s="26">
        <v>7.7</v>
      </c>
      <c r="V6" s="48">
        <v>1.4</v>
      </c>
      <c r="W6" s="29" t="s">
        <v>26</v>
      </c>
      <c r="X6" s="43" t="s">
        <v>29</v>
      </c>
      <c r="Y6">
        <f t="shared" si="4"/>
        <v>1</v>
      </c>
      <c r="Z6" s="26">
        <v>-4.8</v>
      </c>
      <c r="AA6" s="48">
        <v>-2.2999999999999998</v>
      </c>
      <c r="AB6" s="29" t="s">
        <v>28</v>
      </c>
      <c r="AC6" s="43" t="s">
        <v>26</v>
      </c>
      <c r="AD6">
        <f t="shared" si="5"/>
        <v>0.7</v>
      </c>
      <c r="AE6" s="26">
        <v>-1</v>
      </c>
      <c r="AF6" s="48">
        <v>0.6</v>
      </c>
      <c r="AG6" s="29" t="s">
        <v>26</v>
      </c>
      <c r="AH6" s="43" t="s">
        <v>25</v>
      </c>
      <c r="AI6">
        <f t="shared" si="6"/>
        <v>0.7</v>
      </c>
      <c r="AJ6" s="26">
        <v>3</v>
      </c>
      <c r="AK6" s="48">
        <v>0.3</v>
      </c>
      <c r="AL6" s="29" t="s">
        <v>26</v>
      </c>
      <c r="AM6" s="43" t="s">
        <v>27</v>
      </c>
      <c r="AN6">
        <f t="shared" si="7"/>
        <v>0.7</v>
      </c>
      <c r="AO6" s="26">
        <v>2.1</v>
      </c>
      <c r="AP6" s="48">
        <v>1.8</v>
      </c>
      <c r="AQ6" s="29" t="s">
        <v>30</v>
      </c>
      <c r="AR6" s="43" t="s">
        <v>28</v>
      </c>
      <c r="AS6">
        <f t="shared" si="8"/>
        <v>0.7</v>
      </c>
      <c r="AT6" s="26">
        <v>-1.5</v>
      </c>
      <c r="AU6" s="48">
        <v>0</v>
      </c>
      <c r="AV6" s="29" t="s">
        <v>24</v>
      </c>
      <c r="AW6" s="43" t="s">
        <v>26</v>
      </c>
      <c r="AX6">
        <f t="shared" si="9"/>
        <v>0.7</v>
      </c>
    </row>
    <row r="7" spans="1:60">
      <c r="A7" s="26">
        <v>0.2</v>
      </c>
      <c r="B7" s="48">
        <v>3.4</v>
      </c>
      <c r="C7" s="29" t="s">
        <v>28</v>
      </c>
      <c r="D7" s="43" t="s">
        <v>29</v>
      </c>
      <c r="E7">
        <f t="shared" si="0"/>
        <v>0.7</v>
      </c>
      <c r="F7" s="26">
        <v>6.4</v>
      </c>
      <c r="G7" s="48">
        <v>4</v>
      </c>
      <c r="H7" s="29" t="s">
        <v>29</v>
      </c>
      <c r="I7" s="43" t="s">
        <v>25</v>
      </c>
      <c r="J7">
        <f t="shared" si="1"/>
        <v>1</v>
      </c>
      <c r="K7" s="26">
        <v>-0.7</v>
      </c>
      <c r="L7" s="48">
        <v>1.1000000000000001</v>
      </c>
      <c r="M7" s="29" t="s">
        <v>25</v>
      </c>
      <c r="N7" s="43" t="s">
        <v>28</v>
      </c>
      <c r="O7">
        <f t="shared" si="2"/>
        <v>0.7</v>
      </c>
      <c r="P7" s="26">
        <v>2.1</v>
      </c>
      <c r="Q7" s="48">
        <v>1.9</v>
      </c>
      <c r="R7" s="29" t="s">
        <v>24</v>
      </c>
      <c r="S7" s="43" t="s">
        <v>26</v>
      </c>
      <c r="T7">
        <f t="shared" si="3"/>
        <v>0.7</v>
      </c>
      <c r="U7" s="26">
        <v>3.3</v>
      </c>
      <c r="V7" s="48">
        <v>-0.5</v>
      </c>
      <c r="W7" s="29" t="s">
        <v>25</v>
      </c>
      <c r="X7" s="43" t="s">
        <v>27</v>
      </c>
      <c r="Y7">
        <f t="shared" si="4"/>
        <v>0.7</v>
      </c>
      <c r="Z7" s="26">
        <v>12.9</v>
      </c>
      <c r="AA7" s="48">
        <v>5.7</v>
      </c>
      <c r="AB7" s="29" t="s">
        <v>30</v>
      </c>
      <c r="AC7" s="43" t="s">
        <v>27</v>
      </c>
      <c r="AD7">
        <f t="shared" si="5"/>
        <v>1</v>
      </c>
      <c r="AE7" s="26">
        <v>1.3</v>
      </c>
      <c r="AF7" s="48">
        <v>-0.5</v>
      </c>
      <c r="AG7" s="29" t="s">
        <v>24</v>
      </c>
      <c r="AH7" s="43" t="s">
        <v>28</v>
      </c>
      <c r="AI7">
        <f t="shared" si="6"/>
        <v>0.7</v>
      </c>
      <c r="AJ7" s="26">
        <v>0</v>
      </c>
      <c r="AK7" s="48">
        <v>-1.3</v>
      </c>
      <c r="AL7" s="29" t="s">
        <v>29</v>
      </c>
      <c r="AM7" s="43" t="s">
        <v>28</v>
      </c>
      <c r="AN7">
        <f t="shared" si="7"/>
        <v>0.7</v>
      </c>
      <c r="AO7" s="26">
        <v>-1</v>
      </c>
      <c r="AP7" s="48">
        <v>-1.2</v>
      </c>
      <c r="AQ7" s="29" t="s">
        <v>31</v>
      </c>
      <c r="AR7" s="43" t="s">
        <v>25</v>
      </c>
      <c r="AS7">
        <f t="shared" si="8"/>
        <v>0.7</v>
      </c>
      <c r="AT7" s="26">
        <v>3.7</v>
      </c>
      <c r="AU7" s="48">
        <v>0.5</v>
      </c>
      <c r="AV7" s="29" t="s">
        <v>27</v>
      </c>
      <c r="AW7" s="43" t="s">
        <v>28</v>
      </c>
      <c r="AX7">
        <f t="shared" si="9"/>
        <v>0.7</v>
      </c>
    </row>
    <row r="8" spans="1:60">
      <c r="A8" s="26">
        <v>-0.1</v>
      </c>
      <c r="B8" s="49">
        <v>0</v>
      </c>
      <c r="C8" s="29" t="s">
        <v>30</v>
      </c>
      <c r="D8" s="43" t="s">
        <v>31</v>
      </c>
      <c r="E8">
        <f t="shared" si="0"/>
        <v>0.7</v>
      </c>
      <c r="F8" s="26">
        <v>2.5</v>
      </c>
      <c r="G8" s="49">
        <v>1</v>
      </c>
      <c r="H8" s="29" t="s">
        <v>24</v>
      </c>
      <c r="I8" s="43" t="s">
        <v>27</v>
      </c>
      <c r="J8">
        <f t="shared" si="1"/>
        <v>0.7</v>
      </c>
      <c r="K8" s="26">
        <v>5.8</v>
      </c>
      <c r="L8" s="49">
        <v>0.4</v>
      </c>
      <c r="M8" s="29" t="s">
        <v>31</v>
      </c>
      <c r="N8" s="43" t="s">
        <v>24</v>
      </c>
      <c r="O8">
        <f t="shared" si="2"/>
        <v>0.7</v>
      </c>
      <c r="P8" s="26">
        <v>7.5</v>
      </c>
      <c r="Q8" s="49">
        <v>0.9</v>
      </c>
      <c r="R8" s="29" t="s">
        <v>31</v>
      </c>
      <c r="S8" s="43" t="s">
        <v>29</v>
      </c>
      <c r="T8">
        <f t="shared" si="3"/>
        <v>1</v>
      </c>
      <c r="U8" s="26">
        <v>2.2999999999999998</v>
      </c>
      <c r="V8" s="49">
        <v>2</v>
      </c>
      <c r="W8" s="29" t="s">
        <v>24</v>
      </c>
      <c r="X8" s="43" t="s">
        <v>30</v>
      </c>
      <c r="Y8">
        <f t="shared" si="4"/>
        <v>0.7</v>
      </c>
      <c r="Z8" s="26">
        <v>2.9</v>
      </c>
      <c r="AA8" s="49">
        <v>1.1000000000000001</v>
      </c>
      <c r="AB8" s="29" t="s">
        <v>31</v>
      </c>
      <c r="AC8" s="43" t="s">
        <v>25</v>
      </c>
      <c r="AD8">
        <f t="shared" si="5"/>
        <v>0.7</v>
      </c>
      <c r="AE8" s="26">
        <v>12.1</v>
      </c>
      <c r="AF8" s="49">
        <v>6.5</v>
      </c>
      <c r="AG8" s="29" t="s">
        <v>31</v>
      </c>
      <c r="AH8" s="43" t="s">
        <v>27</v>
      </c>
      <c r="AI8">
        <f t="shared" si="6"/>
        <v>1</v>
      </c>
      <c r="AJ8" s="26">
        <v>10</v>
      </c>
      <c r="AK8" s="49">
        <v>-1.1000000000000001</v>
      </c>
      <c r="AL8" s="29" t="s">
        <v>31</v>
      </c>
      <c r="AM8" s="43" t="s">
        <v>30</v>
      </c>
      <c r="AN8">
        <f t="shared" si="7"/>
        <v>1</v>
      </c>
      <c r="AO8" s="26">
        <v>1.2</v>
      </c>
      <c r="AP8" s="49">
        <v>-0.3</v>
      </c>
      <c r="AQ8" s="29" t="s">
        <v>27</v>
      </c>
      <c r="AR8" s="43" t="s">
        <v>30</v>
      </c>
      <c r="AS8">
        <f t="shared" si="8"/>
        <v>0.7</v>
      </c>
      <c r="AT8" s="26">
        <v>0</v>
      </c>
      <c r="AU8" s="49">
        <v>0</v>
      </c>
      <c r="AV8" s="29" t="s">
        <v>30</v>
      </c>
      <c r="AW8" s="43" t="s">
        <v>25</v>
      </c>
      <c r="AX8">
        <f t="shared" si="9"/>
        <v>0.7</v>
      </c>
      <c r="BE8" s="1"/>
      <c r="BF8" s="1"/>
    </row>
    <row r="9" spans="1:60">
      <c r="A9" s="26">
        <v>0.3</v>
      </c>
      <c r="B9" s="49">
        <v>-2</v>
      </c>
      <c r="C9" s="29" t="s">
        <v>31</v>
      </c>
      <c r="D9" s="43" t="s">
        <v>28</v>
      </c>
      <c r="E9">
        <f t="shared" si="0"/>
        <v>0.7</v>
      </c>
      <c r="F9" s="26">
        <v>3.1</v>
      </c>
      <c r="G9" s="49">
        <v>-0.6</v>
      </c>
      <c r="H9" s="29" t="s">
        <v>24</v>
      </c>
      <c r="I9" s="43" t="s">
        <v>29</v>
      </c>
      <c r="J9">
        <f t="shared" si="1"/>
        <v>0.7</v>
      </c>
      <c r="K9" s="26">
        <v>20.399999999999999</v>
      </c>
      <c r="L9" s="49">
        <v>6.7</v>
      </c>
      <c r="M9" s="29" t="s">
        <v>30</v>
      </c>
      <c r="N9" s="43" t="s">
        <v>29</v>
      </c>
      <c r="O9">
        <f t="shared" si="2"/>
        <v>1</v>
      </c>
      <c r="P9" s="26">
        <v>3.3</v>
      </c>
      <c r="Q9" s="49">
        <v>0.1</v>
      </c>
      <c r="R9" s="29" t="s">
        <v>25</v>
      </c>
      <c r="S9" s="43" t="s">
        <v>24</v>
      </c>
      <c r="T9">
        <f t="shared" si="3"/>
        <v>0.7</v>
      </c>
      <c r="U9" s="26">
        <v>7.3</v>
      </c>
      <c r="V9" s="49">
        <v>0.1</v>
      </c>
      <c r="W9" s="29" t="s">
        <v>31</v>
      </c>
      <c r="X9" s="43" t="s">
        <v>26</v>
      </c>
      <c r="Y9">
        <f t="shared" si="4"/>
        <v>1</v>
      </c>
      <c r="Z9" s="26">
        <v>4.9000000000000004</v>
      </c>
      <c r="AA9" s="49">
        <v>-0.6</v>
      </c>
      <c r="AB9" s="29" t="s">
        <v>30</v>
      </c>
      <c r="AC9" s="43" t="s">
        <v>26</v>
      </c>
      <c r="AD9">
        <f t="shared" si="5"/>
        <v>0.7</v>
      </c>
      <c r="AE9" s="26">
        <v>4.5</v>
      </c>
      <c r="AF9" s="49">
        <v>3.4</v>
      </c>
      <c r="AG9" s="29" t="s">
        <v>30</v>
      </c>
      <c r="AH9" s="43" t="s">
        <v>25</v>
      </c>
      <c r="AI9">
        <f t="shared" si="6"/>
        <v>1</v>
      </c>
      <c r="AJ9" s="26">
        <v>10.6</v>
      </c>
      <c r="AK9" s="49">
        <v>2.7</v>
      </c>
      <c r="AL9" s="29" t="s">
        <v>31</v>
      </c>
      <c r="AM9" s="43" t="s">
        <v>28</v>
      </c>
      <c r="AN9">
        <f t="shared" si="7"/>
        <v>1</v>
      </c>
      <c r="AO9" s="26">
        <v>16.100000000000001</v>
      </c>
      <c r="AP9" s="49">
        <v>5.3</v>
      </c>
      <c r="AQ9" s="29" t="s">
        <v>25</v>
      </c>
      <c r="AR9" s="43" t="s">
        <v>29</v>
      </c>
      <c r="AS9">
        <f t="shared" si="8"/>
        <v>1</v>
      </c>
      <c r="AT9" s="26">
        <v>-1.7</v>
      </c>
      <c r="AU9" s="49">
        <v>-1.1000000000000001</v>
      </c>
      <c r="AV9" s="29" t="s">
        <v>31</v>
      </c>
      <c r="AW9" s="43" t="s">
        <v>27</v>
      </c>
      <c r="AX9">
        <f t="shared" si="9"/>
        <v>0.7</v>
      </c>
      <c r="BE9" s="1"/>
      <c r="BF9" s="1"/>
    </row>
    <row r="10" spans="1:60">
      <c r="A10" s="26">
        <v>-2.5</v>
      </c>
      <c r="B10" s="49">
        <v>-0.3</v>
      </c>
      <c r="C10" s="29" t="s">
        <v>26</v>
      </c>
      <c r="D10" s="43" t="s">
        <v>29</v>
      </c>
      <c r="E10">
        <f t="shared" si="0"/>
        <v>0.7</v>
      </c>
      <c r="F10" s="26">
        <v>8.1999999999999993</v>
      </c>
      <c r="G10" s="49">
        <v>6.1</v>
      </c>
      <c r="H10" s="29" t="s">
        <v>28</v>
      </c>
      <c r="I10" s="43" t="s">
        <v>26</v>
      </c>
      <c r="J10">
        <f t="shared" si="1"/>
        <v>1</v>
      </c>
      <c r="K10" s="26">
        <v>3.9</v>
      </c>
      <c r="L10" s="49">
        <v>2.1</v>
      </c>
      <c r="M10" s="29" t="s">
        <v>25</v>
      </c>
      <c r="N10" s="43" t="s">
        <v>26</v>
      </c>
      <c r="O10">
        <f t="shared" si="2"/>
        <v>0.7</v>
      </c>
      <c r="P10" s="26">
        <v>6.8</v>
      </c>
      <c r="Q10" s="49">
        <v>0.9</v>
      </c>
      <c r="R10" s="29" t="s">
        <v>26</v>
      </c>
      <c r="S10" s="43" t="s">
        <v>27</v>
      </c>
      <c r="T10">
        <f t="shared" si="3"/>
        <v>1</v>
      </c>
      <c r="U10" s="26">
        <v>4.5</v>
      </c>
      <c r="V10" s="49">
        <v>0</v>
      </c>
      <c r="W10" s="29" t="s">
        <v>30</v>
      </c>
      <c r="X10" s="43" t="s">
        <v>28</v>
      </c>
      <c r="Y10">
        <f t="shared" si="4"/>
        <v>0.7</v>
      </c>
      <c r="Z10" s="26">
        <v>1.3</v>
      </c>
      <c r="AA10" s="49">
        <v>1.9</v>
      </c>
      <c r="AB10" s="29" t="s">
        <v>27</v>
      </c>
      <c r="AC10" s="43" t="s">
        <v>29</v>
      </c>
      <c r="AD10">
        <f t="shared" si="5"/>
        <v>0.7</v>
      </c>
      <c r="AE10" s="26">
        <v>-7.3</v>
      </c>
      <c r="AF10" s="49">
        <v>-2.2000000000000002</v>
      </c>
      <c r="AG10" s="29" t="s">
        <v>28</v>
      </c>
      <c r="AH10" s="43" t="s">
        <v>27</v>
      </c>
      <c r="AI10">
        <f t="shared" si="6"/>
        <v>0.7</v>
      </c>
      <c r="AJ10" s="26">
        <v>10.3</v>
      </c>
      <c r="AK10" s="49">
        <v>-0.4</v>
      </c>
      <c r="AL10" s="29" t="s">
        <v>26</v>
      </c>
      <c r="AM10" s="43" t="s">
        <v>29</v>
      </c>
      <c r="AN10">
        <f t="shared" si="7"/>
        <v>1</v>
      </c>
      <c r="AO10" s="26">
        <v>9.1</v>
      </c>
      <c r="AP10" s="49">
        <v>2.7</v>
      </c>
      <c r="AQ10" s="29" t="s">
        <v>24</v>
      </c>
      <c r="AR10" s="43" t="s">
        <v>27</v>
      </c>
      <c r="AS10">
        <f t="shared" si="8"/>
        <v>1</v>
      </c>
      <c r="AT10" s="26">
        <v>7.6</v>
      </c>
      <c r="AU10" s="49">
        <v>4.2</v>
      </c>
      <c r="AV10" s="29" t="s">
        <v>24</v>
      </c>
      <c r="AW10" s="43" t="s">
        <v>28</v>
      </c>
      <c r="AX10">
        <f t="shared" si="9"/>
        <v>1</v>
      </c>
      <c r="BE10" s="1"/>
      <c r="BF10" s="1"/>
    </row>
    <row r="11" spans="1:60">
      <c r="A11" s="26">
        <v>7.2</v>
      </c>
      <c r="B11" s="49">
        <v>4.3</v>
      </c>
      <c r="C11" s="29" t="s">
        <v>25</v>
      </c>
      <c r="D11" s="43" t="s">
        <v>27</v>
      </c>
      <c r="E11">
        <f t="shared" si="0"/>
        <v>1</v>
      </c>
      <c r="F11" s="26">
        <v>1.6</v>
      </c>
      <c r="G11" s="49">
        <v>0.2</v>
      </c>
      <c r="H11" s="29" t="s">
        <v>27</v>
      </c>
      <c r="I11" s="43" t="s">
        <v>30</v>
      </c>
      <c r="J11">
        <f t="shared" si="1"/>
        <v>0.7</v>
      </c>
      <c r="K11" s="26">
        <v>14.6</v>
      </c>
      <c r="L11" s="49">
        <v>6.8</v>
      </c>
      <c r="M11" s="29" t="s">
        <v>24</v>
      </c>
      <c r="N11" s="43" t="s">
        <v>28</v>
      </c>
      <c r="O11">
        <f t="shared" si="2"/>
        <v>1</v>
      </c>
      <c r="P11" s="26">
        <v>10</v>
      </c>
      <c r="Q11" s="49">
        <v>1.7</v>
      </c>
      <c r="R11" s="29" t="s">
        <v>28</v>
      </c>
      <c r="S11" s="43" t="s">
        <v>29</v>
      </c>
      <c r="T11">
        <f t="shared" si="3"/>
        <v>1</v>
      </c>
      <c r="U11" s="26">
        <v>1.3</v>
      </c>
      <c r="V11" s="49">
        <v>0.3</v>
      </c>
      <c r="W11" s="29" t="s">
        <v>25</v>
      </c>
      <c r="X11" s="43" t="s">
        <v>29</v>
      </c>
      <c r="Y11">
        <f t="shared" si="4"/>
        <v>0.7</v>
      </c>
      <c r="Z11" s="26">
        <v>-2.5</v>
      </c>
      <c r="AA11" s="49">
        <v>-2.2000000000000002</v>
      </c>
      <c r="AB11" s="29" t="s">
        <v>28</v>
      </c>
      <c r="AC11" s="43" t="s">
        <v>25</v>
      </c>
      <c r="AD11">
        <f t="shared" si="5"/>
        <v>0.7</v>
      </c>
      <c r="AE11" s="26">
        <v>6.4</v>
      </c>
      <c r="AF11" s="49">
        <v>2.4</v>
      </c>
      <c r="AG11" s="29" t="s">
        <v>24</v>
      </c>
      <c r="AH11" s="43" t="s">
        <v>26</v>
      </c>
      <c r="AI11">
        <f t="shared" si="6"/>
        <v>1</v>
      </c>
      <c r="AJ11" s="26">
        <v>27.1</v>
      </c>
      <c r="AK11" s="49">
        <v>9</v>
      </c>
      <c r="AL11" s="29" t="s">
        <v>25</v>
      </c>
      <c r="AM11" s="43" t="s">
        <v>27</v>
      </c>
      <c r="AN11">
        <f t="shared" si="7"/>
        <v>1</v>
      </c>
      <c r="AO11" s="26">
        <v>9.8000000000000007</v>
      </c>
      <c r="AP11" s="49">
        <v>2.2999999999999998</v>
      </c>
      <c r="AQ11" s="29" t="s">
        <v>24</v>
      </c>
      <c r="AR11" s="43" t="s">
        <v>29</v>
      </c>
      <c r="AS11">
        <f t="shared" si="8"/>
        <v>1</v>
      </c>
      <c r="AT11" s="26">
        <v>6.1</v>
      </c>
      <c r="AU11" s="49">
        <v>0.8</v>
      </c>
      <c r="AV11" s="29" t="s">
        <v>25</v>
      </c>
      <c r="AW11" s="43" t="s">
        <v>26</v>
      </c>
      <c r="AX11">
        <f t="shared" si="9"/>
        <v>1</v>
      </c>
      <c r="BE11" s="1"/>
      <c r="BF11" s="1"/>
    </row>
    <row r="12" spans="1:60" ht="16" thickBot="1">
      <c r="A12" s="54">
        <v>4.0999999999999996</v>
      </c>
      <c r="B12" s="50">
        <v>-0.4</v>
      </c>
      <c r="C12" s="55" t="s">
        <v>30</v>
      </c>
      <c r="D12" s="56" t="s">
        <v>24</v>
      </c>
      <c r="E12">
        <f t="shared" si="0"/>
        <v>0.7</v>
      </c>
      <c r="F12" s="54">
        <v>5</v>
      </c>
      <c r="G12" s="50">
        <v>2.5</v>
      </c>
      <c r="H12" s="55" t="s">
        <v>31</v>
      </c>
      <c r="I12" s="56" t="s">
        <v>25</v>
      </c>
      <c r="J12">
        <f t="shared" si="1"/>
        <v>1</v>
      </c>
      <c r="K12" s="54">
        <v>13.5</v>
      </c>
      <c r="L12" s="50">
        <v>1.6</v>
      </c>
      <c r="M12" s="55" t="s">
        <v>31</v>
      </c>
      <c r="N12" s="56" t="s">
        <v>27</v>
      </c>
      <c r="O12">
        <f t="shared" si="2"/>
        <v>1</v>
      </c>
      <c r="P12" s="54">
        <v>13.2</v>
      </c>
      <c r="Q12" s="50">
        <v>4.2</v>
      </c>
      <c r="R12" s="55" t="s">
        <v>31</v>
      </c>
      <c r="S12" s="56" t="s">
        <v>30</v>
      </c>
      <c r="T12">
        <f t="shared" si="3"/>
        <v>1</v>
      </c>
      <c r="U12" s="54">
        <v>4</v>
      </c>
      <c r="V12" s="50">
        <v>3.6</v>
      </c>
      <c r="W12" s="55" t="s">
        <v>24</v>
      </c>
      <c r="X12" s="56" t="s">
        <v>27</v>
      </c>
      <c r="Y12">
        <f t="shared" si="4"/>
        <v>0.7</v>
      </c>
      <c r="Z12" s="54">
        <v>4.2</v>
      </c>
      <c r="AA12" s="50">
        <v>3</v>
      </c>
      <c r="AB12" s="55" t="s">
        <v>24</v>
      </c>
      <c r="AC12" s="56" t="s">
        <v>31</v>
      </c>
      <c r="AD12">
        <f t="shared" si="5"/>
        <v>0.7</v>
      </c>
      <c r="AE12" s="54">
        <v>0.7</v>
      </c>
      <c r="AF12" s="50">
        <v>1.8</v>
      </c>
      <c r="AG12" s="55" t="s">
        <v>31</v>
      </c>
      <c r="AH12" s="56" t="s">
        <v>29</v>
      </c>
      <c r="AI12">
        <f t="shared" si="6"/>
        <v>0.7</v>
      </c>
      <c r="AJ12" s="54">
        <v>-1.8</v>
      </c>
      <c r="AK12" s="50">
        <v>-0.5</v>
      </c>
      <c r="AL12" s="55" t="s">
        <v>30</v>
      </c>
      <c r="AM12" s="56" t="s">
        <v>24</v>
      </c>
      <c r="AN12">
        <f t="shared" si="7"/>
        <v>0.7</v>
      </c>
      <c r="AO12" s="54">
        <v>2.6</v>
      </c>
      <c r="AP12" s="50">
        <v>1.2</v>
      </c>
      <c r="AQ12" s="55" t="s">
        <v>28</v>
      </c>
      <c r="AR12" s="56" t="s">
        <v>26</v>
      </c>
      <c r="AS12">
        <f t="shared" si="8"/>
        <v>0.7</v>
      </c>
      <c r="AT12" s="26">
        <v>1.2</v>
      </c>
      <c r="AU12" s="49">
        <v>-1.9</v>
      </c>
      <c r="AV12" s="29" t="s">
        <v>30</v>
      </c>
      <c r="AW12" s="43" t="s">
        <v>29</v>
      </c>
      <c r="AX12">
        <f t="shared" si="9"/>
        <v>0.7</v>
      </c>
      <c r="BE12" s="1"/>
      <c r="BF12" s="1"/>
    </row>
    <row r="13" spans="1:60">
      <c r="B13" s="1"/>
      <c r="C13" s="1"/>
      <c r="G13" s="1"/>
      <c r="H13" s="1"/>
      <c r="L13" s="1"/>
      <c r="M13" s="1"/>
      <c r="Q13" s="1"/>
      <c r="R13" s="1"/>
      <c r="AT13" s="26">
        <v>3.1</v>
      </c>
      <c r="AU13" s="49">
        <v>2.7</v>
      </c>
      <c r="AV13" s="29" t="s">
        <v>24</v>
      </c>
      <c r="AW13" s="43" t="s">
        <v>31</v>
      </c>
      <c r="AX13">
        <f t="shared" si="9"/>
        <v>0.7</v>
      </c>
      <c r="BE13" s="1"/>
      <c r="BF13" s="1"/>
    </row>
    <row r="14" spans="1:60">
      <c r="B14" s="1"/>
      <c r="C14" s="1"/>
      <c r="G14" s="1"/>
      <c r="H14" s="1"/>
      <c r="L14" s="1"/>
      <c r="M14" s="1"/>
      <c r="Q14" s="1"/>
      <c r="R14" s="1"/>
      <c r="AT14" s="26">
        <v>6.9</v>
      </c>
      <c r="AU14" s="49">
        <v>3.7</v>
      </c>
      <c r="AV14" s="29" t="s">
        <v>25</v>
      </c>
      <c r="AW14" s="43" t="s">
        <v>28</v>
      </c>
      <c r="AX14">
        <f t="shared" si="9"/>
        <v>1</v>
      </c>
    </row>
    <row r="15" spans="1:60">
      <c r="B15" s="1"/>
      <c r="C15" s="1"/>
      <c r="G15" s="1"/>
      <c r="H15" s="1"/>
      <c r="L15" s="1"/>
      <c r="M15" s="1"/>
      <c r="Q15" s="1"/>
      <c r="R15" s="1"/>
      <c r="AT15" s="26">
        <v>2.8</v>
      </c>
      <c r="AU15" s="49">
        <v>1.3</v>
      </c>
      <c r="AV15" s="29" t="s">
        <v>29</v>
      </c>
      <c r="AW15" s="43" t="s">
        <v>27</v>
      </c>
      <c r="AX15">
        <f t="shared" si="9"/>
        <v>0.7</v>
      </c>
    </row>
    <row r="16" spans="1:60" ht="16" thickBot="1">
      <c r="B16" s="1"/>
      <c r="C16" s="1"/>
      <c r="G16" s="1"/>
      <c r="H16" s="1"/>
      <c r="L16" s="1"/>
      <c r="M16" s="1"/>
      <c r="Q16" s="1"/>
      <c r="R16" s="1"/>
      <c r="AT16" s="54">
        <v>5.8</v>
      </c>
      <c r="AU16" s="50">
        <v>1.1000000000000001</v>
      </c>
      <c r="AV16" s="55" t="s">
        <v>30</v>
      </c>
      <c r="AW16" s="56" t="s">
        <v>26</v>
      </c>
      <c r="AX16">
        <f t="shared" si="9"/>
        <v>1</v>
      </c>
    </row>
    <row r="17" spans="3:11">
      <c r="C17" s="1"/>
      <c r="D17" s="1"/>
      <c r="K17" s="1"/>
    </row>
    <row r="18" spans="3:11">
      <c r="C18" s="1"/>
      <c r="D18" s="1"/>
    </row>
    <row r="19" spans="3:11">
      <c r="C19" s="1"/>
      <c r="D19" s="1"/>
    </row>
    <row r="20" spans="3:11">
      <c r="C20" s="1"/>
      <c r="D20" s="1"/>
    </row>
    <row r="21" spans="3:11">
      <c r="C21" s="1"/>
      <c r="D21" s="1"/>
    </row>
    <row r="22" spans="3:11">
      <c r="C22" s="1"/>
      <c r="D22" s="1"/>
    </row>
    <row r="23" spans="3:11">
      <c r="C23" s="1"/>
      <c r="D23" s="1"/>
    </row>
    <row r="24" spans="3:11">
      <c r="C24" s="1"/>
      <c r="D24" s="1"/>
    </row>
    <row r="25" spans="3:11">
      <c r="C25" s="1"/>
      <c r="D25" s="1"/>
    </row>
    <row r="26" spans="3:11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zoomScale="130" zoomScaleNormal="130" workbookViewId="0">
      <selection activeCell="S11" sqref="S11"/>
    </sheetView>
  </sheetViews>
  <sheetFormatPr baseColWidth="10" defaultColWidth="8.83203125" defaultRowHeight="15"/>
  <cols>
    <col min="3" max="3" width="10.1640625" customWidth="1"/>
    <col min="14" max="14" width="9.1640625" customWidth="1"/>
  </cols>
  <sheetData>
    <row r="1" spans="1:19" ht="16" thickBot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</row>
    <row r="2" spans="1:19" ht="20" thickBot="1">
      <c r="A2" s="34"/>
      <c r="B2" s="35"/>
      <c r="C2" s="36" t="s">
        <v>85</v>
      </c>
      <c r="D2" s="37"/>
      <c r="E2" s="58" t="s">
        <v>86</v>
      </c>
      <c r="F2" s="34"/>
      <c r="G2" s="35"/>
      <c r="H2" s="36" t="s">
        <v>13</v>
      </c>
      <c r="I2" s="37"/>
      <c r="J2" s="58" t="s">
        <v>86</v>
      </c>
      <c r="K2" s="34"/>
      <c r="L2" s="35"/>
      <c r="M2" s="36" t="s">
        <v>14</v>
      </c>
      <c r="N2" s="37"/>
      <c r="O2" s="58" t="s">
        <v>86</v>
      </c>
    </row>
    <row r="3" spans="1:19">
      <c r="A3" s="38" t="s">
        <v>6</v>
      </c>
      <c r="B3" s="19"/>
      <c r="C3" s="47" t="s">
        <v>7</v>
      </c>
      <c r="D3" s="39" t="s">
        <v>8</v>
      </c>
      <c r="E3" s="59"/>
      <c r="F3" s="38" t="s">
        <v>6</v>
      </c>
      <c r="G3" s="19"/>
      <c r="H3" s="47" t="s">
        <v>7</v>
      </c>
      <c r="I3" s="39" t="s">
        <v>8</v>
      </c>
      <c r="J3" s="59"/>
      <c r="K3" s="38" t="s">
        <v>6</v>
      </c>
      <c r="L3" s="19"/>
      <c r="M3" s="21" t="s">
        <v>7</v>
      </c>
      <c r="N3" s="39" t="s">
        <v>8</v>
      </c>
      <c r="O3" s="59"/>
    </row>
    <row r="4" spans="1:19" ht="16" thickBot="1">
      <c r="A4" s="40" t="s">
        <v>9</v>
      </c>
      <c r="B4" s="22" t="s">
        <v>10</v>
      </c>
      <c r="C4" s="23" t="s">
        <v>11</v>
      </c>
      <c r="D4" s="41" t="s">
        <v>12</v>
      </c>
      <c r="E4" s="60"/>
      <c r="F4" s="40" t="s">
        <v>9</v>
      </c>
      <c r="G4" s="22" t="s">
        <v>10</v>
      </c>
      <c r="H4" s="23" t="s">
        <v>11</v>
      </c>
      <c r="I4" s="41" t="s">
        <v>12</v>
      </c>
      <c r="J4" s="60"/>
      <c r="K4" s="40" t="s">
        <v>9</v>
      </c>
      <c r="L4" s="22" t="s">
        <v>10</v>
      </c>
      <c r="M4" s="23" t="s">
        <v>11</v>
      </c>
      <c r="N4" s="41" t="s">
        <v>12</v>
      </c>
      <c r="O4" s="60"/>
    </row>
    <row r="5" spans="1:19">
      <c r="A5" s="24">
        <v>-3.1</v>
      </c>
      <c r="B5" s="25">
        <v>-1.3</v>
      </c>
      <c r="C5" s="52" t="s">
        <v>26</v>
      </c>
      <c r="D5" s="53" t="s">
        <v>24</v>
      </c>
      <c r="E5">
        <f t="shared" ref="E5:E12" si="0">IF(B5+2*A5&gt;12,1,0.7)</f>
        <v>0.7</v>
      </c>
      <c r="F5" s="24">
        <v>0</v>
      </c>
      <c r="G5" s="25">
        <v>-0.7</v>
      </c>
      <c r="H5" s="52" t="s">
        <v>30</v>
      </c>
      <c r="I5" s="53" t="s">
        <v>24</v>
      </c>
      <c r="J5">
        <f t="shared" ref="J5:J10" si="1">IF(G5+2*F5&gt;12,1,0.7)</f>
        <v>0.7</v>
      </c>
      <c r="K5" s="24">
        <v>8.1</v>
      </c>
      <c r="L5" s="25">
        <v>2.6</v>
      </c>
      <c r="M5" s="30" t="s">
        <v>31</v>
      </c>
      <c r="N5" s="42" t="s">
        <v>30</v>
      </c>
      <c r="O5">
        <f>IF(L5+2*K5&gt;12,1,0.7)</f>
        <v>1</v>
      </c>
    </row>
    <row r="6" spans="1:19">
      <c r="A6" s="26">
        <v>9.1999999999999993</v>
      </c>
      <c r="B6" s="48">
        <v>5.6</v>
      </c>
      <c r="C6" s="29" t="s">
        <v>24</v>
      </c>
      <c r="D6" s="43" t="s">
        <v>26</v>
      </c>
      <c r="E6">
        <f t="shared" si="0"/>
        <v>1</v>
      </c>
      <c r="F6" s="26">
        <v>3.3</v>
      </c>
      <c r="G6" s="48">
        <v>-0.1</v>
      </c>
      <c r="H6" s="29" t="s">
        <v>30</v>
      </c>
      <c r="I6" s="43" t="s">
        <v>24</v>
      </c>
      <c r="J6">
        <f t="shared" si="1"/>
        <v>0.7</v>
      </c>
      <c r="K6" s="26">
        <v>2.4</v>
      </c>
      <c r="L6">
        <v>0.4</v>
      </c>
      <c r="M6" s="29" t="s">
        <v>31</v>
      </c>
      <c r="N6" s="43" t="s">
        <v>30</v>
      </c>
      <c r="O6">
        <f>IF(L6+2*K6&gt;12,1,0.7)</f>
        <v>0.7</v>
      </c>
    </row>
    <row r="7" spans="1:19">
      <c r="A7" s="26">
        <v>17</v>
      </c>
      <c r="B7" s="48">
        <v>4.0999999999999996</v>
      </c>
      <c r="C7" s="29" t="s">
        <v>24</v>
      </c>
      <c r="D7" s="43" t="s">
        <v>26</v>
      </c>
      <c r="E7">
        <f t="shared" si="0"/>
        <v>1</v>
      </c>
      <c r="F7" s="26">
        <v>4.2</v>
      </c>
      <c r="G7" s="48">
        <v>0.6</v>
      </c>
      <c r="H7" s="29" t="s">
        <v>30</v>
      </c>
      <c r="I7" s="43" t="s">
        <v>24</v>
      </c>
      <c r="J7">
        <f t="shared" si="1"/>
        <v>0.7</v>
      </c>
      <c r="K7" s="26">
        <v>3.3</v>
      </c>
      <c r="L7" s="49">
        <v>-2</v>
      </c>
      <c r="M7" s="29" t="s">
        <v>30</v>
      </c>
      <c r="N7" s="43" t="s">
        <v>31</v>
      </c>
      <c r="O7">
        <f>IF(L7+2*K7&gt;12,1,0.7)</f>
        <v>0.7</v>
      </c>
    </row>
    <row r="8" spans="1:19" ht="16" thickBot="1">
      <c r="A8" s="26">
        <v>0.6</v>
      </c>
      <c r="B8" s="49">
        <v>-0.5</v>
      </c>
      <c r="C8" s="29" t="s">
        <v>26</v>
      </c>
      <c r="D8" s="43" t="s">
        <v>24</v>
      </c>
      <c r="E8">
        <f t="shared" si="0"/>
        <v>0.7</v>
      </c>
      <c r="F8" s="26">
        <v>6.6</v>
      </c>
      <c r="G8" s="49">
        <v>2.5</v>
      </c>
      <c r="H8" s="29" t="s">
        <v>31</v>
      </c>
      <c r="I8" s="43" t="s">
        <v>25</v>
      </c>
      <c r="J8">
        <f t="shared" si="1"/>
        <v>1</v>
      </c>
      <c r="K8" s="27">
        <v>3.7</v>
      </c>
      <c r="L8" s="28">
        <v>0</v>
      </c>
      <c r="M8" s="31" t="s">
        <v>31</v>
      </c>
      <c r="N8" s="44" t="s">
        <v>30</v>
      </c>
      <c r="O8">
        <f>IF(L8+2*K8&gt;12,1,0.7)</f>
        <v>0.7</v>
      </c>
    </row>
    <row r="9" spans="1:19">
      <c r="A9" s="26">
        <v>3.2</v>
      </c>
      <c r="B9" s="49">
        <v>0</v>
      </c>
      <c r="C9" s="29" t="s">
        <v>24</v>
      </c>
      <c r="D9" s="43" t="s">
        <v>26</v>
      </c>
      <c r="E9">
        <f t="shared" si="0"/>
        <v>0.7</v>
      </c>
      <c r="F9" s="26">
        <v>3.7</v>
      </c>
      <c r="G9" s="49">
        <v>0.2</v>
      </c>
      <c r="H9" s="29" t="s">
        <v>31</v>
      </c>
      <c r="I9" s="43" t="s">
        <v>25</v>
      </c>
      <c r="J9">
        <f t="shared" si="1"/>
        <v>0.7</v>
      </c>
    </row>
    <row r="10" spans="1:19" ht="16" thickBot="1">
      <c r="A10" s="26">
        <v>10</v>
      </c>
      <c r="B10" s="49">
        <v>2.8</v>
      </c>
      <c r="C10" s="29" t="s">
        <v>25</v>
      </c>
      <c r="D10" s="43" t="s">
        <v>28</v>
      </c>
      <c r="E10">
        <f t="shared" si="0"/>
        <v>1</v>
      </c>
      <c r="F10" s="27">
        <v>-2</v>
      </c>
      <c r="G10" s="28">
        <v>0.1</v>
      </c>
      <c r="H10" s="31" t="s">
        <v>31</v>
      </c>
      <c r="I10" s="44" t="s">
        <v>25</v>
      </c>
      <c r="J10">
        <f t="shared" si="1"/>
        <v>0.7</v>
      </c>
    </row>
    <row r="11" spans="1:19">
      <c r="A11" s="26">
        <v>5.4</v>
      </c>
      <c r="B11" s="49">
        <v>2.2000000000000002</v>
      </c>
      <c r="C11" s="29" t="s">
        <v>25</v>
      </c>
      <c r="D11" s="43" t="s">
        <v>28</v>
      </c>
      <c r="E11">
        <f t="shared" si="0"/>
        <v>1</v>
      </c>
    </row>
    <row r="12" spans="1:19" ht="16" thickBot="1">
      <c r="A12" s="27">
        <v>5.5</v>
      </c>
      <c r="B12" s="28">
        <v>2.2999999999999998</v>
      </c>
      <c r="C12" s="31" t="s">
        <v>25</v>
      </c>
      <c r="D12" s="44" t="s">
        <v>28</v>
      </c>
      <c r="E12">
        <f t="shared" si="0"/>
        <v>1</v>
      </c>
    </row>
    <row r="16" spans="1:19">
      <c r="P16" s="48"/>
      <c r="Q16" s="49"/>
      <c r="R16" s="51"/>
      <c r="S16" s="51"/>
    </row>
    <row r="17" spans="16:19">
      <c r="P17" s="48"/>
      <c r="Q17" s="49"/>
      <c r="R17" s="51"/>
      <c r="S17" s="5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D19" sqref="D19"/>
    </sheetView>
  </sheetViews>
  <sheetFormatPr baseColWidth="10" defaultColWidth="14.6640625" defaultRowHeight="15"/>
  <cols>
    <col min="10" max="10" width="13" customWidth="1"/>
    <col min="11" max="12" width="18.5" bestFit="1" customWidth="1"/>
  </cols>
  <sheetData>
    <row r="1" spans="1:10" ht="21">
      <c r="C1" s="7"/>
      <c r="D1" s="8"/>
      <c r="E1" s="8"/>
      <c r="F1" s="8"/>
      <c r="G1" s="9" t="s">
        <v>15</v>
      </c>
      <c r="H1" s="7"/>
      <c r="I1" s="8"/>
      <c r="J1" s="57"/>
    </row>
    <row r="2" spans="1:10" ht="16">
      <c r="C2" s="20" t="s">
        <v>37</v>
      </c>
      <c r="D2" s="20" t="s">
        <v>43</v>
      </c>
      <c r="E2" s="20" t="s">
        <v>49</v>
      </c>
      <c r="F2" s="20" t="s">
        <v>55</v>
      </c>
      <c r="G2" s="20" t="s">
        <v>61</v>
      </c>
      <c r="H2" s="20" t="s">
        <v>67</v>
      </c>
      <c r="I2" s="20" t="s">
        <v>73</v>
      </c>
      <c r="J2" s="20" t="s">
        <v>79</v>
      </c>
    </row>
    <row r="3" spans="1:10" ht="16">
      <c r="B3" s="2" t="s">
        <v>16</v>
      </c>
      <c r="C3" s="20" t="s">
        <v>27</v>
      </c>
      <c r="D3" s="20" t="s">
        <v>26</v>
      </c>
      <c r="E3" s="20" t="s">
        <v>25</v>
      </c>
      <c r="F3" s="20" t="s">
        <v>29</v>
      </c>
      <c r="G3" s="20" t="s">
        <v>24</v>
      </c>
      <c r="H3" s="20" t="s">
        <v>31</v>
      </c>
      <c r="I3" s="20" t="s">
        <v>28</v>
      </c>
      <c r="J3" s="20" t="s">
        <v>30</v>
      </c>
    </row>
    <row r="4" spans="1:10" ht="16">
      <c r="A4" s="4"/>
      <c r="B4" s="10" t="s">
        <v>17</v>
      </c>
      <c r="C4" s="11" t="s">
        <v>38</v>
      </c>
      <c r="D4" s="12" t="s">
        <v>44</v>
      </c>
      <c r="E4" s="12" t="s">
        <v>50</v>
      </c>
      <c r="F4" s="12" t="s">
        <v>56</v>
      </c>
      <c r="G4" s="12" t="s">
        <v>62</v>
      </c>
      <c r="H4" s="12" t="s">
        <v>68</v>
      </c>
      <c r="I4" s="12" t="s">
        <v>74</v>
      </c>
      <c r="J4" s="13" t="s">
        <v>80</v>
      </c>
    </row>
    <row r="5" spans="1:10" ht="16">
      <c r="A5" s="5" t="s">
        <v>18</v>
      </c>
      <c r="B5" s="10" t="s">
        <v>19</v>
      </c>
      <c r="C5" s="14" t="s">
        <v>39</v>
      </c>
      <c r="D5" t="s">
        <v>45</v>
      </c>
      <c r="E5" t="s">
        <v>51</v>
      </c>
      <c r="F5" t="s">
        <v>57</v>
      </c>
      <c r="G5" t="s">
        <v>63</v>
      </c>
      <c r="H5" t="s">
        <v>69</v>
      </c>
      <c r="I5" t="s">
        <v>75</v>
      </c>
      <c r="J5" s="15" t="s">
        <v>81</v>
      </c>
    </row>
    <row r="6" spans="1:10">
      <c r="A6" s="3"/>
      <c r="B6" s="10" t="s">
        <v>20</v>
      </c>
      <c r="C6" s="14" t="s">
        <v>40</v>
      </c>
      <c r="D6" t="s">
        <v>46</v>
      </c>
      <c r="E6" t="s">
        <v>52</v>
      </c>
      <c r="F6" t="s">
        <v>58</v>
      </c>
      <c r="G6" t="s">
        <v>64</v>
      </c>
      <c r="H6" t="s">
        <v>70</v>
      </c>
      <c r="I6" t="s">
        <v>76</v>
      </c>
      <c r="J6" s="15" t="s">
        <v>82</v>
      </c>
    </row>
    <row r="7" spans="1:10" ht="16">
      <c r="A7" s="32" t="s">
        <v>21</v>
      </c>
      <c r="B7" s="10" t="s">
        <v>22</v>
      </c>
      <c r="C7" s="14" t="s">
        <v>41</v>
      </c>
      <c r="D7" t="s">
        <v>47</v>
      </c>
      <c r="E7" t="s">
        <v>53</v>
      </c>
      <c r="F7" t="s">
        <v>59</v>
      </c>
      <c r="G7" t="s">
        <v>65</v>
      </c>
      <c r="H7" t="s">
        <v>71</v>
      </c>
      <c r="I7" t="s">
        <v>77</v>
      </c>
      <c r="J7" s="15" t="s">
        <v>83</v>
      </c>
    </row>
    <row r="8" spans="1:10">
      <c r="A8" s="6"/>
      <c r="B8" s="10" t="s">
        <v>23</v>
      </c>
      <c r="C8" s="16" t="s">
        <v>42</v>
      </c>
      <c r="D8" s="17" t="s">
        <v>48</v>
      </c>
      <c r="E8" s="17" t="s">
        <v>54</v>
      </c>
      <c r="F8" s="17" t="s">
        <v>60</v>
      </c>
      <c r="G8" s="17" t="s">
        <v>66</v>
      </c>
      <c r="H8" s="17" t="s">
        <v>72</v>
      </c>
      <c r="I8" s="17" t="s">
        <v>78</v>
      </c>
      <c r="J8" s="18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Temporada Regular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Microsoft Office User</cp:lastModifiedBy>
  <cp:revision/>
  <dcterms:created xsi:type="dcterms:W3CDTF">2018-08-25T12:10:56Z</dcterms:created>
  <dcterms:modified xsi:type="dcterms:W3CDTF">2018-10-17T19:08:18Z</dcterms:modified>
  <cp:category/>
  <cp:contentStatus/>
</cp:coreProperties>
</file>