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35A678A7-5984-2C4E-BBE3-985125D0B0C7}" xr6:coauthVersionLast="36" xr6:coauthVersionMax="36" xr10:uidLastSave="{00000000-0000-0000-0000-000000000000}"/>
  <bookViews>
    <workbookView xWindow="25460" yWindow="5560" windowWidth="19200" windowHeight="1146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7" i="3"/>
  <c r="J6" i="3"/>
  <c r="J5" i="3"/>
  <c r="E13" i="3"/>
  <c r="E12" i="3"/>
  <c r="E11" i="3"/>
  <c r="E10" i="3"/>
  <c r="E9" i="3"/>
  <c r="E8" i="3"/>
  <c r="E7" i="3"/>
  <c r="E6" i="3"/>
  <c r="E5" i="3"/>
  <c r="AD6" i="1"/>
  <c r="AD5" i="1"/>
  <c r="Y12" i="1"/>
  <c r="Y11" i="1"/>
  <c r="Y10" i="1"/>
  <c r="Y9" i="1"/>
  <c r="Y8" i="1"/>
  <c r="Y7" i="1"/>
  <c r="Y6" i="1"/>
  <c r="Y5" i="1"/>
  <c r="T16" i="1"/>
  <c r="T15" i="1"/>
  <c r="T14" i="1"/>
  <c r="T13" i="1"/>
  <c r="T12" i="1"/>
  <c r="T11" i="1"/>
  <c r="T10" i="1"/>
  <c r="T9" i="1"/>
  <c r="T8" i="1"/>
  <c r="T7" i="1"/>
  <c r="T6" i="1"/>
  <c r="T5" i="1"/>
  <c r="O16" i="1"/>
  <c r="O15" i="1"/>
  <c r="O14" i="1"/>
  <c r="O13" i="1"/>
  <c r="O12" i="1"/>
  <c r="O11" i="1"/>
  <c r="O10" i="1"/>
  <c r="O9" i="1"/>
  <c r="O8" i="1"/>
  <c r="O7" i="1"/>
  <c r="O6" i="1"/>
  <c r="O5" i="1"/>
  <c r="J16" i="1"/>
  <c r="J15" i="1"/>
  <c r="J14" i="1"/>
  <c r="J13" i="1"/>
  <c r="J12" i="1"/>
  <c r="J11" i="1"/>
  <c r="J10" i="1"/>
  <c r="J9" i="1"/>
  <c r="J8" i="1"/>
  <c r="J7" i="1"/>
  <c r="J6" i="1"/>
  <c r="J5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<sst xmlns="http://schemas.openxmlformats.org/spreadsheetml/2006/main" count="320" uniqueCount="111">
  <si>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</si>
  <si>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</si>
  <si>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</si>
  <si>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</si>
  <si>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</si>
  <si>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</si>
  <si>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</si>
  <si>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</si>
  <si>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</si>
  <si>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</si>
  <si>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</si>
  <si>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</si>
  <si>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</si>
  <si>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</si>
  <si>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</si>
  <si>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</si>
  <si>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</si>
  <si>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</si>
  <si>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</si>
  <si>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</si>
  <si>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</si>
  <si>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</si>
  <si>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</si>
  <si>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</si>
  <si>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</si>
  <si>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>GMB</t>
  </si>
  <si>
    <t>ROX</t>
  </si>
  <si>
    <t>DA</t>
  </si>
  <si>
    <t>TJ</t>
  </si>
  <si>
    <t>M19</t>
  </si>
  <si>
    <t>VEG</t>
  </si>
  <si>
    <t>VS</t>
  </si>
  <si>
    <t>EPG</t>
  </si>
  <si>
    <t>Team Just</t>
  </si>
  <si>
    <t>Smurf</t>
  </si>
  <si>
    <t>Kreox</t>
  </si>
  <si>
    <t>Nomanz</t>
  </si>
  <si>
    <t>VincentVega</t>
  </si>
  <si>
    <t>SaNTaS</t>
  </si>
  <si>
    <t>Atom</t>
  </si>
  <si>
    <t>Taikki</t>
  </si>
  <si>
    <t>Paranoia</t>
  </si>
  <si>
    <t>Kinzu</t>
  </si>
  <si>
    <t>Lekcycc</t>
  </si>
  <si>
    <t>Dragon Army</t>
  </si>
  <si>
    <t>BOSS</t>
  </si>
  <si>
    <t>AHaHaCiK</t>
  </si>
  <si>
    <t>ekka</t>
  </si>
  <si>
    <t>Pooh</t>
  </si>
  <si>
    <t>Jestkui Max</t>
  </si>
  <si>
    <t>Gambit Esports</t>
  </si>
  <si>
    <t>PVPStejos</t>
  </si>
  <si>
    <t>Diamondprox</t>
  </si>
  <si>
    <t>Kira</t>
  </si>
  <si>
    <t>Lodik</t>
  </si>
  <si>
    <t>Edward</t>
  </si>
  <si>
    <t>Elements Pro Gaming</t>
  </si>
  <si>
    <t>Aoi Haru</t>
  </si>
  <si>
    <t>Anechek</t>
  </si>
  <si>
    <t>Drobovik123</t>
  </si>
  <si>
    <t>Shiganari</t>
  </si>
  <si>
    <t>Archie2b</t>
  </si>
  <si>
    <t>RoX</t>
  </si>
  <si>
    <t>Phones</t>
  </si>
  <si>
    <t>Zanzarah</t>
  </si>
  <si>
    <t>Backlund</t>
  </si>
  <si>
    <t>Gadget</t>
  </si>
  <si>
    <t>Saviour</t>
  </si>
  <si>
    <t>Vaevictis eSports</t>
  </si>
  <si>
    <t>Dark Solece</t>
  </si>
  <si>
    <t>ItsCortez</t>
  </si>
  <si>
    <t>Fomko</t>
  </si>
  <si>
    <t>LeX</t>
  </si>
  <si>
    <t>Dimonko</t>
  </si>
  <si>
    <t>Vega Squadron</t>
  </si>
  <si>
    <t>NoNholy</t>
  </si>
  <si>
    <t>Warden</t>
  </si>
  <si>
    <t>Phlaty</t>
  </si>
  <si>
    <t>Optimas</t>
  </si>
  <si>
    <t>skash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</si>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</sst>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3" borderId="0" xfId="0" applyFont="1" applyFill="1"/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2" fillId="0" borderId="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4" xfId="0" applyFill="1" applyBorder="1"/>
    <xf numFmtId="0" fontId="0" fillId="2" borderId="15" xfId="0" applyFill="1" applyBorder="1"/>
    <xf numFmtId="0" fontId="8" fillId="2" borderId="24" xfId="0" applyFont="1" applyFill="1" applyBorder="1"/>
    <xf numFmtId="0" fontId="0" fillId="2" borderId="25" xfId="0" applyFill="1" applyBorder="1"/>
    <xf numFmtId="0" fontId="0" fillId="6" borderId="26" xfId="0" applyFill="1" applyBorder="1"/>
    <xf numFmtId="0" fontId="2" fillId="4" borderId="18" xfId="0" applyFont="1" applyFill="1" applyBorder="1"/>
    <xf numFmtId="0" fontId="0" fillId="6" borderId="17" xfId="0" applyFill="1" applyBorder="1"/>
    <xf numFmtId="0" fontId="5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2" borderId="28" xfId="0" applyFill="1" applyBorder="1"/>
    <xf numFmtId="0" fontId="0" fillId="2" borderId="24" xfId="0" applyFill="1" applyBorder="1"/>
    <xf numFmtId="0" fontId="2" fillId="3" borderId="0" xfId="0" applyFont="1" applyFill="1" applyBorder="1"/>
    <xf numFmtId="0" fontId="0" fillId="0" borderId="0" xfId="0" applyBorder="1"/>
    <xf numFmtId="0" fontId="0" fillId="0" borderId="29" xfId="0" applyBorder="1"/>
    <xf numFmtId="0" fontId="0" fillId="0" borderId="0" xfId="0" applyFill="1" applyBorder="1"/>
    <xf numFmtId="0" fontId="0" fillId="0" borderId="20" xfId="0" applyFill="1" applyBorder="1"/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19" xfId="0" applyFill="1" applyBorder="1"/>
    <xf numFmtId="0" fontId="2" fillId="0" borderId="23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 vertical="center"/>
    </xf>
    <xf numFmtId="0" fontId="0" fillId="7" borderId="30" xfId="0" applyFill="1" applyBorder="1"/>
    <xf numFmtId="0" fontId="0" fillId="7" borderId="3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6"/>
  <sheetViews>
    <sheetView workbookViewId="0">
      <selection activeCell="AI12" sqref="AI12"/>
    </sheetView>
  </sheetViews>
  <sheetFormatPr baseColWidth="10" defaultColWidth="8.83203125" defaultRowHeight="15"/>
  <cols>
    <col min="2" max="2" width="9.1640625" customWidth="1"/>
  </cols>
  <sheetData>
    <row r="1" spans="1:60" ht="16" thickBot="1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t="s">
        <v>109</v>
      </c>
      <c r="AD1" t="s">
        <v>110</v>
      </c>
    </row>
    <row r="2" spans="1:60" ht="20" customHeight="1" thickBot="1">
      <c r="A2" s="34"/>
      <c r="B2" s="35"/>
      <c r="C2" s="36" t="s">
        <v>0</v>
      </c>
      <c r="D2" s="37"/>
      <c r="E2" s="58" t="s">
        <v>80</v>
      </c>
      <c r="F2" s="45"/>
      <c r="G2" s="46"/>
      <c r="H2" s="36" t="s">
        <v>1</v>
      </c>
      <c r="I2" s="37"/>
      <c r="J2" s="58" t="s">
        <v>80</v>
      </c>
      <c r="K2" s="45"/>
      <c r="L2" s="46"/>
      <c r="M2" s="36" t="s">
        <v>2</v>
      </c>
      <c r="N2" s="37"/>
      <c r="O2" s="58" t="s">
        <v>80</v>
      </c>
      <c r="P2" s="45"/>
      <c r="Q2" s="46"/>
      <c r="R2" s="36" t="s">
        <v>3</v>
      </c>
      <c r="S2" s="37"/>
      <c r="T2" s="58" t="s">
        <v>80</v>
      </c>
      <c r="U2" s="45"/>
      <c r="V2" s="46"/>
      <c r="W2" s="36" t="s">
        <v>4</v>
      </c>
      <c r="X2" s="37"/>
      <c r="Y2" s="58" t="s">
        <v>80</v>
      </c>
      <c r="Z2" s="45" t="s">
        <v>5</v>
      </c>
      <c r="AA2" s="46"/>
      <c r="AB2" s="36" t="s">
        <v>6</v>
      </c>
      <c r="AC2" s="37"/>
      <c r="AD2" s="58" t="s">
        <v>80</v>
      </c>
      <c r="BB2" s="33"/>
      <c r="BH2" s="33"/>
    </row>
    <row r="3" spans="1:60">
      <c r="A3" s="38" t="s">
        <v>7</v>
      </c>
      <c r="B3" s="19"/>
      <c r="C3" s="47" t="s">
        <v>8</v>
      </c>
      <c r="D3" s="39" t="s">
        <v>9</v>
      </c>
      <c r="E3" s="59"/>
      <c r="F3" s="38" t="s">
        <v>7</v>
      </c>
      <c r="G3" s="19"/>
      <c r="H3" s="47" t="s">
        <v>8</v>
      </c>
      <c r="I3" s="39" t="s">
        <v>9</v>
      </c>
      <c r="J3" s="59"/>
      <c r="K3" s="38" t="s">
        <v>7</v>
      </c>
      <c r="L3" s="19"/>
      <c r="M3" s="47" t="s">
        <v>8</v>
      </c>
      <c r="N3" s="39" t="s">
        <v>9</v>
      </c>
      <c r="O3" s="59"/>
      <c r="P3" s="38" t="s">
        <v>7</v>
      </c>
      <c r="Q3" s="19"/>
      <c r="R3" s="47" t="s">
        <v>8</v>
      </c>
      <c r="S3" s="39" t="s">
        <v>9</v>
      </c>
      <c r="T3" s="59"/>
      <c r="U3" s="38" t="s">
        <v>7</v>
      </c>
      <c r="V3" s="19"/>
      <c r="W3" s="47" t="s">
        <v>8</v>
      </c>
      <c r="X3" s="39" t="s">
        <v>9</v>
      </c>
      <c r="Y3" s="59"/>
      <c r="Z3" s="38" t="s">
        <v>7</v>
      </c>
      <c r="AA3" s="19"/>
      <c r="AB3" s="47" t="s">
        <v>8</v>
      </c>
      <c r="AC3" s="39" t="s">
        <v>9</v>
      </c>
      <c r="AD3" s="59"/>
    </row>
    <row r="4" spans="1:60" ht="16" thickBot="1">
      <c r="A4" s="40" t="s">
        <v>10</v>
      </c>
      <c r="B4" s="22" t="s">
        <v>11</v>
      </c>
      <c r="C4" s="23" t="s">
        <v>12</v>
      </c>
      <c r="D4" s="41" t="s">
        <v>13</v>
      </c>
      <c r="E4" s="60"/>
      <c r="F4" s="40" t="s">
        <v>10</v>
      </c>
      <c r="G4" s="22" t="s">
        <v>11</v>
      </c>
      <c r="H4" s="23" t="s">
        <v>12</v>
      </c>
      <c r="I4" s="41" t="s">
        <v>13</v>
      </c>
      <c r="J4" s="60"/>
      <c r="K4" s="40" t="s">
        <v>10</v>
      </c>
      <c r="L4" s="22" t="s">
        <v>11</v>
      </c>
      <c r="M4" s="23" t="s">
        <v>12</v>
      </c>
      <c r="N4" s="41" t="s">
        <v>13</v>
      </c>
      <c r="O4" s="60"/>
      <c r="P4" s="40" t="s">
        <v>10</v>
      </c>
      <c r="Q4" s="22" t="s">
        <v>11</v>
      </c>
      <c r="R4" s="23" t="s">
        <v>12</v>
      </c>
      <c r="S4" s="41" t="s">
        <v>13</v>
      </c>
      <c r="T4" s="60"/>
      <c r="U4" s="40" t="s">
        <v>10</v>
      </c>
      <c r="V4" s="22" t="s">
        <v>11</v>
      </c>
      <c r="W4" s="23" t="s">
        <v>12</v>
      </c>
      <c r="X4" s="41" t="s">
        <v>13</v>
      </c>
      <c r="Y4" s="60"/>
      <c r="Z4" s="40" t="s">
        <v>10</v>
      </c>
      <c r="AA4" s="22" t="s">
        <v>11</v>
      </c>
      <c r="AB4" s="23" t="s">
        <v>12</v>
      </c>
      <c r="AC4" s="41" t="s">
        <v>13</v>
      </c>
      <c r="AD4" s="60"/>
    </row>
    <row r="5" spans="1:60">
      <c r="A5" s="24">
        <v>12.2</v>
      </c>
      <c r="B5" s="25">
        <v>-0.2</v>
      </c>
      <c r="C5" s="30" t="s">
        <v>25</v>
      </c>
      <c r="D5" s="42" t="s">
        <v>26</v>
      </c>
      <c r="E5">
        <f t="shared" ref="E5:E16" si="0">IF(B5+2*A5&gt;12,1,0.7)</f>
        <v>1</v>
      </c>
      <c r="F5" s="24">
        <v>15.3</v>
      </c>
      <c r="G5" s="25">
        <v>3.2</v>
      </c>
      <c r="H5" s="30" t="s">
        <v>30</v>
      </c>
      <c r="I5" s="42" t="s">
        <v>32</v>
      </c>
      <c r="J5">
        <f t="shared" ref="J5:J16" si="1">IF(G5+2*F5&gt;12,1,0.7)</f>
        <v>1</v>
      </c>
      <c r="K5" s="24">
        <v>-1.8</v>
      </c>
      <c r="L5" s="25">
        <v>0</v>
      </c>
      <c r="M5" s="30" t="s">
        <v>32</v>
      </c>
      <c r="N5" s="42" t="s">
        <v>31</v>
      </c>
      <c r="O5">
        <f t="shared" ref="O5:O16" si="2">IF(L5+2*K5&gt;12,1,0.7)</f>
        <v>0.7</v>
      </c>
      <c r="P5" s="24">
        <v>3</v>
      </c>
      <c r="Q5" s="25">
        <v>1.8</v>
      </c>
      <c r="R5" s="30" t="s">
        <v>27</v>
      </c>
      <c r="S5" s="42" t="s">
        <v>25</v>
      </c>
      <c r="T5">
        <f t="shared" ref="T5:T16" si="3">IF(Q5+2*P5&gt;12,1,0.7)</f>
        <v>0.7</v>
      </c>
      <c r="U5" s="24">
        <v>7.2</v>
      </c>
      <c r="V5" s="25">
        <v>2.2000000000000002</v>
      </c>
      <c r="W5" s="30" t="s">
        <v>28</v>
      </c>
      <c r="X5" s="42" t="s">
        <v>32</v>
      </c>
      <c r="Y5">
        <f t="shared" ref="Y5:Y12" si="4">IF(V5+2*U5&gt;12,1,0.7)</f>
        <v>1</v>
      </c>
      <c r="Z5" s="26">
        <v>3.5</v>
      </c>
      <c r="AA5" s="50">
        <v>1.2</v>
      </c>
      <c r="AB5" s="29" t="s">
        <v>25</v>
      </c>
      <c r="AC5" s="43" t="s">
        <v>28</v>
      </c>
      <c r="AD5">
        <f>IF(AA5+2*Z5&gt;12,1,0.7)</f>
        <v>0.7</v>
      </c>
    </row>
    <row r="6" spans="1:60" ht="16" thickBot="1">
      <c r="A6" s="26">
        <v>7.9</v>
      </c>
      <c r="B6" s="48">
        <v>0.5</v>
      </c>
      <c r="C6" s="29" t="s">
        <v>27</v>
      </c>
      <c r="D6" s="43" t="s">
        <v>28</v>
      </c>
      <c r="E6">
        <f t="shared" si="0"/>
        <v>1</v>
      </c>
      <c r="F6" s="26">
        <v>5.6</v>
      </c>
      <c r="G6" s="48">
        <v>2</v>
      </c>
      <c r="H6" s="29" t="s">
        <v>27</v>
      </c>
      <c r="I6" s="43" t="s">
        <v>26</v>
      </c>
      <c r="J6">
        <f t="shared" si="1"/>
        <v>1</v>
      </c>
      <c r="K6" s="26">
        <v>12.1</v>
      </c>
      <c r="L6" s="48">
        <v>2</v>
      </c>
      <c r="M6" s="29" t="s">
        <v>30</v>
      </c>
      <c r="N6" s="43" t="s">
        <v>27</v>
      </c>
      <c r="O6">
        <f t="shared" si="2"/>
        <v>1</v>
      </c>
      <c r="P6" s="26">
        <v>6.6</v>
      </c>
      <c r="Q6" s="48">
        <v>3.7</v>
      </c>
      <c r="R6" s="29" t="s">
        <v>29</v>
      </c>
      <c r="S6" s="43" t="s">
        <v>32</v>
      </c>
      <c r="T6">
        <f t="shared" si="3"/>
        <v>1</v>
      </c>
      <c r="U6" s="26">
        <v>3.5</v>
      </c>
      <c r="V6" s="48">
        <v>2.4</v>
      </c>
      <c r="W6" s="29" t="s">
        <v>29</v>
      </c>
      <c r="X6" s="43" t="s">
        <v>30</v>
      </c>
      <c r="Y6">
        <f t="shared" si="4"/>
        <v>0.7</v>
      </c>
      <c r="Z6" s="55">
        <v>3.3</v>
      </c>
      <c r="AA6" s="51">
        <v>1.7</v>
      </c>
      <c r="AB6" s="56" t="s">
        <v>27</v>
      </c>
      <c r="AC6" s="57" t="s">
        <v>26</v>
      </c>
      <c r="AD6">
        <f>IF(AA6+2*Z6&gt;12,1,0.7)</f>
        <v>0.7</v>
      </c>
    </row>
    <row r="7" spans="1:60">
      <c r="A7" s="26">
        <v>-0.4</v>
      </c>
      <c r="B7" s="48">
        <v>-2.6</v>
      </c>
      <c r="C7" s="29" t="s">
        <v>30</v>
      </c>
      <c r="D7" s="43" t="s">
        <v>29</v>
      </c>
      <c r="E7">
        <f t="shared" si="0"/>
        <v>0.7</v>
      </c>
      <c r="F7" s="26">
        <v>1.5</v>
      </c>
      <c r="G7" s="48">
        <v>1.2</v>
      </c>
      <c r="H7" s="29" t="s">
        <v>28</v>
      </c>
      <c r="I7" s="43" t="s">
        <v>30</v>
      </c>
      <c r="J7">
        <f t="shared" si="1"/>
        <v>0.7</v>
      </c>
      <c r="K7" s="26">
        <v>-2.6</v>
      </c>
      <c r="L7" s="48">
        <v>0.6</v>
      </c>
      <c r="M7" s="29" t="s">
        <v>26</v>
      </c>
      <c r="N7" s="43" t="s">
        <v>32</v>
      </c>
      <c r="O7">
        <f t="shared" si="2"/>
        <v>0.7</v>
      </c>
      <c r="P7" s="26">
        <v>-2.6</v>
      </c>
      <c r="Q7" s="48">
        <v>-1.8</v>
      </c>
      <c r="R7" s="29" t="s">
        <v>31</v>
      </c>
      <c r="S7" s="43" t="s">
        <v>25</v>
      </c>
      <c r="T7">
        <f t="shared" si="3"/>
        <v>0.7</v>
      </c>
      <c r="U7" s="26">
        <v>1.1000000000000001</v>
      </c>
      <c r="V7" s="48">
        <v>-0.1</v>
      </c>
      <c r="W7" s="29" t="s">
        <v>25</v>
      </c>
      <c r="X7" s="43" t="s">
        <v>26</v>
      </c>
      <c r="Y7">
        <f t="shared" si="4"/>
        <v>0.7</v>
      </c>
    </row>
    <row r="8" spans="1:60">
      <c r="A8" s="26">
        <v>7</v>
      </c>
      <c r="B8" s="50">
        <v>-0.2</v>
      </c>
      <c r="C8" s="29" t="s">
        <v>27</v>
      </c>
      <c r="D8" s="43" t="s">
        <v>31</v>
      </c>
      <c r="E8">
        <f t="shared" si="0"/>
        <v>1</v>
      </c>
      <c r="F8" s="26">
        <v>-0.9</v>
      </c>
      <c r="G8" s="50">
        <v>-1.8</v>
      </c>
      <c r="H8" s="29" t="s">
        <v>27</v>
      </c>
      <c r="I8" s="43" t="s">
        <v>25</v>
      </c>
      <c r="J8">
        <f t="shared" si="1"/>
        <v>0.7</v>
      </c>
      <c r="K8" s="26">
        <v>0.6</v>
      </c>
      <c r="L8" s="50">
        <v>-0.2</v>
      </c>
      <c r="M8" s="29" t="s">
        <v>28</v>
      </c>
      <c r="N8" s="43" t="s">
        <v>27</v>
      </c>
      <c r="O8">
        <f t="shared" si="2"/>
        <v>0.7</v>
      </c>
      <c r="P8" s="26">
        <v>10.9</v>
      </c>
      <c r="Q8" s="50">
        <v>1.8</v>
      </c>
      <c r="R8" s="29" t="s">
        <v>26</v>
      </c>
      <c r="S8" s="43" t="s">
        <v>27</v>
      </c>
      <c r="T8">
        <f t="shared" si="3"/>
        <v>1</v>
      </c>
      <c r="U8" s="26">
        <v>-1.3</v>
      </c>
      <c r="V8" s="50">
        <v>-0.7</v>
      </c>
      <c r="W8" s="29" t="s">
        <v>27</v>
      </c>
      <c r="X8" s="43" t="s">
        <v>31</v>
      </c>
      <c r="Y8">
        <f t="shared" si="4"/>
        <v>0.7</v>
      </c>
      <c r="BE8" s="1"/>
      <c r="BF8" s="1"/>
    </row>
    <row r="9" spans="1:60">
      <c r="A9" s="26">
        <v>9.1</v>
      </c>
      <c r="B9" s="50">
        <v>0.4</v>
      </c>
      <c r="C9" s="29" t="s">
        <v>28</v>
      </c>
      <c r="D9" s="43" t="s">
        <v>32</v>
      </c>
      <c r="E9">
        <f t="shared" si="0"/>
        <v>1</v>
      </c>
      <c r="F9" s="26">
        <v>1.6</v>
      </c>
      <c r="G9" s="50">
        <v>1.3</v>
      </c>
      <c r="H9" s="29" t="s">
        <v>28</v>
      </c>
      <c r="I9" s="43" t="s">
        <v>29</v>
      </c>
      <c r="J9">
        <f t="shared" si="1"/>
        <v>0.7</v>
      </c>
      <c r="K9" s="26">
        <v>3.2</v>
      </c>
      <c r="L9" s="50">
        <v>0.7</v>
      </c>
      <c r="M9" s="29" t="s">
        <v>29</v>
      </c>
      <c r="N9" s="43" t="s">
        <v>26</v>
      </c>
      <c r="O9">
        <f t="shared" si="2"/>
        <v>0.7</v>
      </c>
      <c r="P9" s="26">
        <v>-4</v>
      </c>
      <c r="Q9" s="50">
        <v>-3.5</v>
      </c>
      <c r="R9" s="29" t="s">
        <v>30</v>
      </c>
      <c r="S9" s="43" t="s">
        <v>28</v>
      </c>
      <c r="T9">
        <f t="shared" si="3"/>
        <v>0.7</v>
      </c>
      <c r="U9" s="26">
        <v>8.4</v>
      </c>
      <c r="V9" s="50">
        <v>6.6</v>
      </c>
      <c r="W9" s="29" t="s">
        <v>29</v>
      </c>
      <c r="X9" s="43" t="s">
        <v>26</v>
      </c>
      <c r="Y9">
        <f t="shared" si="4"/>
        <v>1</v>
      </c>
      <c r="BE9" s="1"/>
      <c r="BF9" s="1"/>
    </row>
    <row r="10" spans="1:60">
      <c r="A10" s="26">
        <v>5.2</v>
      </c>
      <c r="B10" s="50">
        <v>0.9</v>
      </c>
      <c r="C10" s="29" t="s">
        <v>29</v>
      </c>
      <c r="D10" s="43" t="s">
        <v>31</v>
      </c>
      <c r="E10">
        <f t="shared" si="0"/>
        <v>0.7</v>
      </c>
      <c r="F10" s="26">
        <v>8.3000000000000007</v>
      </c>
      <c r="G10" s="50">
        <v>2.2999999999999998</v>
      </c>
      <c r="H10" s="29" t="s">
        <v>25</v>
      </c>
      <c r="I10" s="43" t="s">
        <v>31</v>
      </c>
      <c r="J10">
        <f t="shared" si="1"/>
        <v>1</v>
      </c>
      <c r="K10" s="26">
        <v>1.6</v>
      </c>
      <c r="L10" s="50">
        <v>3.4</v>
      </c>
      <c r="M10" s="29" t="s">
        <v>28</v>
      </c>
      <c r="N10" s="43" t="s">
        <v>25</v>
      </c>
      <c r="O10">
        <f t="shared" si="2"/>
        <v>0.7</v>
      </c>
      <c r="P10" s="26">
        <v>2.4</v>
      </c>
      <c r="Q10" s="50">
        <v>2.9</v>
      </c>
      <c r="R10" s="29" t="s">
        <v>31</v>
      </c>
      <c r="S10" s="43" t="s">
        <v>26</v>
      </c>
      <c r="T10">
        <f t="shared" si="3"/>
        <v>0.7</v>
      </c>
      <c r="U10" s="26">
        <v>14.8</v>
      </c>
      <c r="V10" s="50">
        <v>4.5</v>
      </c>
      <c r="W10" s="29" t="s">
        <v>28</v>
      </c>
      <c r="X10" s="43" t="s">
        <v>31</v>
      </c>
      <c r="Y10">
        <f t="shared" si="4"/>
        <v>1</v>
      </c>
      <c r="BE10" s="1"/>
      <c r="BF10" s="1"/>
    </row>
    <row r="11" spans="1:60">
      <c r="A11" s="26">
        <v>4.8</v>
      </c>
      <c r="B11" s="50">
        <v>2.7</v>
      </c>
      <c r="C11" s="29" t="s">
        <v>32</v>
      </c>
      <c r="D11" s="43" t="s">
        <v>27</v>
      </c>
      <c r="E11">
        <f t="shared" si="0"/>
        <v>1</v>
      </c>
      <c r="F11" s="26">
        <v>22.2</v>
      </c>
      <c r="G11" s="50">
        <v>8.6</v>
      </c>
      <c r="H11" s="29" t="s">
        <v>29</v>
      </c>
      <c r="I11" s="43" t="s">
        <v>27</v>
      </c>
      <c r="J11">
        <f t="shared" si="1"/>
        <v>1</v>
      </c>
      <c r="K11" s="26">
        <v>4.5</v>
      </c>
      <c r="L11" s="50">
        <v>3.7</v>
      </c>
      <c r="M11" s="29" t="s">
        <v>30</v>
      </c>
      <c r="N11" s="43" t="s">
        <v>31</v>
      </c>
      <c r="O11">
        <f t="shared" si="2"/>
        <v>1</v>
      </c>
      <c r="P11" s="26">
        <v>0.6</v>
      </c>
      <c r="Q11" s="50">
        <v>0</v>
      </c>
      <c r="R11" s="29" t="s">
        <v>25</v>
      </c>
      <c r="S11" s="43" t="s">
        <v>28</v>
      </c>
      <c r="T11">
        <f t="shared" si="3"/>
        <v>0.7</v>
      </c>
      <c r="U11" s="26">
        <v>0.1</v>
      </c>
      <c r="V11" s="50">
        <v>-0.1</v>
      </c>
      <c r="W11" s="29" t="s">
        <v>25</v>
      </c>
      <c r="X11" s="43" t="s">
        <v>32</v>
      </c>
      <c r="Y11">
        <f t="shared" si="4"/>
        <v>0.7</v>
      </c>
      <c r="BE11" s="1"/>
      <c r="BF11" s="1"/>
    </row>
    <row r="12" spans="1:60" ht="16" thickBot="1">
      <c r="A12" s="26">
        <v>11.5</v>
      </c>
      <c r="B12" s="50">
        <v>4.9000000000000004</v>
      </c>
      <c r="C12" s="29" t="s">
        <v>30</v>
      </c>
      <c r="D12" s="43" t="s">
        <v>31</v>
      </c>
      <c r="E12">
        <f t="shared" si="0"/>
        <v>1</v>
      </c>
      <c r="F12" s="26">
        <v>11.9</v>
      </c>
      <c r="G12" s="50">
        <v>4.4000000000000004</v>
      </c>
      <c r="H12" s="29" t="s">
        <v>26</v>
      </c>
      <c r="I12" s="43" t="s">
        <v>30</v>
      </c>
      <c r="J12">
        <f t="shared" si="1"/>
        <v>1</v>
      </c>
      <c r="K12" s="26">
        <v>10.199999999999999</v>
      </c>
      <c r="L12" s="50">
        <v>2</v>
      </c>
      <c r="M12" s="29" t="s">
        <v>27</v>
      </c>
      <c r="N12" s="43" t="s">
        <v>32</v>
      </c>
      <c r="O12">
        <f t="shared" si="2"/>
        <v>1</v>
      </c>
      <c r="P12" s="26">
        <v>5.7</v>
      </c>
      <c r="Q12" s="50">
        <v>0</v>
      </c>
      <c r="R12" s="29" t="s">
        <v>31</v>
      </c>
      <c r="S12" s="43" t="s">
        <v>32</v>
      </c>
      <c r="T12">
        <f t="shared" si="3"/>
        <v>0.7</v>
      </c>
      <c r="U12" s="55">
        <v>9.5</v>
      </c>
      <c r="V12" s="51">
        <v>2</v>
      </c>
      <c r="W12" s="56" t="s">
        <v>30</v>
      </c>
      <c r="X12" s="57" t="s">
        <v>27</v>
      </c>
      <c r="Y12">
        <f t="shared" si="4"/>
        <v>1</v>
      </c>
      <c r="BE12" s="1"/>
      <c r="BF12" s="1"/>
    </row>
    <row r="13" spans="1:60">
      <c r="A13" s="26">
        <v>10.1</v>
      </c>
      <c r="B13" s="50">
        <v>1.2</v>
      </c>
      <c r="C13" s="29" t="s">
        <v>26</v>
      </c>
      <c r="D13" s="43" t="s">
        <v>32</v>
      </c>
      <c r="E13">
        <f t="shared" si="0"/>
        <v>1</v>
      </c>
      <c r="F13" s="26">
        <v>5.8</v>
      </c>
      <c r="G13" s="50">
        <v>3.7</v>
      </c>
      <c r="H13" s="29" t="s">
        <v>29</v>
      </c>
      <c r="I13" s="43" t="s">
        <v>32</v>
      </c>
      <c r="J13">
        <f t="shared" si="1"/>
        <v>1</v>
      </c>
      <c r="K13" s="26">
        <v>5.0999999999999996</v>
      </c>
      <c r="L13" s="50">
        <v>1.2</v>
      </c>
      <c r="M13" s="29" t="s">
        <v>25</v>
      </c>
      <c r="N13" s="43" t="s">
        <v>30</v>
      </c>
      <c r="O13">
        <f t="shared" si="2"/>
        <v>0.7</v>
      </c>
      <c r="P13" s="26">
        <v>1.1000000000000001</v>
      </c>
      <c r="Q13" s="50">
        <v>0.2</v>
      </c>
      <c r="R13" s="29" t="s">
        <v>26</v>
      </c>
      <c r="S13" s="43" t="s">
        <v>30</v>
      </c>
      <c r="T13">
        <f t="shared" si="3"/>
        <v>0.7</v>
      </c>
      <c r="BE13" s="1"/>
      <c r="BF13" s="1"/>
    </row>
    <row r="14" spans="1:60">
      <c r="A14" s="26">
        <v>5.3</v>
      </c>
      <c r="B14" s="50">
        <v>1.3</v>
      </c>
      <c r="C14" s="29" t="s">
        <v>25</v>
      </c>
      <c r="D14" s="43" t="s">
        <v>30</v>
      </c>
      <c r="E14">
        <f t="shared" si="0"/>
        <v>0.7</v>
      </c>
      <c r="F14" s="26">
        <v>4.7</v>
      </c>
      <c r="G14" s="50">
        <v>3.3</v>
      </c>
      <c r="H14" s="29" t="s">
        <v>26</v>
      </c>
      <c r="I14" s="43" t="s">
        <v>31</v>
      </c>
      <c r="J14">
        <f t="shared" si="1"/>
        <v>1</v>
      </c>
      <c r="K14" s="26">
        <v>-1.1000000000000001</v>
      </c>
      <c r="L14" s="50">
        <v>0</v>
      </c>
      <c r="M14" s="29" t="s">
        <v>29</v>
      </c>
      <c r="N14" s="43" t="s">
        <v>31</v>
      </c>
      <c r="O14">
        <f t="shared" si="2"/>
        <v>0.7</v>
      </c>
      <c r="P14" s="26">
        <v>3.7</v>
      </c>
      <c r="Q14" s="50">
        <v>0.8</v>
      </c>
      <c r="R14" s="29" t="s">
        <v>28</v>
      </c>
      <c r="S14" s="43" t="s">
        <v>29</v>
      </c>
      <c r="T14">
        <f t="shared" si="3"/>
        <v>0.7</v>
      </c>
    </row>
    <row r="15" spans="1:60">
      <c r="A15" s="26">
        <v>1.9</v>
      </c>
      <c r="B15" s="50">
        <v>-2.1</v>
      </c>
      <c r="C15" s="29" t="s">
        <v>26</v>
      </c>
      <c r="D15" s="43" t="s">
        <v>28</v>
      </c>
      <c r="E15">
        <f t="shared" si="0"/>
        <v>0.7</v>
      </c>
      <c r="F15" s="26">
        <v>4.2</v>
      </c>
      <c r="G15" s="50">
        <v>0.8</v>
      </c>
      <c r="H15" s="29" t="s">
        <v>25</v>
      </c>
      <c r="I15" s="43" t="s">
        <v>32</v>
      </c>
      <c r="J15">
        <f t="shared" si="1"/>
        <v>0.7</v>
      </c>
      <c r="K15" s="26">
        <v>1.1000000000000001</v>
      </c>
      <c r="L15" s="50">
        <v>-1</v>
      </c>
      <c r="M15" s="29" t="s">
        <v>26</v>
      </c>
      <c r="N15" s="43" t="s">
        <v>28</v>
      </c>
      <c r="O15">
        <f t="shared" si="2"/>
        <v>0.7</v>
      </c>
      <c r="P15" s="26">
        <v>12</v>
      </c>
      <c r="Q15" s="50">
        <v>2.1</v>
      </c>
      <c r="R15" s="29" t="s">
        <v>30</v>
      </c>
      <c r="S15" s="43" t="s">
        <v>32</v>
      </c>
      <c r="T15">
        <f t="shared" si="3"/>
        <v>1</v>
      </c>
    </row>
    <row r="16" spans="1:60" ht="16" thickBot="1">
      <c r="A16" s="55">
        <v>-3.3</v>
      </c>
      <c r="B16" s="51">
        <v>-1.9</v>
      </c>
      <c r="C16" s="56" t="s">
        <v>29</v>
      </c>
      <c r="D16" s="57" t="s">
        <v>25</v>
      </c>
      <c r="E16">
        <f t="shared" si="0"/>
        <v>0.7</v>
      </c>
      <c r="F16" s="55">
        <v>6.8</v>
      </c>
      <c r="G16" s="51">
        <v>1.1000000000000001</v>
      </c>
      <c r="H16" s="56" t="s">
        <v>28</v>
      </c>
      <c r="I16" s="57" t="s">
        <v>31</v>
      </c>
      <c r="J16">
        <f t="shared" si="1"/>
        <v>1</v>
      </c>
      <c r="K16" s="55">
        <v>3.2</v>
      </c>
      <c r="L16" s="51">
        <v>0.9</v>
      </c>
      <c r="M16" s="56" t="s">
        <v>25</v>
      </c>
      <c r="N16" s="57" t="s">
        <v>29</v>
      </c>
      <c r="O16">
        <f t="shared" si="2"/>
        <v>0.7</v>
      </c>
      <c r="P16" s="55">
        <v>4.2</v>
      </c>
      <c r="Q16" s="51">
        <v>0.9</v>
      </c>
      <c r="R16" s="56" t="s">
        <v>27</v>
      </c>
      <c r="S16" s="57" t="s">
        <v>29</v>
      </c>
      <c r="T16">
        <f t="shared" si="3"/>
        <v>0.7</v>
      </c>
    </row>
    <row r="17" spans="3:11" ht="16" thickBot="1"/>
    <row r="18" spans="3:11" ht="16" thickBot="1">
      <c r="C18" s="1"/>
      <c r="D18" s="1"/>
      <c r="K18" s="49"/>
    </row>
    <row r="19" spans="3:11">
      <c r="C19" s="1"/>
      <c r="D19" s="1"/>
    </row>
    <row r="20" spans="3:11">
      <c r="C20" s="1"/>
      <c r="D20" s="1"/>
    </row>
    <row r="21" spans="3:11">
      <c r="C21" s="1"/>
      <c r="D21" s="1"/>
    </row>
    <row r="22" spans="3:11">
      <c r="C22" s="1"/>
      <c r="D22" s="1"/>
    </row>
    <row r="23" spans="3:11">
      <c r="C23" s="1"/>
      <c r="D23" s="1"/>
    </row>
    <row r="24" spans="3:11">
      <c r="C24" s="1"/>
      <c r="D24" s="1"/>
    </row>
    <row r="25" spans="3:11">
      <c r="C25" s="1"/>
      <c r="D25" s="1"/>
    </row>
    <row r="26" spans="3:11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7"/>
  <sheetViews>
    <sheetView tabSelected="1" topLeftCell="E1" zoomScale="130" zoomScaleNormal="130" workbookViewId="0">
      <selection activeCell="O8" sqref="O8"/>
    </sheetView>
  </sheetViews>
  <sheetFormatPr baseColWidth="10" defaultColWidth="8.83203125" defaultRowHeight="15"/>
  <cols>
    <col min="14" max="14" width="9.1640625" customWidth="1"/>
  </cols>
  <sheetData>
    <row r="1" spans="1:19" ht="16" thickBot="1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</row>
    <row r="2" spans="1:19" ht="20" thickBot="1">
      <c r="A2" s="34"/>
      <c r="B2" s="35"/>
      <c r="C2" s="36" t="s">
        <v>14</v>
      </c>
      <c r="D2" s="37"/>
      <c r="E2" s="58" t="s">
        <v>80</v>
      </c>
      <c r="F2" s="34"/>
      <c r="G2" s="35"/>
      <c r="H2" s="36" t="s">
        <v>15</v>
      </c>
      <c r="I2" s="37"/>
      <c r="J2" s="58" t="s">
        <v>80</v>
      </c>
    </row>
    <row r="3" spans="1:19">
      <c r="A3" s="38" t="s">
        <v>7</v>
      </c>
      <c r="B3" s="19"/>
      <c r="C3" s="47" t="s">
        <v>8</v>
      </c>
      <c r="D3" s="39" t="s">
        <v>9</v>
      </c>
      <c r="E3" s="59"/>
      <c r="F3" s="38" t="s">
        <v>7</v>
      </c>
      <c r="G3" s="19"/>
      <c r="H3" s="21" t="s">
        <v>8</v>
      </c>
      <c r="I3" s="39" t="s">
        <v>9</v>
      </c>
      <c r="J3" s="59"/>
    </row>
    <row r="4" spans="1:19" ht="16" thickBot="1">
      <c r="A4" s="40" t="s">
        <v>10</v>
      </c>
      <c r="B4" s="22" t="s">
        <v>11</v>
      </c>
      <c r="C4" s="23" t="s">
        <v>12</v>
      </c>
      <c r="D4" s="41" t="s">
        <v>13</v>
      </c>
      <c r="E4" s="60"/>
      <c r="F4" s="40" t="s">
        <v>10</v>
      </c>
      <c r="G4" s="22" t="s">
        <v>11</v>
      </c>
      <c r="H4" s="23" t="s">
        <v>12</v>
      </c>
      <c r="I4" s="41" t="s">
        <v>13</v>
      </c>
      <c r="J4" s="60"/>
    </row>
    <row r="5" spans="1:19">
      <c r="A5" s="24">
        <v>5.9</v>
      </c>
      <c r="B5" s="25">
        <v>1.3</v>
      </c>
      <c r="C5" s="53" t="s">
        <v>27</v>
      </c>
      <c r="D5" s="54" t="s">
        <v>29</v>
      </c>
      <c r="E5">
        <f t="shared" ref="E5:E13" si="0">IF(B5+2*A5&gt;12,1,0.7)</f>
        <v>1</v>
      </c>
      <c r="F5" s="24">
        <v>2.2000000000000002</v>
      </c>
      <c r="G5" s="25">
        <v>-1.6</v>
      </c>
      <c r="H5" s="30" t="s">
        <v>27</v>
      </c>
      <c r="I5" s="42" t="s">
        <v>25</v>
      </c>
      <c r="J5">
        <f>IF(G5+2*F5&gt;12,1,0.7)</f>
        <v>0.7</v>
      </c>
    </row>
    <row r="6" spans="1:19">
      <c r="A6" s="26">
        <v>16.899999999999999</v>
      </c>
      <c r="B6" s="48">
        <v>6.9</v>
      </c>
      <c r="C6" s="29" t="s">
        <v>29</v>
      </c>
      <c r="D6" s="43" t="s">
        <v>27</v>
      </c>
      <c r="E6">
        <f t="shared" si="0"/>
        <v>1</v>
      </c>
      <c r="F6" s="26">
        <v>8</v>
      </c>
      <c r="G6">
        <v>3.4</v>
      </c>
      <c r="H6" s="29" t="s">
        <v>25</v>
      </c>
      <c r="I6" s="43" t="s">
        <v>27</v>
      </c>
      <c r="J6">
        <f>IF(G6+2*F6&gt;12,1,0.7)</f>
        <v>1</v>
      </c>
    </row>
    <row r="7" spans="1:19">
      <c r="A7" s="26">
        <v>2.2000000000000002</v>
      </c>
      <c r="B7" s="48">
        <v>-2.5</v>
      </c>
      <c r="C7" s="29" t="s">
        <v>27</v>
      </c>
      <c r="D7" s="43" t="s">
        <v>29</v>
      </c>
      <c r="E7">
        <f t="shared" si="0"/>
        <v>0.7</v>
      </c>
      <c r="F7" s="26">
        <v>5.9</v>
      </c>
      <c r="G7" s="50">
        <v>2.2999999999999998</v>
      </c>
      <c r="H7" s="29" t="s">
        <v>25</v>
      </c>
      <c r="I7" s="43" t="s">
        <v>27</v>
      </c>
      <c r="J7">
        <f>IF(G7+2*F7&gt;12,1,0.7)</f>
        <v>1</v>
      </c>
    </row>
    <row r="8" spans="1:19" ht="16" thickBot="1">
      <c r="A8" s="26">
        <v>5.9</v>
      </c>
      <c r="B8" s="50">
        <v>1.3</v>
      </c>
      <c r="C8" s="29" t="s">
        <v>27</v>
      </c>
      <c r="D8" s="43" t="s">
        <v>29</v>
      </c>
      <c r="E8">
        <f t="shared" si="0"/>
        <v>1</v>
      </c>
      <c r="F8" s="27">
        <v>3</v>
      </c>
      <c r="G8" s="28">
        <v>0.9</v>
      </c>
      <c r="H8" s="31" t="s">
        <v>25</v>
      </c>
      <c r="I8" s="44" t="s">
        <v>27</v>
      </c>
      <c r="J8">
        <f>IF(G8+2*F8&gt;12,1,0.7)</f>
        <v>0.7</v>
      </c>
    </row>
    <row r="9" spans="1:19">
      <c r="A9" s="26">
        <v>3.1</v>
      </c>
      <c r="B9" s="50">
        <v>1.5</v>
      </c>
      <c r="C9" s="29" t="s">
        <v>28</v>
      </c>
      <c r="D9" s="43" t="s">
        <v>25</v>
      </c>
      <c r="E9">
        <f t="shared" si="0"/>
        <v>0.7</v>
      </c>
    </row>
    <row r="10" spans="1:19">
      <c r="A10" s="26">
        <v>5.0999999999999996</v>
      </c>
      <c r="B10" s="50">
        <v>4.3</v>
      </c>
      <c r="C10" s="29" t="s">
        <v>28</v>
      </c>
      <c r="D10" s="43" t="s">
        <v>25</v>
      </c>
      <c r="E10">
        <f t="shared" si="0"/>
        <v>1</v>
      </c>
    </row>
    <row r="11" spans="1:19">
      <c r="A11" s="26">
        <v>0.7</v>
      </c>
      <c r="B11" s="50">
        <v>-0.7</v>
      </c>
      <c r="C11" s="29" t="s">
        <v>25</v>
      </c>
      <c r="D11" s="43" t="s">
        <v>28</v>
      </c>
      <c r="E11">
        <f t="shared" si="0"/>
        <v>0.7</v>
      </c>
    </row>
    <row r="12" spans="1:19">
      <c r="A12" s="26">
        <v>0.8</v>
      </c>
      <c r="B12" s="50">
        <v>-0.2</v>
      </c>
      <c r="C12" s="29" t="s">
        <v>25</v>
      </c>
      <c r="D12" s="43" t="s">
        <v>28</v>
      </c>
      <c r="E12">
        <f t="shared" si="0"/>
        <v>0.7</v>
      </c>
    </row>
    <row r="13" spans="1:19" ht="16" thickBot="1">
      <c r="A13" s="27">
        <v>6.6</v>
      </c>
      <c r="B13" s="28">
        <v>0.9</v>
      </c>
      <c r="C13" s="31" t="s">
        <v>25</v>
      </c>
      <c r="D13" s="44" t="s">
        <v>28</v>
      </c>
      <c r="E13">
        <f t="shared" si="0"/>
        <v>1</v>
      </c>
    </row>
    <row r="16" spans="1:19">
      <c r="P16" s="48"/>
      <c r="Q16" s="50"/>
      <c r="R16" s="52"/>
      <c r="S16" s="52"/>
    </row>
    <row r="17" spans="16:19">
      <c r="P17" s="48"/>
      <c r="Q17" s="50"/>
      <c r="R17" s="52"/>
      <c r="S17" s="5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G27" sqref="G27"/>
    </sheetView>
  </sheetViews>
  <sheetFormatPr baseColWidth="10" defaultColWidth="14.6640625" defaultRowHeight="15"/>
  <cols>
    <col min="10" max="10" width="13" customWidth="1"/>
    <col min="11" max="12" width="18.5" bestFit="1" customWidth="1"/>
  </cols>
  <sheetData>
    <row r="1" spans="1:10" ht="21">
      <c r="C1" s="7"/>
      <c r="D1" s="8"/>
      <c r="E1" s="8"/>
      <c r="F1" s="8"/>
      <c r="G1" s="9" t="s">
        <v>16</v>
      </c>
      <c r="H1" s="3"/>
      <c r="I1" s="8"/>
      <c r="J1" s="8"/>
    </row>
    <row r="2" spans="1:10" ht="16">
      <c r="C2" s="20" t="s">
        <v>33</v>
      </c>
      <c r="D2" s="20" t="s">
        <v>29</v>
      </c>
      <c r="E2" s="20" t="s">
        <v>44</v>
      </c>
      <c r="F2" s="20" t="s">
        <v>50</v>
      </c>
      <c r="G2" s="20" t="s">
        <v>56</v>
      </c>
      <c r="H2" s="20" t="s">
        <v>62</v>
      </c>
      <c r="I2" s="20" t="s">
        <v>68</v>
      </c>
      <c r="J2" s="20" t="s">
        <v>74</v>
      </c>
    </row>
    <row r="3" spans="1:10" ht="16">
      <c r="B3" s="2" t="s">
        <v>17</v>
      </c>
      <c r="C3" s="20" t="s">
        <v>28</v>
      </c>
      <c r="D3" s="20" t="s">
        <v>29</v>
      </c>
      <c r="E3" s="20" t="s">
        <v>27</v>
      </c>
      <c r="F3" s="20" t="s">
        <v>25</v>
      </c>
      <c r="G3" s="20" t="s">
        <v>32</v>
      </c>
      <c r="H3" s="20" t="s">
        <v>26</v>
      </c>
      <c r="I3" s="20" t="s">
        <v>31</v>
      </c>
      <c r="J3" s="20" t="s">
        <v>30</v>
      </c>
    </row>
    <row r="4" spans="1:10" ht="16">
      <c r="A4" s="4"/>
      <c r="B4" s="10" t="s">
        <v>18</v>
      </c>
      <c r="C4" s="11" t="s">
        <v>39</v>
      </c>
      <c r="D4" s="12" t="s">
        <v>34</v>
      </c>
      <c r="E4" s="12" t="s">
        <v>45</v>
      </c>
      <c r="F4" s="12" t="s">
        <v>51</v>
      </c>
      <c r="G4" s="12" t="s">
        <v>57</v>
      </c>
      <c r="H4" s="12" t="s">
        <v>63</v>
      </c>
      <c r="I4" s="12" t="s">
        <v>69</v>
      </c>
      <c r="J4" s="13" t="s">
        <v>75</v>
      </c>
    </row>
    <row r="5" spans="1:10" ht="16">
      <c r="A5" s="5" t="s">
        <v>19</v>
      </c>
      <c r="B5" s="10" t="s">
        <v>20</v>
      </c>
      <c r="C5" s="14" t="s">
        <v>40</v>
      </c>
      <c r="D5" t="s">
        <v>35</v>
      </c>
      <c r="E5" t="s">
        <v>46</v>
      </c>
      <c r="F5" t="s">
        <v>52</v>
      </c>
      <c r="G5" t="s">
        <v>58</v>
      </c>
      <c r="H5" t="s">
        <v>64</v>
      </c>
      <c r="I5" t="s">
        <v>70</v>
      </c>
      <c r="J5" s="15" t="s">
        <v>76</v>
      </c>
    </row>
    <row r="6" spans="1:10">
      <c r="A6" s="3"/>
      <c r="B6" s="10" t="s">
        <v>21</v>
      </c>
      <c r="C6" s="14" t="s">
        <v>41</v>
      </c>
      <c r="D6" t="s">
        <v>36</v>
      </c>
      <c r="E6" t="s">
        <v>47</v>
      </c>
      <c r="F6" t="s">
        <v>53</v>
      </c>
      <c r="G6" t="s">
        <v>59</v>
      </c>
      <c r="H6" t="s">
        <v>65</v>
      </c>
      <c r="I6" t="s">
        <v>71</v>
      </c>
      <c r="J6" s="15" t="s">
        <v>77</v>
      </c>
    </row>
    <row r="7" spans="1:10" ht="16">
      <c r="A7" s="32" t="s">
        <v>22</v>
      </c>
      <c r="B7" s="10" t="s">
        <v>23</v>
      </c>
      <c r="C7" s="14" t="s">
        <v>42</v>
      </c>
      <c r="D7" t="s">
        <v>37</v>
      </c>
      <c r="E7" t="s">
        <v>48</v>
      </c>
      <c r="F7" t="s">
        <v>54</v>
      </c>
      <c r="G7" t="s">
        <v>60</v>
      </c>
      <c r="H7" t="s">
        <v>66</v>
      </c>
      <c r="I7" t="s">
        <v>72</v>
      </c>
      <c r="J7" s="15" t="s">
        <v>78</v>
      </c>
    </row>
    <row r="8" spans="1:10">
      <c r="A8" s="6"/>
      <c r="B8" s="10" t="s">
        <v>24</v>
      </c>
      <c r="C8" s="16" t="s">
        <v>43</v>
      </c>
      <c r="D8" s="17" t="s">
        <v>38</v>
      </c>
      <c r="E8" s="17" t="s">
        <v>49</v>
      </c>
      <c r="F8" s="17" t="s">
        <v>55</v>
      </c>
      <c r="G8" s="17" t="s">
        <v>61</v>
      </c>
      <c r="H8" s="17" t="s">
        <v>67</v>
      </c>
      <c r="I8" s="17" t="s">
        <v>73</v>
      </c>
      <c r="J8" s="18" t="s">
        <v>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Microsoft Office User</cp:lastModifiedBy>
  <cp:revision/>
  <dcterms:created xsi:type="dcterms:W3CDTF">2018-08-25T12:10:56Z</dcterms:created>
  <dcterms:modified xsi:type="dcterms:W3CDTF">2018-10-17T20:07:19Z</dcterms:modified>
  <cp:category/>
  <cp:contentStatus/>
</cp:coreProperties>
</file>