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BD3567D3-9806-42E2-967B-350A5534BD76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All Games" sheetId="6" r:id="rId1"/>
    <sheet name="Play in Groups" sheetId="1" r:id="rId2"/>
    <sheet name="Play in Knockouts" sheetId="4" r:id="rId3"/>
    <sheet name="Groups" sheetId="5" r:id="rId4"/>
    <sheet name="PlayOffs" sheetId="3" r:id="rId5"/>
    <sheet name="Tim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E15" i="3"/>
  <c r="E14" i="3"/>
  <c r="E13" i="3"/>
  <c r="E12" i="3"/>
  <c r="AN11" i="5" l="1"/>
  <c r="AN10" i="5"/>
  <c r="AN9" i="5"/>
  <c r="AN8" i="5"/>
  <c r="AN7" i="5"/>
  <c r="AN6" i="5"/>
  <c r="AN5" i="5"/>
  <c r="AI11" i="5"/>
  <c r="AI10" i="5"/>
  <c r="AI9" i="5"/>
  <c r="AI8" i="5"/>
  <c r="AI7" i="5"/>
  <c r="AI6" i="5"/>
  <c r="AI5" i="5"/>
  <c r="AD11" i="5"/>
  <c r="AD10" i="5"/>
  <c r="AD9" i="5"/>
  <c r="AD8" i="5"/>
  <c r="AD7" i="5"/>
  <c r="AD6" i="5"/>
  <c r="AD5" i="5"/>
  <c r="E11" i="3" l="1"/>
  <c r="E10" i="3"/>
  <c r="E9" i="3"/>
  <c r="E8" i="3"/>
  <c r="E7" i="3"/>
  <c r="E6" i="3"/>
  <c r="E5" i="3"/>
  <c r="J8" i="4"/>
  <c r="J9" i="4"/>
  <c r="J10" i="4"/>
  <c r="J11" i="4"/>
  <c r="J12" i="4"/>
  <c r="E9" i="4"/>
  <c r="E10" i="4"/>
  <c r="E11" i="4"/>
  <c r="E12" i="4"/>
  <c r="T11" i="1"/>
  <c r="O11" i="1"/>
  <c r="O7" i="3" l="1"/>
  <c r="O6" i="3"/>
  <c r="O5" i="3"/>
  <c r="J10" i="3"/>
  <c r="J9" i="3"/>
  <c r="J8" i="3"/>
  <c r="J7" i="3"/>
  <c r="J6" i="3"/>
  <c r="J5" i="3"/>
  <c r="Y11" i="5"/>
  <c r="Y10" i="5"/>
  <c r="Y9" i="5"/>
  <c r="Y8" i="5"/>
  <c r="Y7" i="5"/>
  <c r="Y6" i="5"/>
  <c r="Y5" i="5"/>
  <c r="T10" i="5"/>
  <c r="T9" i="5"/>
  <c r="T8" i="5"/>
  <c r="T7" i="5"/>
  <c r="T6" i="5"/>
  <c r="T5" i="5"/>
  <c r="O10" i="5"/>
  <c r="O9" i="5"/>
  <c r="O8" i="5"/>
  <c r="O7" i="5"/>
  <c r="O6" i="5"/>
  <c r="O5" i="5"/>
  <c r="J10" i="5"/>
  <c r="J9" i="5"/>
  <c r="J8" i="5"/>
  <c r="J7" i="5"/>
  <c r="J6" i="5"/>
  <c r="J5" i="5"/>
  <c r="E10" i="5"/>
  <c r="E9" i="5"/>
  <c r="E8" i="5"/>
  <c r="E7" i="5"/>
  <c r="E6" i="5"/>
  <c r="E5" i="5"/>
  <c r="J7" i="4"/>
  <c r="J6" i="4"/>
  <c r="J5" i="4"/>
  <c r="E8" i="4"/>
  <c r="E7" i="4"/>
  <c r="E6" i="4"/>
  <c r="E5" i="4"/>
  <c r="T10" i="1"/>
  <c r="T9" i="1"/>
  <c r="T8" i="1"/>
  <c r="T7" i="1"/>
  <c r="T6" i="1"/>
  <c r="T5" i="1"/>
  <c r="O10" i="1"/>
  <c r="O9" i="1"/>
  <c r="O8" i="1"/>
  <c r="O7" i="1"/>
  <c r="O6" i="1"/>
  <c r="O5" i="1"/>
  <c r="J10" i="1"/>
  <c r="J9" i="1"/>
  <c r="J8" i="1"/>
  <c r="J7" i="1"/>
  <c r="J6" i="1"/>
  <c r="J5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<sst xmlns="http://schemas.openxmlformats.org/spreadsheetml/2006/main" count="880" uniqueCount="241">
  <si>
    <t>Diferença de ouro:</t>
  </si>
  <si>
    <t>Vencedor</t>
  </si>
  <si>
    <t>Perdedor</t>
  </si>
  <si>
    <t>25 min</t>
  </si>
  <si>
    <t>15 min</t>
  </si>
  <si>
    <t>Time 1</t>
  </si>
  <si>
    <t>Time2</t>
  </si>
  <si>
    <t>TL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</si>
  <si>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</si>
  <si>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</si>
  <si>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</si>
  <si>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</si>
  <si>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</si>
  <si>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</si>
  <si>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</si>
  <si>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</si>
  <si>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</si>
  <si>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</si>
  <si>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</si>
  <si>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Dia 1</t>
  </si>
  <si>
    <t>ASC</t>
  </si>
  <si>
    <t>GMB</t>
  </si>
  <si>
    <t>KLG</t>
  </si>
  <si>
    <t xml:space="preserve">       Dia 2</t>
  </si>
  <si>
    <t>SUP</t>
  </si>
  <si>
    <t>DW</t>
  </si>
  <si>
    <t>KBM</t>
  </si>
  <si>
    <t xml:space="preserve">       Dia 3</t>
  </si>
  <si>
    <t xml:space="preserve">       Dia 4</t>
  </si>
  <si>
    <t>Time 2</t>
  </si>
  <si>
    <t>FW</t>
  </si>
  <si>
    <t>RNG</t>
  </si>
  <si>
    <t>FNC</t>
  </si>
  <si>
    <t xml:space="preserve">Time 2 </t>
  </si>
  <si>
    <t xml:space="preserve">       Dia 5</t>
  </si>
  <si>
    <t>Gambit Esports</t>
  </si>
  <si>
    <t>PvPStejos</t>
  </si>
  <si>
    <t>Diamondprox</t>
  </si>
  <si>
    <t>Kira</t>
  </si>
  <si>
    <t>Lodik</t>
  </si>
  <si>
    <t>Edward</t>
  </si>
  <si>
    <t>Kaos Latin Gamers</t>
  </si>
  <si>
    <t>Nate</t>
  </si>
  <si>
    <t>Tierwulf</t>
  </si>
  <si>
    <t>Plugo</t>
  </si>
  <si>
    <t>Fix</t>
  </si>
  <si>
    <t>Slow</t>
  </si>
  <si>
    <t>Ascension Gaming</t>
  </si>
  <si>
    <t>Rockky</t>
  </si>
  <si>
    <t>Lloyd</t>
  </si>
  <si>
    <t>G4</t>
  </si>
  <si>
    <t>Niksar</t>
  </si>
  <si>
    <t>Rich</t>
  </si>
  <si>
    <t>Supermassive</t>
  </si>
  <si>
    <t>fabFabulous</t>
  </si>
  <si>
    <t>Stomaged</t>
  </si>
  <si>
    <t>GBM</t>
  </si>
  <si>
    <t>Zeitnot</t>
  </si>
  <si>
    <t>SnowFlower</t>
  </si>
  <si>
    <t>KABUM</t>
  </si>
  <si>
    <t>Zantins</t>
  </si>
  <si>
    <t>Ranger</t>
  </si>
  <si>
    <t>Dynquedo</t>
  </si>
  <si>
    <t>Titan</t>
  </si>
  <si>
    <t>Riyev</t>
  </si>
  <si>
    <t>Dire Wolves</t>
  </si>
  <si>
    <t>BioPanther</t>
  </si>
  <si>
    <t>Shernfire</t>
  </si>
  <si>
    <t>Triple</t>
  </si>
  <si>
    <t>k1ng</t>
  </si>
  <si>
    <t>Cupcake</t>
  </si>
  <si>
    <t>Flash Wolves</t>
  </si>
  <si>
    <t>Hanabi</t>
  </si>
  <si>
    <t>Moojin</t>
  </si>
  <si>
    <t>Maple</t>
  </si>
  <si>
    <t>Betty</t>
  </si>
  <si>
    <t>SwordArt</t>
  </si>
  <si>
    <t>Royal Never Give Up</t>
  </si>
  <si>
    <t>Zz1tai</t>
  </si>
  <si>
    <t>Mlxg</t>
  </si>
  <si>
    <t>Xiaohu</t>
  </si>
  <si>
    <t>Uzi</t>
  </si>
  <si>
    <t>Ming</t>
  </si>
  <si>
    <t>Fnatic</t>
  </si>
  <si>
    <t>Team Liquid</t>
  </si>
  <si>
    <t>Bwipo</t>
  </si>
  <si>
    <t>Broxah</t>
  </si>
  <si>
    <t>Caps</t>
  </si>
  <si>
    <t>Rekkles</t>
  </si>
  <si>
    <t>Hylissang</t>
  </si>
  <si>
    <t>Impact</t>
  </si>
  <si>
    <t>Xmithie</t>
  </si>
  <si>
    <t>Pobelter</t>
  </si>
  <si>
    <t>Doublelift</t>
  </si>
  <si>
    <t>Olleh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</si>
  <si>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</si>
  <si>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</si>
  <si>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</si>
  <si>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</si>
  <si>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</si>
  <si>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</si>
  <si>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</si>
  <si>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</si>
  <si>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</si>
  <si>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</si>
  <si>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</si>
  <si>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</si>
  <si>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</si>
  <si>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</si>
  <si>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</si>
  <si>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</si>
  <si>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</si>
  <si>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</si>
  <si>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</si>
  <si>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</si>
  <si>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</si>
  <si>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</si>
  <si>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</si>
  <si>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</si>
  <si>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</si>
  <si>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</si>
  <si>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G2 Esports</t>
  </si>
  <si>
    <t>G2</t>
  </si>
  <si>
    <t>Wunder</t>
  </si>
  <si>
    <t>Jankos</t>
  </si>
  <si>
    <t>Perkz</t>
  </si>
  <si>
    <t>Hjarnan</t>
  </si>
  <si>
    <t>Wadid</t>
  </si>
  <si>
    <t>G-REX</t>
  </si>
  <si>
    <t>GRX</t>
  </si>
  <si>
    <t>PK</t>
  </si>
  <si>
    <t>baybay</t>
  </si>
  <si>
    <t>Candy</t>
  </si>
  <si>
    <t>Stitch</t>
  </si>
  <si>
    <t>Koala</t>
  </si>
  <si>
    <t>Infinity Esports</t>
  </si>
  <si>
    <t>INF</t>
  </si>
  <si>
    <t>Relic</t>
  </si>
  <si>
    <t>SolidSnake</t>
  </si>
  <si>
    <t>Cotopaco</t>
  </si>
  <si>
    <t>Renyu</t>
  </si>
  <si>
    <t>Arce</t>
  </si>
  <si>
    <t>Edward Gaming</t>
  </si>
  <si>
    <t>EDG</t>
  </si>
  <si>
    <t>Ray</t>
  </si>
  <si>
    <t>Clearlove</t>
  </si>
  <si>
    <t>Scout</t>
  </si>
  <si>
    <t>iBoy</t>
  </si>
  <si>
    <t>Meiko</t>
  </si>
  <si>
    <t>Cloud9</t>
  </si>
  <si>
    <t>C9</t>
  </si>
  <si>
    <t>Licorice</t>
  </si>
  <si>
    <t>Svenskeren</t>
  </si>
  <si>
    <t>Jensen</t>
  </si>
  <si>
    <t>Sneaky</t>
  </si>
  <si>
    <t>Zeyzal</t>
  </si>
  <si>
    <t>Detonation Focus Me</t>
  </si>
  <si>
    <t>Evi</t>
  </si>
  <si>
    <t>Steal</t>
  </si>
  <si>
    <t>Ceros</t>
  </si>
  <si>
    <t>Yutapon</t>
  </si>
  <si>
    <t>viviD</t>
  </si>
  <si>
    <t>DFM</t>
  </si>
  <si>
    <t>Phong Vu Buffalo</t>
  </si>
  <si>
    <t>PVB</t>
  </si>
  <si>
    <t>Zeros</t>
  </si>
  <si>
    <t>XuHao</t>
  </si>
  <si>
    <t>Naul</t>
  </si>
  <si>
    <t>BigKoro</t>
  </si>
  <si>
    <t>Palette</t>
  </si>
  <si>
    <t>Afreeca Freecs</t>
  </si>
  <si>
    <t>AFS</t>
  </si>
  <si>
    <t>Kiin</t>
  </si>
  <si>
    <t>Spirit</t>
  </si>
  <si>
    <t>Kuro</t>
  </si>
  <si>
    <t>Kramer</t>
  </si>
  <si>
    <t>TusiN</t>
  </si>
  <si>
    <t>KT Rolster</t>
  </si>
  <si>
    <t>KT</t>
  </si>
  <si>
    <t>Smeb</t>
  </si>
  <si>
    <t>Score</t>
  </si>
  <si>
    <t>Ucal</t>
  </si>
  <si>
    <t>Deft</t>
  </si>
  <si>
    <t>Mata</t>
  </si>
  <si>
    <t>Mad Team</t>
  </si>
  <si>
    <t>MAD</t>
  </si>
  <si>
    <t>Liang</t>
  </si>
  <si>
    <t>Benny</t>
  </si>
  <si>
    <t>Uniboy</t>
  </si>
  <si>
    <t>Breeze</t>
  </si>
  <si>
    <t>K</t>
  </si>
  <si>
    <t>Team Vitality</t>
  </si>
  <si>
    <t>VIT</t>
  </si>
  <si>
    <t>Cabochard</t>
  </si>
  <si>
    <t>Kikis</t>
  </si>
  <si>
    <t>Jiizuké</t>
  </si>
  <si>
    <t>Attila</t>
  </si>
  <si>
    <t>Jactroll</t>
  </si>
  <si>
    <t>Gen.G Esports</t>
  </si>
  <si>
    <t>GEN</t>
  </si>
  <si>
    <t>CuVee</t>
  </si>
  <si>
    <t>Crown</t>
  </si>
  <si>
    <t>Ruler</t>
  </si>
  <si>
    <t>CoreJJ</t>
  </si>
  <si>
    <t>Ambition</t>
  </si>
  <si>
    <t>Invictus Gaming</t>
  </si>
  <si>
    <t>IG</t>
  </si>
  <si>
    <t>Duke</t>
  </si>
  <si>
    <t>Ning</t>
  </si>
  <si>
    <t>Rookie</t>
  </si>
  <si>
    <t>JackeyLove</t>
  </si>
  <si>
    <t>Baolan</t>
  </si>
  <si>
    <t>100 Thieves</t>
  </si>
  <si>
    <t>Ssumday</t>
  </si>
  <si>
    <t>AnDa</t>
  </si>
  <si>
    <t>Ryu</t>
  </si>
  <si>
    <t>Rikara</t>
  </si>
  <si>
    <t>Aphromoo</t>
  </si>
  <si>
    <t>Dia 1</t>
  </si>
  <si>
    <t>Dia 2</t>
  </si>
  <si>
    <t>Quartas de Final</t>
  </si>
  <si>
    <t xml:space="preserve">       Dia 6</t>
  </si>
  <si>
    <t xml:space="preserve">       Dia 7</t>
  </si>
  <si>
    <t xml:space="preserve">       Dia 8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</si>
  <si>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</si>
  <si>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</si>
  <si>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</si>
  <si>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</si>
  <si>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</si>
  <si>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</si>
  <si>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</si>
  <si>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</si>
  <si>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</si>
  <si>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</si>
  <si>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</si>
  <si>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</si>
  <si>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</si>
  <si>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</si>
  <si>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</si>
  <si>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Winner</t>
  </si>
  <si>
    <t>Loser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</si>
</sst>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0" fillId="6" borderId="10" xfId="0" applyFill="1" applyBorder="1"/>
    <xf numFmtId="0" fontId="5" fillId="0" borderId="6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2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4" xfId="0" applyFill="1" applyBorder="1"/>
    <xf numFmtId="0" fontId="0" fillId="2" borderId="15" xfId="0" applyFill="1" applyBorder="1"/>
    <xf numFmtId="0" fontId="8" fillId="2" borderId="25" xfId="0" applyFont="1" applyFill="1" applyBorder="1"/>
    <xf numFmtId="0" fontId="0" fillId="2" borderId="26" xfId="0" applyFill="1" applyBorder="1"/>
    <xf numFmtId="0" fontId="0" fillId="6" borderId="27" xfId="0" applyFill="1" applyBorder="1"/>
    <xf numFmtId="0" fontId="2" fillId="4" borderId="18" xfId="0" applyFont="1" applyFill="1" applyBorder="1"/>
    <xf numFmtId="0" fontId="0" fillId="6" borderId="17" xfId="0" applyFill="1" applyBorder="1"/>
    <xf numFmtId="0" fontId="5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2" borderId="29" xfId="0" applyFill="1" applyBorder="1"/>
    <xf numFmtId="0" fontId="0" fillId="2" borderId="25" xfId="0" applyFill="1" applyBorder="1"/>
    <xf numFmtId="0" fontId="2" fillId="3" borderId="0" xfId="0" applyFont="1" applyFill="1"/>
    <xf numFmtId="0" fontId="2" fillId="0" borderId="0" xfId="0" applyFont="1" applyAlignment="1">
      <alignment horizontal="center"/>
    </xf>
    <xf numFmtId="0" fontId="0" fillId="6" borderId="19" xfId="0" applyFill="1" applyBorder="1"/>
    <xf numFmtId="0" fontId="0" fillId="6" borderId="24" xfId="0" applyFill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0" fillId="0" borderId="0" xfId="0" applyFont="1"/>
    <xf numFmtId="0" fontId="0" fillId="0" borderId="32" xfId="0" applyBorder="1"/>
    <xf numFmtId="0" fontId="0" fillId="0" borderId="33" xfId="0" applyBorder="1"/>
    <xf numFmtId="0" fontId="10" fillId="0" borderId="34" xfId="0" applyFont="1" applyBorder="1"/>
    <xf numFmtId="0" fontId="10" fillId="0" borderId="15" xfId="0" applyFont="1" applyBorder="1"/>
    <xf numFmtId="0" fontId="10" fillId="0" borderId="32" xfId="0" applyFont="1" applyBorder="1"/>
    <xf numFmtId="0" fontId="10" fillId="0" borderId="20" xfId="0" applyFont="1" applyBorder="1"/>
    <xf numFmtId="0" fontId="10" fillId="0" borderId="5" xfId="0" applyFont="1" applyBorder="1"/>
    <xf numFmtId="0" fontId="10" fillId="0" borderId="33" xfId="0" applyFont="1" applyBorder="1"/>
    <xf numFmtId="0" fontId="2" fillId="0" borderId="15" xfId="0" applyFont="1" applyBorder="1" applyAlignment="1">
      <alignment horizontal="center"/>
    </xf>
    <xf numFmtId="0" fontId="10" fillId="0" borderId="35" xfId="0" applyFont="1" applyBorder="1"/>
    <xf numFmtId="0" fontId="0" fillId="0" borderId="36" xfId="0" applyBorder="1"/>
    <xf numFmtId="0" fontId="2" fillId="0" borderId="20" xfId="0" applyFont="1" applyBorder="1" applyAlignment="1">
      <alignment horizontal="center"/>
    </xf>
    <xf numFmtId="0" fontId="0" fillId="3" borderId="7" xfId="0" applyFill="1" applyBorder="1"/>
    <xf numFmtId="0" fontId="0" fillId="0" borderId="10" xfId="0" applyBorder="1"/>
    <xf numFmtId="0" fontId="11" fillId="7" borderId="37" xfId="0" applyFont="1" applyFill="1" applyBorder="1" applyAlignment="1">
      <alignment horizontal="center" vertical="center"/>
    </xf>
    <xf numFmtId="0" fontId="0" fillId="7" borderId="38" xfId="0" applyFill="1" applyBorder="1"/>
    <xf numFmtId="0" fontId="0" fillId="7" borderId="39" xfId="0" applyFill="1" applyBorder="1"/>
    <xf numFmtId="0" fontId="10" fillId="0" borderId="14" xfId="0" applyFont="1" applyBorder="1"/>
    <xf numFmtId="0" fontId="10" fillId="0" borderId="17" xfId="0" applyFont="1" applyBorder="1"/>
    <xf numFmtId="0" fontId="2" fillId="0" borderId="4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10" fillId="0" borderId="19" xfId="0" applyFont="1" applyBorder="1"/>
    <xf numFmtId="0" fontId="10" fillId="0" borderId="3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8E0F-62DA-49FA-9A72-0E9F0201A9FC}">
  <dimension ref="A1:B120"/>
  <sheetViews>
    <sheetView tabSelected="1" workbookViewId="0">
      <selection activeCell="D6" sqref="D6"/>
    </sheetView>
  </sheetViews>
  <sheetFormatPr defaultRowHeight="14.4" x14ac:dyDescent="0.3"/>
  <sheetData>
    <row r="1" spans="1:2" ht="15" thickBot="1" x14ac:dyDescent="0.35">
      <c r="A1" t="s">
        <v>239</v>
      </c>
      <c r="B1" t="s">
        <v>240</v>
      </c>
    </row>
    <row r="2" spans="1:2" x14ac:dyDescent="0.3">
      <c r="A2" s="28" t="s">
        <v>150</v>
      </c>
      <c r="B2" s="40" t="s">
        <v>26</v>
      </c>
    </row>
    <row r="3" spans="1:2" x14ac:dyDescent="0.3">
      <c r="A3" s="27" t="s">
        <v>129</v>
      </c>
      <c r="B3" s="41" t="s">
        <v>21</v>
      </c>
    </row>
    <row r="4" spans="1:2" x14ac:dyDescent="0.3">
      <c r="A4" s="27" t="s">
        <v>162</v>
      </c>
      <c r="B4" s="41" t="s">
        <v>26</v>
      </c>
    </row>
    <row r="5" spans="1:2" x14ac:dyDescent="0.3">
      <c r="A5" s="27" t="s">
        <v>129</v>
      </c>
      <c r="B5" s="41" t="s">
        <v>22</v>
      </c>
    </row>
    <row r="6" spans="1:2" x14ac:dyDescent="0.3">
      <c r="A6" s="27" t="s">
        <v>150</v>
      </c>
      <c r="B6" s="41" t="s">
        <v>162</v>
      </c>
    </row>
    <row r="7" spans="1:2" ht="15" thickBot="1" x14ac:dyDescent="0.35">
      <c r="A7" s="29" t="s">
        <v>21</v>
      </c>
      <c r="B7" s="42" t="s">
        <v>22</v>
      </c>
    </row>
    <row r="8" spans="1:2" x14ac:dyDescent="0.3">
      <c r="A8" s="28" t="s">
        <v>143</v>
      </c>
      <c r="B8" s="40" t="s">
        <v>136</v>
      </c>
    </row>
    <row r="9" spans="1:2" x14ac:dyDescent="0.3">
      <c r="A9" s="27" t="s">
        <v>24</v>
      </c>
      <c r="B9" s="41" t="s">
        <v>122</v>
      </c>
    </row>
    <row r="10" spans="1:2" x14ac:dyDescent="0.3">
      <c r="A10" s="27" t="s">
        <v>25</v>
      </c>
      <c r="B10" s="41" t="s">
        <v>136</v>
      </c>
    </row>
    <row r="11" spans="1:2" x14ac:dyDescent="0.3">
      <c r="A11" s="27" t="s">
        <v>24</v>
      </c>
      <c r="B11" s="41" t="s">
        <v>20</v>
      </c>
    </row>
    <row r="12" spans="1:2" x14ac:dyDescent="0.3">
      <c r="A12" s="27" t="s">
        <v>143</v>
      </c>
      <c r="B12" s="41" t="s">
        <v>25</v>
      </c>
    </row>
    <row r="13" spans="1:2" ht="15" thickBot="1" x14ac:dyDescent="0.35">
      <c r="A13" s="29" t="s">
        <v>122</v>
      </c>
      <c r="B13" s="42" t="s">
        <v>20</v>
      </c>
    </row>
    <row r="14" spans="1:2" x14ac:dyDescent="0.3">
      <c r="A14" s="60" t="s">
        <v>129</v>
      </c>
      <c r="B14" s="40" t="s">
        <v>21</v>
      </c>
    </row>
    <row r="15" spans="1:2" x14ac:dyDescent="0.3">
      <c r="A15" s="46" t="s">
        <v>26</v>
      </c>
      <c r="B15" s="41" t="s">
        <v>162</v>
      </c>
    </row>
    <row r="16" spans="1:2" x14ac:dyDescent="0.3">
      <c r="A16" s="46" t="s">
        <v>21</v>
      </c>
      <c r="B16" s="41" t="s">
        <v>22</v>
      </c>
    </row>
    <row r="17" spans="1:2" x14ac:dyDescent="0.3">
      <c r="A17" s="46" t="s">
        <v>150</v>
      </c>
      <c r="B17" s="41" t="s">
        <v>26</v>
      </c>
    </row>
    <row r="18" spans="1:2" x14ac:dyDescent="0.3">
      <c r="A18" s="46" t="s">
        <v>129</v>
      </c>
      <c r="B18" s="41" t="s">
        <v>22</v>
      </c>
    </row>
    <row r="19" spans="1:2" x14ac:dyDescent="0.3">
      <c r="A19" s="46" t="s">
        <v>150</v>
      </c>
      <c r="B19" s="41" t="s">
        <v>162</v>
      </c>
    </row>
    <row r="20" spans="1:2" ht="15" thickBot="1" x14ac:dyDescent="0.35">
      <c r="A20" s="63" t="s">
        <v>162</v>
      </c>
      <c r="B20" s="42" t="s">
        <v>26</v>
      </c>
    </row>
    <row r="21" spans="1:2" x14ac:dyDescent="0.3">
      <c r="A21" s="60" t="s">
        <v>122</v>
      </c>
      <c r="B21" s="40" t="s">
        <v>24</v>
      </c>
    </row>
    <row r="22" spans="1:2" x14ac:dyDescent="0.3">
      <c r="A22" s="46" t="s">
        <v>136</v>
      </c>
      <c r="B22" s="41" t="s">
        <v>143</v>
      </c>
    </row>
    <row r="23" spans="1:2" x14ac:dyDescent="0.3">
      <c r="A23" s="46" t="s">
        <v>24</v>
      </c>
      <c r="B23" s="41" t="s">
        <v>20</v>
      </c>
    </row>
    <row r="24" spans="1:2" x14ac:dyDescent="0.3">
      <c r="A24" s="46" t="s">
        <v>136</v>
      </c>
      <c r="B24" s="41" t="s">
        <v>25</v>
      </c>
    </row>
    <row r="25" spans="1:2" x14ac:dyDescent="0.3">
      <c r="A25" s="46" t="s">
        <v>122</v>
      </c>
      <c r="B25" s="41" t="s">
        <v>20</v>
      </c>
    </row>
    <row r="26" spans="1:2" x14ac:dyDescent="0.3">
      <c r="A26" s="46" t="s">
        <v>143</v>
      </c>
      <c r="B26" s="41" t="s">
        <v>25</v>
      </c>
    </row>
    <row r="27" spans="1:2" ht="15" thickBot="1" x14ac:dyDescent="0.35">
      <c r="A27" s="63" t="s">
        <v>122</v>
      </c>
      <c r="B27" s="42" t="s">
        <v>24</v>
      </c>
    </row>
    <row r="28" spans="1:2" x14ac:dyDescent="0.3">
      <c r="A28" s="60" t="s">
        <v>150</v>
      </c>
      <c r="B28" s="40" t="s">
        <v>21</v>
      </c>
    </row>
    <row r="29" spans="1:2" x14ac:dyDescent="0.3">
      <c r="A29" s="46" t="s">
        <v>21</v>
      </c>
      <c r="B29" s="41" t="s">
        <v>150</v>
      </c>
    </row>
    <row r="30" spans="1:2" x14ac:dyDescent="0.3">
      <c r="A30" s="46" t="s">
        <v>150</v>
      </c>
      <c r="B30" s="41" t="s">
        <v>21</v>
      </c>
    </row>
    <row r="31" spans="1:2" x14ac:dyDescent="0.3">
      <c r="A31" s="46" t="s">
        <v>21</v>
      </c>
      <c r="B31" s="41" t="s">
        <v>150</v>
      </c>
    </row>
    <row r="32" spans="1:2" x14ac:dyDescent="0.3">
      <c r="A32" s="46" t="s">
        <v>150</v>
      </c>
      <c r="B32" s="41" t="s">
        <v>21</v>
      </c>
    </row>
    <row r="33" spans="1:2" x14ac:dyDescent="0.3">
      <c r="A33" s="46" t="s">
        <v>143</v>
      </c>
      <c r="B33" s="41" t="s">
        <v>162</v>
      </c>
    </row>
    <row r="34" spans="1:2" x14ac:dyDescent="0.3">
      <c r="A34" s="46" t="s">
        <v>143</v>
      </c>
      <c r="B34" s="41" t="s">
        <v>162</v>
      </c>
    </row>
    <row r="35" spans="1:2" ht="15" thickBot="1" x14ac:dyDescent="0.35">
      <c r="A35" s="71" t="s">
        <v>143</v>
      </c>
      <c r="B35" s="72" t="s">
        <v>162</v>
      </c>
    </row>
    <row r="36" spans="1:2" x14ac:dyDescent="0.3">
      <c r="A36" s="60" t="s">
        <v>136</v>
      </c>
      <c r="B36" s="40" t="s">
        <v>122</v>
      </c>
    </row>
    <row r="37" spans="1:2" x14ac:dyDescent="0.3">
      <c r="A37" s="46" t="s">
        <v>122</v>
      </c>
      <c r="B37" s="41" t="s">
        <v>136</v>
      </c>
    </row>
    <row r="38" spans="1:2" x14ac:dyDescent="0.3">
      <c r="A38" s="46" t="s">
        <v>122</v>
      </c>
      <c r="B38" s="41" t="s">
        <v>136</v>
      </c>
    </row>
    <row r="39" spans="1:2" x14ac:dyDescent="0.3">
      <c r="A39" s="46" t="s">
        <v>122</v>
      </c>
      <c r="B39" s="41" t="s">
        <v>136</v>
      </c>
    </row>
    <row r="40" spans="1:2" x14ac:dyDescent="0.3">
      <c r="A40" s="46" t="s">
        <v>129</v>
      </c>
      <c r="B40" s="41" t="s">
        <v>24</v>
      </c>
    </row>
    <row r="41" spans="1:2" x14ac:dyDescent="0.3">
      <c r="A41" s="46" t="s">
        <v>129</v>
      </c>
      <c r="B41" s="41" t="s">
        <v>24</v>
      </c>
    </row>
    <row r="42" spans="1:2" x14ac:dyDescent="0.3">
      <c r="A42" s="46" t="s">
        <v>129</v>
      </c>
      <c r="B42" s="41" t="s">
        <v>24</v>
      </c>
    </row>
    <row r="43" spans="1:2" ht="15" thickBot="1" x14ac:dyDescent="0.35">
      <c r="A43" s="63" t="s">
        <v>24</v>
      </c>
      <c r="B43" s="42" t="s">
        <v>129</v>
      </c>
    </row>
    <row r="44" spans="1:2" x14ac:dyDescent="0.3">
      <c r="A44" s="60" t="s">
        <v>178</v>
      </c>
      <c r="B44" s="40" t="s">
        <v>7</v>
      </c>
    </row>
    <row r="45" spans="1:2" x14ac:dyDescent="0.3">
      <c r="A45" s="46" t="s">
        <v>143</v>
      </c>
      <c r="B45" s="41" t="s">
        <v>185</v>
      </c>
    </row>
    <row r="46" spans="1:2" x14ac:dyDescent="0.3">
      <c r="A46" s="46" t="s">
        <v>30</v>
      </c>
      <c r="B46" s="41" t="s">
        <v>164</v>
      </c>
    </row>
    <row r="47" spans="1:2" x14ac:dyDescent="0.3">
      <c r="A47" s="46" t="s">
        <v>122</v>
      </c>
      <c r="B47" s="41" t="s">
        <v>171</v>
      </c>
    </row>
    <row r="48" spans="1:2" x14ac:dyDescent="0.3">
      <c r="A48" s="46" t="s">
        <v>31</v>
      </c>
      <c r="B48" s="41" t="s">
        <v>150</v>
      </c>
    </row>
    <row r="49" spans="1:2" ht="15" thickBot="1" x14ac:dyDescent="0.35">
      <c r="A49" s="63" t="s">
        <v>192</v>
      </c>
      <c r="B49" s="42" t="s">
        <v>199</v>
      </c>
    </row>
    <row r="50" spans="1:2" x14ac:dyDescent="0.3">
      <c r="A50" s="28" t="s">
        <v>30</v>
      </c>
      <c r="B50" s="40" t="s">
        <v>171</v>
      </c>
    </row>
    <row r="51" spans="1:2" x14ac:dyDescent="0.3">
      <c r="A51" s="27" t="s">
        <v>164</v>
      </c>
      <c r="B51" s="41" t="s">
        <v>122</v>
      </c>
    </row>
    <row r="52" spans="1:2" x14ac:dyDescent="0.3">
      <c r="A52" s="27" t="s">
        <v>32</v>
      </c>
      <c r="B52" s="41">
        <v>100</v>
      </c>
    </row>
    <row r="53" spans="1:2" x14ac:dyDescent="0.3">
      <c r="A53" s="27" t="s">
        <v>206</v>
      </c>
      <c r="B53" s="41" t="s">
        <v>129</v>
      </c>
    </row>
    <row r="54" spans="1:2" x14ac:dyDescent="0.3">
      <c r="A54" s="27" t="s">
        <v>150</v>
      </c>
      <c r="B54" s="41" t="s">
        <v>192</v>
      </c>
    </row>
    <row r="55" spans="1:2" ht="15" thickBot="1" x14ac:dyDescent="0.35">
      <c r="A55" s="29" t="s">
        <v>31</v>
      </c>
      <c r="B55" s="42" t="s">
        <v>199</v>
      </c>
    </row>
    <row r="56" spans="1:2" x14ac:dyDescent="0.3">
      <c r="A56" s="28" t="s">
        <v>178</v>
      </c>
      <c r="B56" s="40" t="s">
        <v>185</v>
      </c>
    </row>
    <row r="57" spans="1:2" x14ac:dyDescent="0.3">
      <c r="A57" s="27" t="s">
        <v>143</v>
      </c>
      <c r="B57" s="41" t="s">
        <v>7</v>
      </c>
    </row>
    <row r="58" spans="1:2" x14ac:dyDescent="0.3">
      <c r="A58" s="27" t="s">
        <v>206</v>
      </c>
      <c r="B58" s="41" t="s">
        <v>32</v>
      </c>
    </row>
    <row r="59" spans="1:2" x14ac:dyDescent="0.3">
      <c r="A59" s="27">
        <v>100</v>
      </c>
      <c r="B59" s="41" t="s">
        <v>129</v>
      </c>
    </row>
    <row r="60" spans="1:2" x14ac:dyDescent="0.3">
      <c r="A60" s="27" t="s">
        <v>31</v>
      </c>
      <c r="B60" s="41" t="s">
        <v>192</v>
      </c>
    </row>
    <row r="61" spans="1:2" ht="15" thickBot="1" x14ac:dyDescent="0.35">
      <c r="A61" s="29" t="s">
        <v>199</v>
      </c>
      <c r="B61" s="42" t="s">
        <v>150</v>
      </c>
    </row>
    <row r="62" spans="1:2" x14ac:dyDescent="0.3">
      <c r="A62" s="28" t="s">
        <v>171</v>
      </c>
      <c r="B62" s="40" t="s">
        <v>164</v>
      </c>
    </row>
    <row r="63" spans="1:2" x14ac:dyDescent="0.3">
      <c r="A63" s="27" t="s">
        <v>122</v>
      </c>
      <c r="B63" s="41" t="s">
        <v>30</v>
      </c>
    </row>
    <row r="64" spans="1:2" x14ac:dyDescent="0.3">
      <c r="A64" s="27" t="s">
        <v>206</v>
      </c>
      <c r="B64" s="41">
        <v>100</v>
      </c>
    </row>
    <row r="65" spans="1:2" x14ac:dyDescent="0.3">
      <c r="A65" s="27" t="s">
        <v>32</v>
      </c>
      <c r="B65" s="41" t="s">
        <v>129</v>
      </c>
    </row>
    <row r="66" spans="1:2" x14ac:dyDescent="0.3">
      <c r="A66" s="27" t="s">
        <v>7</v>
      </c>
      <c r="B66" s="41" t="s">
        <v>185</v>
      </c>
    </row>
    <row r="67" spans="1:2" ht="15" thickBot="1" x14ac:dyDescent="0.35">
      <c r="A67" s="29" t="s">
        <v>178</v>
      </c>
      <c r="B67" s="42" t="s">
        <v>143</v>
      </c>
    </row>
    <row r="68" spans="1:2" x14ac:dyDescent="0.3">
      <c r="A68" s="60" t="s">
        <v>192</v>
      </c>
      <c r="B68" s="40" t="s">
        <v>31</v>
      </c>
    </row>
    <row r="69" spans="1:2" x14ac:dyDescent="0.3">
      <c r="A69" s="46" t="s">
        <v>150</v>
      </c>
      <c r="B69" s="41" t="s">
        <v>199</v>
      </c>
    </row>
    <row r="70" spans="1:2" x14ac:dyDescent="0.3">
      <c r="A70" s="46" t="s">
        <v>192</v>
      </c>
      <c r="B70" s="41" t="s">
        <v>199</v>
      </c>
    </row>
    <row r="71" spans="1:2" x14ac:dyDescent="0.3">
      <c r="A71" s="46" t="s">
        <v>150</v>
      </c>
      <c r="B71" s="41" t="s">
        <v>31</v>
      </c>
    </row>
    <row r="72" spans="1:2" x14ac:dyDescent="0.3">
      <c r="A72" s="46" t="s">
        <v>150</v>
      </c>
      <c r="B72" s="41" t="s">
        <v>192</v>
      </c>
    </row>
    <row r="73" spans="1:2" x14ac:dyDescent="0.3">
      <c r="A73" s="46" t="s">
        <v>31</v>
      </c>
      <c r="B73" s="41" t="s">
        <v>199</v>
      </c>
    </row>
    <row r="74" spans="1:2" ht="15" thickBot="1" x14ac:dyDescent="0.35">
      <c r="A74" s="63" t="s">
        <v>31</v>
      </c>
      <c r="B74" s="42" t="s">
        <v>150</v>
      </c>
    </row>
    <row r="75" spans="1:2" x14ac:dyDescent="0.3">
      <c r="A75" s="60" t="s">
        <v>171</v>
      </c>
      <c r="B75" s="40" t="s">
        <v>30</v>
      </c>
    </row>
    <row r="76" spans="1:2" x14ac:dyDescent="0.3">
      <c r="A76" s="46" t="s">
        <v>122</v>
      </c>
      <c r="B76" s="41" t="s">
        <v>164</v>
      </c>
    </row>
    <row r="77" spans="1:2" x14ac:dyDescent="0.3">
      <c r="A77" s="46" t="s">
        <v>30</v>
      </c>
      <c r="B77" s="41" t="s">
        <v>122</v>
      </c>
    </row>
    <row r="78" spans="1:2" x14ac:dyDescent="0.3">
      <c r="A78" s="46" t="s">
        <v>171</v>
      </c>
      <c r="B78" s="41" t="s">
        <v>164</v>
      </c>
    </row>
    <row r="79" spans="1:2" x14ac:dyDescent="0.3">
      <c r="A79" s="46" t="s">
        <v>164</v>
      </c>
      <c r="B79" s="41" t="s">
        <v>30</v>
      </c>
    </row>
    <row r="80" spans="1:2" x14ac:dyDescent="0.3">
      <c r="A80" s="46" t="s">
        <v>171</v>
      </c>
      <c r="B80" s="41" t="s">
        <v>122</v>
      </c>
    </row>
    <row r="81" spans="1:2" ht="15" thickBot="1" x14ac:dyDescent="0.35">
      <c r="A81" s="63" t="s">
        <v>122</v>
      </c>
      <c r="B81" s="42" t="s">
        <v>30</v>
      </c>
    </row>
    <row r="82" spans="1:2" x14ac:dyDescent="0.3">
      <c r="A82" s="60" t="s">
        <v>178</v>
      </c>
      <c r="B82" s="40" t="s">
        <v>7</v>
      </c>
    </row>
    <row r="83" spans="1:2" x14ac:dyDescent="0.3">
      <c r="A83" s="46" t="s">
        <v>143</v>
      </c>
      <c r="B83" s="41" t="s">
        <v>185</v>
      </c>
    </row>
    <row r="84" spans="1:2" x14ac:dyDescent="0.3">
      <c r="A84" s="46" t="s">
        <v>7</v>
      </c>
      <c r="B84" s="41" t="s">
        <v>185</v>
      </c>
    </row>
    <row r="85" spans="1:2" x14ac:dyDescent="0.3">
      <c r="A85" s="46" t="s">
        <v>143</v>
      </c>
      <c r="B85" s="41" t="s">
        <v>178</v>
      </c>
    </row>
    <row r="86" spans="1:2" x14ac:dyDescent="0.3">
      <c r="A86" s="46" t="s">
        <v>7</v>
      </c>
      <c r="B86" s="41" t="s">
        <v>143</v>
      </c>
    </row>
    <row r="87" spans="1:2" ht="15" thickBot="1" x14ac:dyDescent="0.35">
      <c r="A87" s="63" t="s">
        <v>178</v>
      </c>
      <c r="B87" s="42" t="s">
        <v>185</v>
      </c>
    </row>
    <row r="88" spans="1:2" x14ac:dyDescent="0.3">
      <c r="A88" s="60" t="s">
        <v>32</v>
      </c>
      <c r="B88" s="40">
        <v>100</v>
      </c>
    </row>
    <row r="89" spans="1:2" x14ac:dyDescent="0.3">
      <c r="A89" s="46" t="s">
        <v>206</v>
      </c>
      <c r="B89" s="41" t="s">
        <v>129</v>
      </c>
    </row>
    <row r="90" spans="1:2" x14ac:dyDescent="0.3">
      <c r="A90" s="46" t="s">
        <v>32</v>
      </c>
      <c r="B90" s="41" t="s">
        <v>129</v>
      </c>
    </row>
    <row r="91" spans="1:2" x14ac:dyDescent="0.3">
      <c r="A91" s="46" t="s">
        <v>206</v>
      </c>
      <c r="B91" s="41">
        <v>100</v>
      </c>
    </row>
    <row r="92" spans="1:2" x14ac:dyDescent="0.3">
      <c r="A92" s="46">
        <v>100</v>
      </c>
      <c r="B92" s="41" t="s">
        <v>129</v>
      </c>
    </row>
    <row r="93" spans="1:2" x14ac:dyDescent="0.3">
      <c r="A93" s="46" t="s">
        <v>32</v>
      </c>
      <c r="B93" s="41" t="s">
        <v>206</v>
      </c>
    </row>
    <row r="94" spans="1:2" ht="15" thickBot="1" x14ac:dyDescent="0.35">
      <c r="A94" s="63" t="s">
        <v>32</v>
      </c>
      <c r="B94" s="42" t="s">
        <v>206</v>
      </c>
    </row>
    <row r="95" spans="1:2" x14ac:dyDescent="0.3">
      <c r="A95" s="60" t="s">
        <v>206</v>
      </c>
      <c r="B95" s="40" t="s">
        <v>178</v>
      </c>
    </row>
    <row r="96" spans="1:2" x14ac:dyDescent="0.3">
      <c r="A96" s="46" t="s">
        <v>206</v>
      </c>
      <c r="B96" s="41" t="s">
        <v>178</v>
      </c>
    </row>
    <row r="97" spans="1:2" x14ac:dyDescent="0.3">
      <c r="A97" s="46" t="s">
        <v>178</v>
      </c>
      <c r="B97" s="41" t="s">
        <v>206</v>
      </c>
    </row>
    <row r="98" spans="1:2" x14ac:dyDescent="0.3">
      <c r="A98" s="46" t="s">
        <v>178</v>
      </c>
      <c r="B98" s="41" t="s">
        <v>206</v>
      </c>
    </row>
    <row r="99" spans="1:2" x14ac:dyDescent="0.3">
      <c r="A99" s="46" t="s">
        <v>206</v>
      </c>
      <c r="B99" s="41" t="s">
        <v>178</v>
      </c>
    </row>
    <row r="100" spans="1:2" x14ac:dyDescent="0.3">
      <c r="A100" s="46" t="s">
        <v>31</v>
      </c>
      <c r="B100" s="41" t="s">
        <v>122</v>
      </c>
    </row>
    <row r="101" spans="1:2" x14ac:dyDescent="0.3">
      <c r="A101" s="46" t="s">
        <v>122</v>
      </c>
      <c r="B101" s="41" t="s">
        <v>31</v>
      </c>
    </row>
    <row r="102" spans="1:2" x14ac:dyDescent="0.3">
      <c r="A102" s="46" t="s">
        <v>31</v>
      </c>
      <c r="B102" s="41" t="s">
        <v>122</v>
      </c>
    </row>
    <row r="103" spans="1:2" x14ac:dyDescent="0.3">
      <c r="A103" s="46" t="s">
        <v>122</v>
      </c>
      <c r="B103" s="41" t="s">
        <v>31</v>
      </c>
    </row>
    <row r="104" spans="1:2" x14ac:dyDescent="0.3">
      <c r="A104" s="46" t="s">
        <v>122</v>
      </c>
      <c r="B104" s="41" t="s">
        <v>31</v>
      </c>
    </row>
    <row r="105" spans="1:2" x14ac:dyDescent="0.3">
      <c r="A105" s="46" t="s">
        <v>150</v>
      </c>
      <c r="B105" s="41" t="s">
        <v>171</v>
      </c>
    </row>
    <row r="106" spans="1:2" x14ac:dyDescent="0.3">
      <c r="A106" s="46" t="s">
        <v>150</v>
      </c>
      <c r="B106" s="41" t="s">
        <v>171</v>
      </c>
    </row>
    <row r="107" spans="1:2" x14ac:dyDescent="0.3">
      <c r="A107" s="46" t="s">
        <v>150</v>
      </c>
      <c r="B107" s="41" t="s">
        <v>171</v>
      </c>
    </row>
    <row r="108" spans="1:2" x14ac:dyDescent="0.3">
      <c r="A108" s="46" t="s">
        <v>143</v>
      </c>
      <c r="B108" s="41" t="s">
        <v>32</v>
      </c>
    </row>
    <row r="109" spans="1:2" x14ac:dyDescent="0.3">
      <c r="A109" s="46" t="s">
        <v>32</v>
      </c>
      <c r="B109" s="41" t="s">
        <v>143</v>
      </c>
    </row>
    <row r="110" spans="1:2" x14ac:dyDescent="0.3">
      <c r="A110" s="46" t="s">
        <v>32</v>
      </c>
      <c r="B110" s="41" t="s">
        <v>143</v>
      </c>
    </row>
    <row r="111" spans="1:2" ht="15" thickBot="1" x14ac:dyDescent="0.35">
      <c r="A111" s="63" t="s">
        <v>32</v>
      </c>
      <c r="B111" s="42" t="s">
        <v>143</v>
      </c>
    </row>
    <row r="112" spans="1:2" x14ac:dyDescent="0.3">
      <c r="A112" s="60" t="s">
        <v>206</v>
      </c>
      <c r="B112" s="40" t="s">
        <v>122</v>
      </c>
    </row>
    <row r="113" spans="1:2" x14ac:dyDescent="0.3">
      <c r="A113" s="46" t="s">
        <v>206</v>
      </c>
      <c r="B113" s="41" t="s">
        <v>122</v>
      </c>
    </row>
    <row r="114" spans="1:2" x14ac:dyDescent="0.3">
      <c r="A114" s="46" t="s">
        <v>206</v>
      </c>
      <c r="B114" s="41" t="s">
        <v>122</v>
      </c>
    </row>
    <row r="115" spans="1:2" x14ac:dyDescent="0.3">
      <c r="A115" s="46" t="s">
        <v>32</v>
      </c>
      <c r="B115" s="41" t="s">
        <v>150</v>
      </c>
    </row>
    <row r="116" spans="1:2" x14ac:dyDescent="0.3">
      <c r="A116" s="46" t="s">
        <v>32</v>
      </c>
      <c r="B116" s="41" t="s">
        <v>150</v>
      </c>
    </row>
    <row r="117" spans="1:2" ht="15" thickBot="1" x14ac:dyDescent="0.35">
      <c r="A117" s="63" t="s">
        <v>32</v>
      </c>
      <c r="B117" s="42" t="s">
        <v>150</v>
      </c>
    </row>
    <row r="118" spans="1:2" x14ac:dyDescent="0.3">
      <c r="A118" s="60" t="s">
        <v>206</v>
      </c>
      <c r="B118" s="40" t="s">
        <v>32</v>
      </c>
    </row>
    <row r="119" spans="1:2" x14ac:dyDescent="0.3">
      <c r="A119" s="46" t="s">
        <v>206</v>
      </c>
      <c r="B119" s="41" t="s">
        <v>32</v>
      </c>
    </row>
    <row r="120" spans="1:2" ht="15" thickBot="1" x14ac:dyDescent="0.35">
      <c r="A120" s="63" t="s">
        <v>206</v>
      </c>
      <c r="B120" s="4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workbookViewId="0">
      <selection activeCell="G26" sqref="G26"/>
    </sheetView>
  </sheetViews>
  <sheetFormatPr defaultColWidth="8.88671875" defaultRowHeight="14.4" x14ac:dyDescent="0.3"/>
  <cols>
    <col min="2" max="2" width="9.109375" customWidth="1"/>
  </cols>
  <sheetData>
    <row r="1" spans="1:60" ht="15" thickBot="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AZ1" s="1"/>
    </row>
    <row r="2" spans="1:60" ht="20.100000000000001" customHeight="1" thickBot="1" x14ac:dyDescent="0.4">
      <c r="A2" s="32"/>
      <c r="B2" s="33"/>
      <c r="C2" s="34" t="s">
        <v>19</v>
      </c>
      <c r="D2" s="35"/>
      <c r="E2" s="66" t="s">
        <v>95</v>
      </c>
      <c r="F2" s="43"/>
      <c r="G2" s="44"/>
      <c r="H2" s="34" t="s">
        <v>23</v>
      </c>
      <c r="I2" s="35"/>
      <c r="J2" s="66" t="s">
        <v>95</v>
      </c>
      <c r="K2" s="43"/>
      <c r="L2" s="44"/>
      <c r="M2" s="34" t="s">
        <v>27</v>
      </c>
      <c r="N2" s="35"/>
      <c r="O2" s="66" t="s">
        <v>95</v>
      </c>
      <c r="P2" s="43"/>
      <c r="Q2" s="44"/>
      <c r="R2" s="34" t="s">
        <v>28</v>
      </c>
      <c r="S2" s="35"/>
      <c r="T2" s="66" t="s">
        <v>95</v>
      </c>
      <c r="W2" s="1"/>
      <c r="X2" s="1"/>
      <c r="AB2" s="1"/>
      <c r="AE2" s="1"/>
      <c r="AF2" s="1"/>
      <c r="AJ2" s="1"/>
      <c r="AM2" s="1"/>
      <c r="AN2" s="1"/>
      <c r="AR2" s="1"/>
      <c r="AU2" s="1"/>
      <c r="AV2" s="1"/>
      <c r="AZ2" s="1"/>
      <c r="BB2" s="31"/>
      <c r="BH2" s="31"/>
    </row>
    <row r="3" spans="1:60" x14ac:dyDescent="0.3">
      <c r="A3" s="36" t="s">
        <v>0</v>
      </c>
      <c r="B3" s="18"/>
      <c r="C3" s="45" t="s">
        <v>1</v>
      </c>
      <c r="D3" s="37" t="s">
        <v>2</v>
      </c>
      <c r="E3" s="67"/>
      <c r="F3" s="36" t="s">
        <v>0</v>
      </c>
      <c r="G3" s="18"/>
      <c r="H3" s="45" t="s">
        <v>1</v>
      </c>
      <c r="I3" s="37" t="s">
        <v>2</v>
      </c>
      <c r="J3" s="67"/>
      <c r="K3" s="36" t="s">
        <v>0</v>
      </c>
      <c r="L3" s="18"/>
      <c r="M3" s="45" t="s">
        <v>1</v>
      </c>
      <c r="N3" s="37" t="s">
        <v>2</v>
      </c>
      <c r="O3" s="67"/>
      <c r="P3" s="36" t="s">
        <v>0</v>
      </c>
      <c r="Q3" s="18"/>
      <c r="R3" s="45" t="s">
        <v>1</v>
      </c>
      <c r="S3" s="37" t="s">
        <v>2</v>
      </c>
      <c r="T3" s="67"/>
      <c r="W3" s="1"/>
      <c r="X3" s="1"/>
      <c r="AB3" s="1"/>
      <c r="AE3" s="1"/>
      <c r="AF3" s="1"/>
      <c r="AJ3" s="1"/>
      <c r="AM3" s="1"/>
      <c r="AN3" s="1"/>
      <c r="AR3" s="1"/>
      <c r="AU3" s="1"/>
      <c r="AV3" s="1"/>
      <c r="AZ3" s="1"/>
    </row>
    <row r="4" spans="1:60" ht="15" thickBot="1" x14ac:dyDescent="0.35">
      <c r="A4" s="47" t="s">
        <v>3</v>
      </c>
      <c r="B4" s="48" t="s">
        <v>4</v>
      </c>
      <c r="C4" s="49" t="s">
        <v>5</v>
      </c>
      <c r="D4" s="50" t="s">
        <v>6</v>
      </c>
      <c r="E4" s="68"/>
      <c r="F4" s="38" t="s">
        <v>3</v>
      </c>
      <c r="G4" s="20" t="s">
        <v>4</v>
      </c>
      <c r="H4" s="21" t="s">
        <v>5</v>
      </c>
      <c r="I4" s="39" t="s">
        <v>6</v>
      </c>
      <c r="J4" s="68"/>
      <c r="K4" s="38" t="s">
        <v>3</v>
      </c>
      <c r="L4" s="20" t="s">
        <v>4</v>
      </c>
      <c r="M4" s="21" t="s">
        <v>5</v>
      </c>
      <c r="N4" s="39" t="s">
        <v>6</v>
      </c>
      <c r="O4" s="68"/>
      <c r="P4" s="38" t="s">
        <v>3</v>
      </c>
      <c r="Q4" s="20" t="s">
        <v>4</v>
      </c>
      <c r="R4" s="21" t="s">
        <v>5</v>
      </c>
      <c r="S4" s="39" t="s">
        <v>6</v>
      </c>
      <c r="T4" s="68"/>
      <c r="W4" s="1"/>
      <c r="X4" s="1"/>
      <c r="AB4" s="1"/>
      <c r="AC4" s="1"/>
      <c r="AG4" s="1"/>
      <c r="AH4" s="1"/>
      <c r="AL4" s="1"/>
      <c r="AM4" s="1"/>
      <c r="AQ4" s="1"/>
      <c r="AR4" s="1"/>
      <c r="AV4" s="1"/>
      <c r="AW4" s="1"/>
    </row>
    <row r="5" spans="1:60" x14ac:dyDescent="0.3">
      <c r="A5" s="54">
        <v>4.0999999999999996</v>
      </c>
      <c r="B5" s="55">
        <v>3.1</v>
      </c>
      <c r="C5" s="28" t="s">
        <v>150</v>
      </c>
      <c r="D5" s="40" t="s">
        <v>26</v>
      </c>
      <c r="E5">
        <f t="shared" ref="E5:E10" si="0">IF(B5+2*A5&gt;12,1,0.7)</f>
        <v>0.7</v>
      </c>
      <c r="F5" s="22">
        <v>17</v>
      </c>
      <c r="G5" s="23">
        <v>6.3</v>
      </c>
      <c r="H5" s="28" t="s">
        <v>143</v>
      </c>
      <c r="I5" s="40" t="s">
        <v>136</v>
      </c>
      <c r="J5">
        <f t="shared" ref="J5:J10" si="1">IF(G5+2*F5&gt;12,1,0.7)</f>
        <v>1</v>
      </c>
      <c r="K5" s="22">
        <v>6.3</v>
      </c>
      <c r="L5" s="23">
        <v>3.4</v>
      </c>
      <c r="M5" s="60" t="s">
        <v>129</v>
      </c>
      <c r="N5" s="40" t="s">
        <v>21</v>
      </c>
      <c r="O5">
        <f t="shared" ref="O5:O11" si="2">IF(L5+2*K5&gt;12,1,0.7)</f>
        <v>1</v>
      </c>
      <c r="P5" s="22">
        <v>2.7</v>
      </c>
      <c r="Q5" s="23">
        <v>0.7</v>
      </c>
      <c r="R5" s="60" t="s">
        <v>122</v>
      </c>
      <c r="S5" s="40" t="s">
        <v>24</v>
      </c>
      <c r="T5">
        <f t="shared" ref="T5:T11" si="3">IF(Q5+2*P5&gt;12,1,0.7)</f>
        <v>0.7</v>
      </c>
      <c r="W5" s="1"/>
      <c r="X5" s="1"/>
      <c r="AB5" s="1"/>
      <c r="AC5" s="1"/>
      <c r="AG5" s="1"/>
      <c r="AH5" s="1"/>
      <c r="AL5" s="1"/>
      <c r="AM5" s="1"/>
      <c r="AQ5" s="1"/>
      <c r="AR5" s="1"/>
      <c r="AV5" s="1"/>
      <c r="AW5" s="1"/>
    </row>
    <row r="6" spans="1:60" x14ac:dyDescent="0.3">
      <c r="A6" s="56">
        <v>4.4000000000000004</v>
      </c>
      <c r="B6" s="51">
        <v>2.2999999999999998</v>
      </c>
      <c r="C6" s="27" t="s">
        <v>129</v>
      </c>
      <c r="D6" s="41" t="s">
        <v>21</v>
      </c>
      <c r="E6">
        <f t="shared" si="0"/>
        <v>0.7</v>
      </c>
      <c r="F6" s="24">
        <v>2.7</v>
      </c>
      <c r="G6">
        <v>-1.9</v>
      </c>
      <c r="H6" s="27" t="s">
        <v>24</v>
      </c>
      <c r="I6" s="41" t="s">
        <v>122</v>
      </c>
      <c r="J6">
        <f t="shared" si="1"/>
        <v>0.7</v>
      </c>
      <c r="K6" s="24">
        <v>6.2</v>
      </c>
      <c r="L6">
        <v>2.1</v>
      </c>
      <c r="M6" s="46" t="s">
        <v>26</v>
      </c>
      <c r="N6" s="41" t="s">
        <v>162</v>
      </c>
      <c r="O6">
        <f t="shared" si="2"/>
        <v>1</v>
      </c>
      <c r="P6" s="24">
        <v>-7.1</v>
      </c>
      <c r="Q6">
        <v>-2.5</v>
      </c>
      <c r="R6" s="46" t="s">
        <v>136</v>
      </c>
      <c r="S6" s="41" t="s">
        <v>143</v>
      </c>
      <c r="T6">
        <f t="shared" si="3"/>
        <v>0.7</v>
      </c>
      <c r="W6" s="1"/>
      <c r="X6" s="1"/>
      <c r="AB6" s="1"/>
      <c r="AC6" s="1"/>
      <c r="AG6" s="1"/>
      <c r="AH6" s="1"/>
      <c r="AL6" s="1"/>
      <c r="AM6" s="1"/>
      <c r="AQ6" s="1"/>
      <c r="AR6" s="1"/>
      <c r="AV6" s="1"/>
      <c r="AW6" s="1"/>
    </row>
    <row r="7" spans="1:60" x14ac:dyDescent="0.3">
      <c r="A7" s="56">
        <v>-2.5</v>
      </c>
      <c r="B7" s="51">
        <v>0</v>
      </c>
      <c r="C7" s="27" t="s">
        <v>162</v>
      </c>
      <c r="D7" s="41" t="s">
        <v>26</v>
      </c>
      <c r="E7">
        <f t="shared" si="0"/>
        <v>0.7</v>
      </c>
      <c r="F7" s="24">
        <v>1.5</v>
      </c>
      <c r="G7">
        <v>-1.1000000000000001</v>
      </c>
      <c r="H7" s="27" t="s">
        <v>25</v>
      </c>
      <c r="I7" s="41" t="s">
        <v>136</v>
      </c>
      <c r="J7">
        <f t="shared" si="1"/>
        <v>0.7</v>
      </c>
      <c r="K7" s="24">
        <v>1.1000000000000001</v>
      </c>
      <c r="L7">
        <v>-0.6</v>
      </c>
      <c r="M7" s="46" t="s">
        <v>21</v>
      </c>
      <c r="N7" s="41" t="s">
        <v>22</v>
      </c>
      <c r="O7">
        <f t="shared" si="2"/>
        <v>0.7</v>
      </c>
      <c r="P7" s="24">
        <v>3.8</v>
      </c>
      <c r="Q7">
        <v>3.3</v>
      </c>
      <c r="R7" s="46" t="s">
        <v>24</v>
      </c>
      <c r="S7" s="41" t="s">
        <v>20</v>
      </c>
      <c r="T7">
        <f t="shared" si="3"/>
        <v>0.7</v>
      </c>
      <c r="W7" s="1"/>
      <c r="X7" s="1"/>
      <c r="AB7" s="1"/>
      <c r="AC7" s="1"/>
      <c r="AG7" s="1"/>
      <c r="AH7" s="1"/>
      <c r="AL7" s="1"/>
      <c r="AM7" s="1"/>
      <c r="AQ7" s="1"/>
      <c r="AR7" s="1"/>
      <c r="AV7" s="1"/>
      <c r="AW7" s="1"/>
    </row>
    <row r="8" spans="1:60" x14ac:dyDescent="0.3">
      <c r="A8" s="52">
        <v>12</v>
      </c>
      <c r="B8" s="51">
        <v>0.4</v>
      </c>
      <c r="C8" s="27" t="s">
        <v>129</v>
      </c>
      <c r="D8" s="41" t="s">
        <v>22</v>
      </c>
      <c r="E8">
        <f t="shared" si="0"/>
        <v>1</v>
      </c>
      <c r="F8" s="24">
        <v>0.9</v>
      </c>
      <c r="G8">
        <v>-0.6</v>
      </c>
      <c r="H8" s="27" t="s">
        <v>24</v>
      </c>
      <c r="I8" s="41" t="s">
        <v>20</v>
      </c>
      <c r="J8">
        <f t="shared" si="1"/>
        <v>0.7</v>
      </c>
      <c r="K8" s="24">
        <v>0</v>
      </c>
      <c r="L8">
        <v>0.7</v>
      </c>
      <c r="M8" s="46" t="s">
        <v>150</v>
      </c>
      <c r="N8" s="41" t="s">
        <v>26</v>
      </c>
      <c r="O8">
        <f t="shared" si="2"/>
        <v>0.7</v>
      </c>
      <c r="P8" s="24">
        <v>2.8</v>
      </c>
      <c r="Q8">
        <v>2.2000000000000002</v>
      </c>
      <c r="R8" s="46" t="s">
        <v>136</v>
      </c>
      <c r="S8" s="41" t="s">
        <v>25</v>
      </c>
      <c r="T8">
        <f t="shared" si="3"/>
        <v>0.7</v>
      </c>
      <c r="W8" s="1"/>
      <c r="X8" s="1"/>
      <c r="AB8" s="1"/>
      <c r="AC8" s="1"/>
      <c r="AG8" s="1"/>
      <c r="AH8" s="1"/>
      <c r="AL8" s="1"/>
      <c r="AM8" s="1"/>
      <c r="AQ8" s="1"/>
      <c r="AR8" s="1"/>
      <c r="BE8" s="1"/>
      <c r="BF8" s="1"/>
    </row>
    <row r="9" spans="1:60" x14ac:dyDescent="0.3">
      <c r="A9" s="52">
        <v>4.7</v>
      </c>
      <c r="B9" s="51">
        <v>0.4</v>
      </c>
      <c r="C9" s="27" t="s">
        <v>150</v>
      </c>
      <c r="D9" s="41" t="s">
        <v>162</v>
      </c>
      <c r="E9">
        <f t="shared" si="0"/>
        <v>0.7</v>
      </c>
      <c r="F9" s="24">
        <v>5.7</v>
      </c>
      <c r="G9">
        <v>1.2</v>
      </c>
      <c r="H9" s="27" t="s">
        <v>143</v>
      </c>
      <c r="I9" s="41" t="s">
        <v>25</v>
      </c>
      <c r="J9">
        <f t="shared" si="1"/>
        <v>1</v>
      </c>
      <c r="K9" s="24">
        <v>-0.6</v>
      </c>
      <c r="L9">
        <v>-0.7</v>
      </c>
      <c r="M9" s="46" t="s">
        <v>129</v>
      </c>
      <c r="N9" s="41" t="s">
        <v>22</v>
      </c>
      <c r="O9">
        <f t="shared" si="2"/>
        <v>0.7</v>
      </c>
      <c r="P9" s="24">
        <v>13</v>
      </c>
      <c r="Q9">
        <v>5</v>
      </c>
      <c r="R9" s="46" t="s">
        <v>122</v>
      </c>
      <c r="S9" s="41" t="s">
        <v>20</v>
      </c>
      <c r="T9">
        <f t="shared" si="3"/>
        <v>1</v>
      </c>
      <c r="W9" s="1"/>
      <c r="X9" s="1"/>
      <c r="AB9" s="1"/>
      <c r="AC9" s="1"/>
      <c r="AG9" s="1"/>
      <c r="AH9" s="1"/>
      <c r="AL9" s="1"/>
      <c r="AM9" s="1"/>
      <c r="AQ9" s="1"/>
      <c r="AR9" s="1"/>
      <c r="BE9" s="1"/>
      <c r="BF9" s="1"/>
    </row>
    <row r="10" spans="1:60" ht="15" thickBot="1" x14ac:dyDescent="0.35">
      <c r="A10" s="53">
        <v>6.7</v>
      </c>
      <c r="B10" s="57">
        <v>3</v>
      </c>
      <c r="C10" s="29" t="s">
        <v>21</v>
      </c>
      <c r="D10" s="42" t="s">
        <v>22</v>
      </c>
      <c r="E10">
        <f t="shared" si="0"/>
        <v>1</v>
      </c>
      <c r="F10" s="25">
        <v>7.4</v>
      </c>
      <c r="G10" s="26">
        <v>2.2999999999999998</v>
      </c>
      <c r="H10" s="29" t="s">
        <v>122</v>
      </c>
      <c r="I10" s="42" t="s">
        <v>20</v>
      </c>
      <c r="J10">
        <f t="shared" si="1"/>
        <v>1</v>
      </c>
      <c r="K10" s="24">
        <v>0</v>
      </c>
      <c r="L10">
        <v>2</v>
      </c>
      <c r="M10" s="46" t="s">
        <v>150</v>
      </c>
      <c r="N10" s="41" t="s">
        <v>162</v>
      </c>
      <c r="O10">
        <f t="shared" si="2"/>
        <v>0.7</v>
      </c>
      <c r="P10" s="24">
        <v>20</v>
      </c>
      <c r="Q10">
        <v>4</v>
      </c>
      <c r="R10" s="46" t="s">
        <v>143</v>
      </c>
      <c r="S10" s="41" t="s">
        <v>25</v>
      </c>
      <c r="T10">
        <f t="shared" si="3"/>
        <v>1</v>
      </c>
      <c r="W10" s="1"/>
      <c r="X10" s="1"/>
      <c r="AB10" s="1"/>
      <c r="AC10" s="1"/>
      <c r="AG10" s="1"/>
      <c r="AH10" s="1"/>
      <c r="AL10" s="1"/>
      <c r="AM10" s="1"/>
      <c r="AQ10" s="1"/>
      <c r="AR10" s="1"/>
      <c r="BE10" s="1"/>
      <c r="BF10" s="1"/>
    </row>
    <row r="11" spans="1:60" ht="15" thickBot="1" x14ac:dyDescent="0.35">
      <c r="C11" s="46"/>
      <c r="D11" s="46"/>
      <c r="H11" s="46"/>
      <c r="I11" s="46"/>
      <c r="K11" s="25">
        <v>10</v>
      </c>
      <c r="L11" s="26">
        <v>0</v>
      </c>
      <c r="M11" s="63" t="s">
        <v>162</v>
      </c>
      <c r="N11" s="42" t="s">
        <v>26</v>
      </c>
      <c r="O11">
        <f t="shared" si="2"/>
        <v>1</v>
      </c>
      <c r="P11" s="25">
        <v>9.1</v>
      </c>
      <c r="Q11" s="26">
        <v>4.5999999999999996</v>
      </c>
      <c r="R11" s="63" t="s">
        <v>122</v>
      </c>
      <c r="S11" s="42" t="s">
        <v>24</v>
      </c>
      <c r="T11">
        <f t="shared" si="3"/>
        <v>1</v>
      </c>
      <c r="W11" s="1"/>
      <c r="X11" s="1"/>
      <c r="AB11" s="1"/>
      <c r="AC11" s="1"/>
      <c r="AG11" s="1"/>
      <c r="AH11" s="1"/>
      <c r="AL11" s="1"/>
      <c r="AM11" s="1"/>
      <c r="AQ11" s="1"/>
      <c r="AR11" s="1"/>
      <c r="BE11" s="1"/>
      <c r="BF11" s="1"/>
    </row>
    <row r="12" spans="1:60" x14ac:dyDescent="0.3">
      <c r="C12" s="46"/>
      <c r="D12" s="46"/>
      <c r="H12" s="46"/>
      <c r="I12" s="46"/>
      <c r="M12" s="46"/>
      <c r="N12" s="46"/>
      <c r="R12" s="1"/>
      <c r="S12" s="1"/>
      <c r="W12" s="1"/>
      <c r="X12" s="1"/>
      <c r="AB12" s="1"/>
      <c r="AC12" s="1"/>
      <c r="AG12" s="1"/>
      <c r="AH12" s="1"/>
      <c r="AL12" s="1"/>
      <c r="AM12" s="1"/>
      <c r="AQ12" s="1"/>
      <c r="AR12" s="1"/>
      <c r="BE12" s="1"/>
      <c r="BF12" s="1"/>
    </row>
    <row r="13" spans="1:60" x14ac:dyDescent="0.3">
      <c r="C13" s="46"/>
      <c r="D13" s="46"/>
      <c r="H13" s="46"/>
      <c r="I13" s="46"/>
      <c r="M13" s="46"/>
      <c r="N13" s="46"/>
      <c r="R13" s="1"/>
      <c r="S13" s="1"/>
      <c r="W13" s="1"/>
      <c r="X13" s="1"/>
      <c r="AB13" s="1"/>
      <c r="AC13" s="1"/>
      <c r="AG13" s="1"/>
      <c r="AH13" s="1"/>
      <c r="AL13" s="1"/>
      <c r="AM13" s="1"/>
      <c r="AQ13" s="1"/>
      <c r="AR13" s="1"/>
      <c r="BE13" s="1"/>
      <c r="BF13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G23" sqref="G23"/>
    </sheetView>
  </sheetViews>
  <sheetFormatPr defaultColWidth="8.88671875" defaultRowHeight="14.4" x14ac:dyDescent="0.3"/>
  <sheetData>
    <row r="1" spans="1:10" ht="15" thickBot="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</row>
    <row r="2" spans="1:10" ht="18.600000000000001" thickBot="1" x14ac:dyDescent="0.4">
      <c r="A2" s="32"/>
      <c r="B2" s="33"/>
      <c r="C2" s="34" t="s">
        <v>218</v>
      </c>
      <c r="D2" s="35"/>
      <c r="E2" s="66" t="s">
        <v>95</v>
      </c>
      <c r="F2" s="32"/>
      <c r="G2" s="33"/>
      <c r="H2" s="34" t="s">
        <v>219</v>
      </c>
      <c r="I2" s="35"/>
      <c r="J2" s="66" t="s">
        <v>95</v>
      </c>
    </row>
    <row r="3" spans="1:10" x14ac:dyDescent="0.3">
      <c r="A3" s="36" t="s">
        <v>0</v>
      </c>
      <c r="B3" s="18"/>
      <c r="C3" s="45" t="s">
        <v>1</v>
      </c>
      <c r="D3" s="37" t="s">
        <v>2</v>
      </c>
      <c r="E3" s="67"/>
      <c r="F3" s="36" t="s">
        <v>0</v>
      </c>
      <c r="G3" s="18"/>
      <c r="H3" s="45" t="s">
        <v>1</v>
      </c>
      <c r="I3" s="37" t="s">
        <v>2</v>
      </c>
      <c r="J3" s="67"/>
    </row>
    <row r="4" spans="1:10" ht="15" thickBot="1" x14ac:dyDescent="0.35">
      <c r="A4" s="38" t="s">
        <v>3</v>
      </c>
      <c r="B4" s="20" t="s">
        <v>4</v>
      </c>
      <c r="C4" s="21" t="s">
        <v>5</v>
      </c>
      <c r="D4" s="39" t="s">
        <v>29</v>
      </c>
      <c r="E4" s="68"/>
      <c r="F4" s="38" t="s">
        <v>3</v>
      </c>
      <c r="G4" s="20" t="s">
        <v>4</v>
      </c>
      <c r="H4" s="21" t="s">
        <v>5</v>
      </c>
      <c r="I4" s="39" t="s">
        <v>29</v>
      </c>
      <c r="J4" s="68"/>
    </row>
    <row r="5" spans="1:10" x14ac:dyDescent="0.3">
      <c r="A5" s="69">
        <v>8.5</v>
      </c>
      <c r="B5" s="55">
        <v>0.6</v>
      </c>
      <c r="C5" s="60" t="s">
        <v>150</v>
      </c>
      <c r="D5" s="40" t="s">
        <v>21</v>
      </c>
      <c r="E5">
        <f>IF(B5+2*A5&gt;12,1,0.7)</f>
        <v>1</v>
      </c>
      <c r="F5" s="69">
        <v>-4</v>
      </c>
      <c r="G5" s="55">
        <v>0</v>
      </c>
      <c r="H5" s="60" t="s">
        <v>136</v>
      </c>
      <c r="I5" s="40" t="s">
        <v>122</v>
      </c>
      <c r="J5">
        <f>IF(G5+2*F5&gt;12,1,0.7)</f>
        <v>0.7</v>
      </c>
    </row>
    <row r="6" spans="1:10" x14ac:dyDescent="0.3">
      <c r="A6" s="70">
        <v>4.3</v>
      </c>
      <c r="B6" s="51">
        <v>2</v>
      </c>
      <c r="C6" s="46" t="s">
        <v>21</v>
      </c>
      <c r="D6" s="41" t="s">
        <v>150</v>
      </c>
      <c r="E6">
        <f>IF(B6+2*A6&gt;12,1,0.7)</f>
        <v>0.7</v>
      </c>
      <c r="F6" s="70">
        <v>11</v>
      </c>
      <c r="G6" s="51">
        <v>2.9</v>
      </c>
      <c r="H6" s="46" t="s">
        <v>122</v>
      </c>
      <c r="I6" s="41" t="s">
        <v>136</v>
      </c>
      <c r="J6">
        <f>IF(G6+2*F6&gt;12,1,0.7)</f>
        <v>1</v>
      </c>
    </row>
    <row r="7" spans="1:10" x14ac:dyDescent="0.3">
      <c r="A7" s="70">
        <v>13.1</v>
      </c>
      <c r="B7" s="51">
        <v>4.3</v>
      </c>
      <c r="C7" s="46" t="s">
        <v>150</v>
      </c>
      <c r="D7" s="41" t="s">
        <v>21</v>
      </c>
      <c r="E7">
        <f>IF(B7+2*A7&gt;12,1,0.7)</f>
        <v>1</v>
      </c>
      <c r="F7" s="70">
        <v>2.7</v>
      </c>
      <c r="G7" s="51">
        <v>1.5</v>
      </c>
      <c r="H7" s="46" t="s">
        <v>122</v>
      </c>
      <c r="I7" s="41" t="s">
        <v>136</v>
      </c>
      <c r="J7">
        <f>IF(G7+2*F7&gt;12,1,0.7)</f>
        <v>0.7</v>
      </c>
    </row>
    <row r="8" spans="1:10" x14ac:dyDescent="0.3">
      <c r="A8" s="24">
        <v>3.8</v>
      </c>
      <c r="B8" s="51">
        <v>-0.5</v>
      </c>
      <c r="C8" s="46" t="s">
        <v>21</v>
      </c>
      <c r="D8" s="41" t="s">
        <v>150</v>
      </c>
      <c r="E8">
        <f>IF(B8+2*A8&gt;12,1,0.7)</f>
        <v>0.7</v>
      </c>
      <c r="F8" s="24">
        <v>-2</v>
      </c>
      <c r="G8" s="51">
        <v>0</v>
      </c>
      <c r="H8" s="46" t="s">
        <v>122</v>
      </c>
      <c r="I8" s="41" t="s">
        <v>136</v>
      </c>
      <c r="J8">
        <f t="shared" ref="J8:J12" si="0">IF(G8+2*F8&gt;12,1,0.7)</f>
        <v>0.7</v>
      </c>
    </row>
    <row r="9" spans="1:10" x14ac:dyDescent="0.3">
      <c r="A9" s="24">
        <v>7.7</v>
      </c>
      <c r="B9" s="51">
        <v>3.2</v>
      </c>
      <c r="C9" s="46" t="s">
        <v>150</v>
      </c>
      <c r="D9" s="41" t="s">
        <v>21</v>
      </c>
      <c r="E9">
        <f t="shared" ref="E9:E12" si="1">IF(B9+2*A9&gt;12,1,0.7)</f>
        <v>1</v>
      </c>
      <c r="F9" s="24">
        <v>-4</v>
      </c>
      <c r="G9" s="51">
        <v>-2</v>
      </c>
      <c r="H9" s="46" t="s">
        <v>129</v>
      </c>
      <c r="I9" s="41" t="s">
        <v>24</v>
      </c>
      <c r="J9">
        <f t="shared" si="0"/>
        <v>0.7</v>
      </c>
    </row>
    <row r="10" spans="1:10" x14ac:dyDescent="0.3">
      <c r="A10" s="24">
        <v>9.9</v>
      </c>
      <c r="B10" s="51">
        <v>5.6</v>
      </c>
      <c r="C10" s="46" t="s">
        <v>143</v>
      </c>
      <c r="D10" s="41" t="s">
        <v>162</v>
      </c>
      <c r="E10">
        <f t="shared" si="1"/>
        <v>1</v>
      </c>
      <c r="F10" s="24">
        <v>1</v>
      </c>
      <c r="G10" s="51">
        <v>0.1</v>
      </c>
      <c r="H10" s="46" t="s">
        <v>129</v>
      </c>
      <c r="I10" s="41" t="s">
        <v>24</v>
      </c>
      <c r="J10">
        <f t="shared" si="0"/>
        <v>0.7</v>
      </c>
    </row>
    <row r="11" spans="1:10" x14ac:dyDescent="0.3">
      <c r="A11" s="24">
        <v>20</v>
      </c>
      <c r="B11" s="51">
        <v>4.7</v>
      </c>
      <c r="C11" s="46" t="s">
        <v>143</v>
      </c>
      <c r="D11" s="41" t="s">
        <v>162</v>
      </c>
      <c r="E11">
        <f t="shared" si="1"/>
        <v>1</v>
      </c>
      <c r="F11" s="24">
        <v>11</v>
      </c>
      <c r="G11" s="51">
        <v>2.7</v>
      </c>
      <c r="H11" s="46" t="s">
        <v>129</v>
      </c>
      <c r="I11" s="41" t="s">
        <v>24</v>
      </c>
      <c r="J11">
        <f t="shared" si="0"/>
        <v>1</v>
      </c>
    </row>
    <row r="12" spans="1:10" ht="15" thickBot="1" x14ac:dyDescent="0.35">
      <c r="A12" s="25">
        <v>7</v>
      </c>
      <c r="B12" s="26">
        <v>2.2000000000000002</v>
      </c>
      <c r="C12" s="71" t="s">
        <v>143</v>
      </c>
      <c r="D12" s="72" t="s">
        <v>162</v>
      </c>
      <c r="E12">
        <f t="shared" si="1"/>
        <v>1</v>
      </c>
      <c r="F12" s="25">
        <v>4</v>
      </c>
      <c r="G12" s="26">
        <v>-1</v>
      </c>
      <c r="H12" s="63" t="s">
        <v>24</v>
      </c>
      <c r="I12" s="42" t="s">
        <v>129</v>
      </c>
      <c r="J12">
        <f t="shared" si="0"/>
        <v>0.7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6"/>
  <sheetViews>
    <sheetView zoomScale="77" zoomScaleNormal="77" workbookViewId="0">
      <selection activeCell="H53" sqref="H53"/>
    </sheetView>
  </sheetViews>
  <sheetFormatPr defaultColWidth="8.88671875" defaultRowHeight="14.4" x14ac:dyDescent="0.3"/>
  <sheetData>
    <row r="1" spans="1:40" ht="15" thickBot="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</row>
    <row r="2" spans="1:40" ht="18.600000000000001" thickBot="1" x14ac:dyDescent="0.4">
      <c r="A2" s="32"/>
      <c r="B2" s="33"/>
      <c r="C2" s="34" t="s">
        <v>19</v>
      </c>
      <c r="D2" s="35"/>
      <c r="E2" s="66" t="s">
        <v>95</v>
      </c>
      <c r="F2" s="32"/>
      <c r="G2" s="33"/>
      <c r="H2" s="34" t="s">
        <v>23</v>
      </c>
      <c r="I2" s="35"/>
      <c r="J2" s="66" t="s">
        <v>95</v>
      </c>
      <c r="K2" s="32"/>
      <c r="L2" s="33"/>
      <c r="M2" s="34" t="s">
        <v>27</v>
      </c>
      <c r="N2" s="35"/>
      <c r="O2" s="66" t="s">
        <v>95</v>
      </c>
      <c r="P2" s="32"/>
      <c r="Q2" s="33"/>
      <c r="R2" s="34" t="s">
        <v>28</v>
      </c>
      <c r="S2" s="35"/>
      <c r="T2" s="66" t="s">
        <v>95</v>
      </c>
      <c r="U2" s="32"/>
      <c r="V2" s="33"/>
      <c r="W2" s="34" t="s">
        <v>34</v>
      </c>
      <c r="X2" s="35"/>
      <c r="Y2" s="66" t="s">
        <v>95</v>
      </c>
      <c r="Z2" s="32"/>
      <c r="AA2" s="33"/>
      <c r="AB2" s="34" t="s">
        <v>221</v>
      </c>
      <c r="AC2" s="35"/>
      <c r="AD2" s="66" t="s">
        <v>95</v>
      </c>
      <c r="AE2" s="32"/>
      <c r="AF2" s="33"/>
      <c r="AG2" s="34" t="s">
        <v>222</v>
      </c>
      <c r="AH2" s="35"/>
      <c r="AI2" s="66" t="s">
        <v>95</v>
      </c>
      <c r="AJ2" s="32"/>
      <c r="AK2" s="33"/>
      <c r="AL2" s="34" t="s">
        <v>223</v>
      </c>
      <c r="AM2" s="35"/>
      <c r="AN2" s="66" t="s">
        <v>95</v>
      </c>
    </row>
    <row r="3" spans="1:40" x14ac:dyDescent="0.3">
      <c r="A3" s="36" t="s">
        <v>0</v>
      </c>
      <c r="B3" s="18"/>
      <c r="C3" s="45" t="s">
        <v>1</v>
      </c>
      <c r="D3" s="37" t="s">
        <v>2</v>
      </c>
      <c r="E3" s="67"/>
      <c r="F3" s="36" t="s">
        <v>0</v>
      </c>
      <c r="G3" s="18"/>
      <c r="H3" s="45" t="s">
        <v>1</v>
      </c>
      <c r="I3" s="37" t="s">
        <v>2</v>
      </c>
      <c r="J3" s="67"/>
      <c r="K3" s="36" t="s">
        <v>0</v>
      </c>
      <c r="L3" s="18"/>
      <c r="M3" s="45" t="s">
        <v>1</v>
      </c>
      <c r="N3" s="37" t="s">
        <v>2</v>
      </c>
      <c r="O3" s="67"/>
      <c r="P3" s="36" t="s">
        <v>0</v>
      </c>
      <c r="Q3" s="18"/>
      <c r="R3" s="45" t="s">
        <v>1</v>
      </c>
      <c r="S3" s="37" t="s">
        <v>2</v>
      </c>
      <c r="T3" s="67"/>
      <c r="U3" s="36" t="s">
        <v>0</v>
      </c>
      <c r="V3" s="18"/>
      <c r="W3" s="45" t="s">
        <v>1</v>
      </c>
      <c r="X3" s="37" t="s">
        <v>2</v>
      </c>
      <c r="Y3" s="67"/>
      <c r="Z3" s="36" t="s">
        <v>0</v>
      </c>
      <c r="AA3" s="18"/>
      <c r="AB3" s="45" t="s">
        <v>1</v>
      </c>
      <c r="AC3" s="37" t="s">
        <v>2</v>
      </c>
      <c r="AD3" s="67"/>
      <c r="AE3" s="36" t="s">
        <v>0</v>
      </c>
      <c r="AF3" s="18"/>
      <c r="AG3" s="45" t="s">
        <v>1</v>
      </c>
      <c r="AH3" s="37" t="s">
        <v>2</v>
      </c>
      <c r="AI3" s="67"/>
      <c r="AJ3" s="36" t="s">
        <v>0</v>
      </c>
      <c r="AK3" s="18"/>
      <c r="AL3" s="45" t="s">
        <v>1</v>
      </c>
      <c r="AM3" s="37" t="s">
        <v>2</v>
      </c>
      <c r="AN3" s="67"/>
    </row>
    <row r="4" spans="1:40" ht="15" thickBot="1" x14ac:dyDescent="0.35">
      <c r="A4" s="38" t="s">
        <v>3</v>
      </c>
      <c r="B4" s="20" t="s">
        <v>4</v>
      </c>
      <c r="C4" s="21" t="s">
        <v>5</v>
      </c>
      <c r="D4" s="39" t="s">
        <v>6</v>
      </c>
      <c r="E4" s="68"/>
      <c r="F4" s="47" t="s">
        <v>3</v>
      </c>
      <c r="G4" s="48" t="s">
        <v>4</v>
      </c>
      <c r="H4" s="49" t="s">
        <v>5</v>
      </c>
      <c r="I4" s="50" t="s">
        <v>29</v>
      </c>
      <c r="J4" s="68"/>
      <c r="K4" s="47" t="s">
        <v>3</v>
      </c>
      <c r="L4" s="48" t="s">
        <v>4</v>
      </c>
      <c r="M4" s="49" t="s">
        <v>5</v>
      </c>
      <c r="N4" s="50" t="s">
        <v>29</v>
      </c>
      <c r="O4" s="68"/>
      <c r="P4" s="47" t="s">
        <v>3</v>
      </c>
      <c r="Q4" s="48" t="s">
        <v>4</v>
      </c>
      <c r="R4" s="49" t="s">
        <v>5</v>
      </c>
      <c r="S4" s="50" t="s">
        <v>33</v>
      </c>
      <c r="T4" s="68"/>
      <c r="U4" s="47" t="s">
        <v>3</v>
      </c>
      <c r="V4" s="48" t="s">
        <v>4</v>
      </c>
      <c r="W4" s="49" t="s">
        <v>5</v>
      </c>
      <c r="X4" s="50" t="s">
        <v>29</v>
      </c>
      <c r="Y4" s="68"/>
      <c r="Z4" s="47" t="s">
        <v>3</v>
      </c>
      <c r="AA4" s="48" t="s">
        <v>4</v>
      </c>
      <c r="AB4" s="49" t="s">
        <v>5</v>
      </c>
      <c r="AC4" s="50" t="s">
        <v>29</v>
      </c>
      <c r="AD4" s="68"/>
      <c r="AE4" s="47" t="s">
        <v>3</v>
      </c>
      <c r="AF4" s="48" t="s">
        <v>4</v>
      </c>
      <c r="AG4" s="49" t="s">
        <v>5</v>
      </c>
      <c r="AH4" s="50" t="s">
        <v>29</v>
      </c>
      <c r="AI4" s="68"/>
      <c r="AJ4" s="47" t="s">
        <v>3</v>
      </c>
      <c r="AK4" s="48" t="s">
        <v>4</v>
      </c>
      <c r="AL4" s="49" t="s">
        <v>5</v>
      </c>
      <c r="AM4" s="50" t="s">
        <v>29</v>
      </c>
      <c r="AN4" s="68"/>
    </row>
    <row r="5" spans="1:40" x14ac:dyDescent="0.3">
      <c r="A5" s="69">
        <v>5.7</v>
      </c>
      <c r="B5" s="55">
        <v>0.6</v>
      </c>
      <c r="C5" s="60" t="s">
        <v>178</v>
      </c>
      <c r="D5" s="40" t="s">
        <v>7</v>
      </c>
      <c r="E5">
        <f t="shared" ref="E5:E10" si="0">IF(B5+2*A5&gt;12,1,0.7)</f>
        <v>0.7</v>
      </c>
      <c r="F5" s="54">
        <v>2</v>
      </c>
      <c r="G5" s="55">
        <v>0</v>
      </c>
      <c r="H5" s="28" t="s">
        <v>30</v>
      </c>
      <c r="I5" s="40" t="s">
        <v>171</v>
      </c>
      <c r="J5">
        <f t="shared" ref="J5:J10" si="1">IF(G5+2*F5&gt;12,1,0.7)</f>
        <v>0.7</v>
      </c>
      <c r="K5" s="54">
        <v>13</v>
      </c>
      <c r="L5" s="55">
        <v>3.9</v>
      </c>
      <c r="M5" s="28" t="s">
        <v>178</v>
      </c>
      <c r="N5" s="40" t="s">
        <v>185</v>
      </c>
      <c r="O5">
        <f t="shared" ref="O5:O10" si="2">IF(L5+2*K5&gt;12,1,0.7)</f>
        <v>1</v>
      </c>
      <c r="P5" s="54">
        <v>10</v>
      </c>
      <c r="Q5" s="55">
        <v>2</v>
      </c>
      <c r="R5" s="28" t="s">
        <v>171</v>
      </c>
      <c r="S5" s="40" t="s">
        <v>164</v>
      </c>
      <c r="T5">
        <f t="shared" ref="T5:T10" si="3">IF(Q5+2*P5&gt;12,1,0.7)</f>
        <v>1</v>
      </c>
      <c r="U5" s="54">
        <v>2.4</v>
      </c>
      <c r="V5" s="61">
        <v>-0.7</v>
      </c>
      <c r="W5" s="60" t="s">
        <v>192</v>
      </c>
      <c r="X5" s="40" t="s">
        <v>31</v>
      </c>
      <c r="Y5">
        <f t="shared" ref="Y5:Y11" si="4">IF(V5+2*U5&gt;12,1,0.7)</f>
        <v>0.7</v>
      </c>
      <c r="Z5" s="54">
        <v>4.2</v>
      </c>
      <c r="AA5" s="61">
        <v>1.4</v>
      </c>
      <c r="AB5" s="60" t="s">
        <v>171</v>
      </c>
      <c r="AC5" s="40" t="s">
        <v>30</v>
      </c>
      <c r="AD5">
        <f t="shared" ref="AD5:AD11" si="5">IF(AA5+2*Z5&gt;12,1,0.7)</f>
        <v>0.7</v>
      </c>
      <c r="AE5" s="54">
        <v>3.9</v>
      </c>
      <c r="AF5" s="61">
        <v>1.1000000000000001</v>
      </c>
      <c r="AG5" s="60" t="s">
        <v>178</v>
      </c>
      <c r="AH5" s="40" t="s">
        <v>7</v>
      </c>
      <c r="AI5">
        <f t="shared" ref="AI5:AI11" si="6">IF(AF5+2*AE5&gt;12,1,0.7)</f>
        <v>0.7</v>
      </c>
      <c r="AJ5" s="69">
        <v>7.7</v>
      </c>
      <c r="AK5" s="55">
        <v>2.9</v>
      </c>
      <c r="AL5" s="60" t="s">
        <v>32</v>
      </c>
      <c r="AM5" s="40">
        <v>100</v>
      </c>
      <c r="AN5">
        <f t="shared" ref="AN5:AN11" si="7">IF(AK5+2*AJ5&gt;12,1,0.7)</f>
        <v>1</v>
      </c>
    </row>
    <row r="6" spans="1:40" x14ac:dyDescent="0.3">
      <c r="A6" s="70">
        <v>1.5</v>
      </c>
      <c r="B6" s="51">
        <v>0</v>
      </c>
      <c r="C6" s="46" t="s">
        <v>143</v>
      </c>
      <c r="D6" s="41" t="s">
        <v>185</v>
      </c>
      <c r="E6">
        <f t="shared" si="0"/>
        <v>0.7</v>
      </c>
      <c r="F6" s="56">
        <v>4.8</v>
      </c>
      <c r="G6" s="51">
        <v>2.9</v>
      </c>
      <c r="H6" s="27" t="s">
        <v>164</v>
      </c>
      <c r="I6" s="41" t="s">
        <v>122</v>
      </c>
      <c r="J6">
        <f t="shared" si="1"/>
        <v>1</v>
      </c>
      <c r="K6" s="56">
        <v>9.4</v>
      </c>
      <c r="L6" s="51">
        <v>1</v>
      </c>
      <c r="M6" s="27" t="s">
        <v>143</v>
      </c>
      <c r="N6" s="41" t="s">
        <v>7</v>
      </c>
      <c r="O6">
        <f t="shared" si="2"/>
        <v>1</v>
      </c>
      <c r="P6" s="56">
        <v>5.3</v>
      </c>
      <c r="Q6" s="51">
        <v>1.4</v>
      </c>
      <c r="R6" s="27" t="s">
        <v>122</v>
      </c>
      <c r="S6" s="41" t="s">
        <v>30</v>
      </c>
      <c r="T6">
        <f t="shared" si="3"/>
        <v>0.7</v>
      </c>
      <c r="U6" s="56">
        <v>6.8</v>
      </c>
      <c r="V6" s="58">
        <v>2.7</v>
      </c>
      <c r="W6" s="46" t="s">
        <v>150</v>
      </c>
      <c r="X6" s="41" t="s">
        <v>199</v>
      </c>
      <c r="Y6">
        <f t="shared" si="4"/>
        <v>1</v>
      </c>
      <c r="Z6" s="56">
        <v>4.9000000000000004</v>
      </c>
      <c r="AA6" s="58">
        <v>2.4</v>
      </c>
      <c r="AB6" s="46" t="s">
        <v>122</v>
      </c>
      <c r="AC6" s="41" t="s">
        <v>164</v>
      </c>
      <c r="AD6">
        <f t="shared" si="5"/>
        <v>1</v>
      </c>
      <c r="AE6" s="56">
        <v>3</v>
      </c>
      <c r="AF6" s="58">
        <v>0</v>
      </c>
      <c r="AG6" s="46" t="s">
        <v>143</v>
      </c>
      <c r="AH6" s="41" t="s">
        <v>185</v>
      </c>
      <c r="AI6">
        <f t="shared" si="6"/>
        <v>0.7</v>
      </c>
      <c r="AJ6" s="70">
        <v>12.2</v>
      </c>
      <c r="AK6" s="51">
        <v>3.2</v>
      </c>
      <c r="AL6" s="46" t="s">
        <v>206</v>
      </c>
      <c r="AM6" s="41" t="s">
        <v>129</v>
      </c>
      <c r="AN6">
        <f t="shared" si="7"/>
        <v>1</v>
      </c>
    </row>
    <row r="7" spans="1:40" x14ac:dyDescent="0.3">
      <c r="A7" s="70">
        <v>5.3</v>
      </c>
      <c r="B7" s="51">
        <v>1.6</v>
      </c>
      <c r="C7" s="46" t="s">
        <v>30</v>
      </c>
      <c r="D7" s="41" t="s">
        <v>164</v>
      </c>
      <c r="E7">
        <f t="shared" si="0"/>
        <v>1</v>
      </c>
      <c r="F7" s="56">
        <v>10</v>
      </c>
      <c r="G7" s="51">
        <v>4</v>
      </c>
      <c r="H7" s="27" t="s">
        <v>32</v>
      </c>
      <c r="I7" s="41">
        <v>100</v>
      </c>
      <c r="J7">
        <f t="shared" si="1"/>
        <v>1</v>
      </c>
      <c r="K7" s="56">
        <v>8.6</v>
      </c>
      <c r="L7" s="51">
        <v>1.8</v>
      </c>
      <c r="M7" s="27" t="s">
        <v>206</v>
      </c>
      <c r="N7" s="41" t="s">
        <v>32</v>
      </c>
      <c r="O7">
        <f t="shared" si="2"/>
        <v>1</v>
      </c>
      <c r="P7" s="56">
        <v>18</v>
      </c>
      <c r="Q7" s="51">
        <v>2.2000000000000002</v>
      </c>
      <c r="R7" s="27" t="s">
        <v>206</v>
      </c>
      <c r="S7" s="41">
        <v>100</v>
      </c>
      <c r="T7">
        <f t="shared" si="3"/>
        <v>1</v>
      </c>
      <c r="U7" s="56">
        <v>5.3</v>
      </c>
      <c r="V7" s="58">
        <v>2.2999999999999998</v>
      </c>
      <c r="W7" s="46" t="s">
        <v>192</v>
      </c>
      <c r="X7" s="41" t="s">
        <v>199</v>
      </c>
      <c r="Y7">
        <f t="shared" si="4"/>
        <v>1</v>
      </c>
      <c r="Z7" s="56">
        <v>-1.1000000000000001</v>
      </c>
      <c r="AA7" s="58">
        <v>-1.1000000000000001</v>
      </c>
      <c r="AB7" s="46" t="s">
        <v>30</v>
      </c>
      <c r="AC7" s="41" t="s">
        <v>122</v>
      </c>
      <c r="AD7">
        <f t="shared" si="5"/>
        <v>0.7</v>
      </c>
      <c r="AE7" s="56">
        <v>3.7</v>
      </c>
      <c r="AF7" s="58">
        <v>0</v>
      </c>
      <c r="AG7" s="46" t="s">
        <v>7</v>
      </c>
      <c r="AH7" s="41" t="s">
        <v>185</v>
      </c>
      <c r="AI7">
        <f t="shared" si="6"/>
        <v>0.7</v>
      </c>
      <c r="AJ7" s="70">
        <v>16.399999999999999</v>
      </c>
      <c r="AK7" s="51">
        <v>3.8</v>
      </c>
      <c r="AL7" s="46" t="s">
        <v>32</v>
      </c>
      <c r="AM7" s="41" t="s">
        <v>129</v>
      </c>
      <c r="AN7">
        <f t="shared" si="7"/>
        <v>1</v>
      </c>
    </row>
    <row r="8" spans="1:40" x14ac:dyDescent="0.3">
      <c r="A8" s="24">
        <v>1.6</v>
      </c>
      <c r="B8" s="51">
        <v>0</v>
      </c>
      <c r="C8" s="46" t="s">
        <v>122</v>
      </c>
      <c r="D8" s="41" t="s">
        <v>171</v>
      </c>
      <c r="E8">
        <f t="shared" si="0"/>
        <v>0.7</v>
      </c>
      <c r="F8" s="52">
        <v>5.4</v>
      </c>
      <c r="G8" s="51">
        <v>1.6</v>
      </c>
      <c r="H8" s="27" t="s">
        <v>206</v>
      </c>
      <c r="I8" s="41" t="s">
        <v>129</v>
      </c>
      <c r="J8">
        <f t="shared" si="1"/>
        <v>1</v>
      </c>
      <c r="K8" s="52">
        <v>0.1</v>
      </c>
      <c r="L8" s="51">
        <v>0.8</v>
      </c>
      <c r="M8" s="27">
        <v>100</v>
      </c>
      <c r="N8" s="41" t="s">
        <v>129</v>
      </c>
      <c r="O8">
        <f t="shared" si="2"/>
        <v>0.7</v>
      </c>
      <c r="P8" s="52">
        <v>15.7</v>
      </c>
      <c r="Q8" s="51">
        <v>3.8</v>
      </c>
      <c r="R8" s="27" t="s">
        <v>32</v>
      </c>
      <c r="S8" s="41" t="s">
        <v>129</v>
      </c>
      <c r="T8">
        <f t="shared" si="3"/>
        <v>1</v>
      </c>
      <c r="U8" s="52">
        <v>1.5</v>
      </c>
      <c r="V8" s="58">
        <v>1.8</v>
      </c>
      <c r="W8" s="46" t="s">
        <v>150</v>
      </c>
      <c r="X8" s="41" t="s">
        <v>31</v>
      </c>
      <c r="Y8">
        <f t="shared" si="4"/>
        <v>0.7</v>
      </c>
      <c r="Z8" s="52">
        <v>1.5</v>
      </c>
      <c r="AA8" s="58">
        <v>-0.4</v>
      </c>
      <c r="AB8" s="46" t="s">
        <v>171</v>
      </c>
      <c r="AC8" s="41" t="s">
        <v>164</v>
      </c>
      <c r="AD8">
        <f t="shared" si="5"/>
        <v>0.7</v>
      </c>
      <c r="AE8" s="52">
        <v>-1.2</v>
      </c>
      <c r="AF8" s="58">
        <v>-0.4</v>
      </c>
      <c r="AG8" s="46" t="s">
        <v>143</v>
      </c>
      <c r="AH8" s="41" t="s">
        <v>178</v>
      </c>
      <c r="AI8">
        <f t="shared" si="6"/>
        <v>0.7</v>
      </c>
      <c r="AJ8" s="24">
        <v>9.1999999999999993</v>
      </c>
      <c r="AK8" s="51">
        <v>1.6</v>
      </c>
      <c r="AL8" s="46" t="s">
        <v>206</v>
      </c>
      <c r="AM8" s="41">
        <v>100</v>
      </c>
      <c r="AN8">
        <f t="shared" si="7"/>
        <v>1</v>
      </c>
    </row>
    <row r="9" spans="1:40" x14ac:dyDescent="0.3">
      <c r="A9" s="70">
        <v>11.8</v>
      </c>
      <c r="B9" s="51">
        <v>3.4</v>
      </c>
      <c r="C9" s="46" t="s">
        <v>31</v>
      </c>
      <c r="D9" s="41" t="s">
        <v>150</v>
      </c>
      <c r="E9">
        <f t="shared" si="0"/>
        <v>1</v>
      </c>
      <c r="F9" s="56">
        <v>-1.3</v>
      </c>
      <c r="G9" s="51">
        <v>-0.5</v>
      </c>
      <c r="H9" s="27" t="s">
        <v>150</v>
      </c>
      <c r="I9" s="41" t="s">
        <v>192</v>
      </c>
      <c r="J9">
        <f t="shared" si="1"/>
        <v>0.7</v>
      </c>
      <c r="K9" s="56">
        <v>5.4</v>
      </c>
      <c r="L9" s="51">
        <v>1.6</v>
      </c>
      <c r="M9" s="27" t="s">
        <v>31</v>
      </c>
      <c r="N9" s="41" t="s">
        <v>192</v>
      </c>
      <c r="O9">
        <f t="shared" si="2"/>
        <v>1</v>
      </c>
      <c r="P9" s="56">
        <v>6.6</v>
      </c>
      <c r="Q9" s="51">
        <v>0.8</v>
      </c>
      <c r="R9" s="27" t="s">
        <v>7</v>
      </c>
      <c r="S9" s="41" t="s">
        <v>185</v>
      </c>
      <c r="T9">
        <f t="shared" si="3"/>
        <v>1</v>
      </c>
      <c r="U9" s="56">
        <v>1.4</v>
      </c>
      <c r="V9" s="58">
        <v>-0.9</v>
      </c>
      <c r="W9" s="46" t="s">
        <v>150</v>
      </c>
      <c r="X9" s="41" t="s">
        <v>192</v>
      </c>
      <c r="Y9">
        <f t="shared" si="4"/>
        <v>0.7</v>
      </c>
      <c r="Z9" s="56">
        <v>0.2</v>
      </c>
      <c r="AA9" s="58">
        <v>1.7</v>
      </c>
      <c r="AB9" s="46" t="s">
        <v>164</v>
      </c>
      <c r="AC9" s="41" t="s">
        <v>30</v>
      </c>
      <c r="AD9">
        <f t="shared" si="5"/>
        <v>0.7</v>
      </c>
      <c r="AE9" s="56">
        <v>2</v>
      </c>
      <c r="AF9" s="58">
        <v>2.7</v>
      </c>
      <c r="AG9" s="46" t="s">
        <v>7</v>
      </c>
      <c r="AH9" s="41" t="s">
        <v>143</v>
      </c>
      <c r="AI9">
        <f t="shared" si="6"/>
        <v>0.7</v>
      </c>
      <c r="AJ9" s="70">
        <v>7.6</v>
      </c>
      <c r="AK9" s="51">
        <v>2.7</v>
      </c>
      <c r="AL9" s="46">
        <v>100</v>
      </c>
      <c r="AM9" s="41" t="s">
        <v>129</v>
      </c>
      <c r="AN9">
        <f t="shared" si="7"/>
        <v>1</v>
      </c>
    </row>
    <row r="10" spans="1:40" ht="15" thickBot="1" x14ac:dyDescent="0.35">
      <c r="A10" s="73">
        <v>1</v>
      </c>
      <c r="B10" s="57">
        <v>-2.4</v>
      </c>
      <c r="C10" s="63" t="s">
        <v>192</v>
      </c>
      <c r="D10" s="42" t="s">
        <v>199</v>
      </c>
      <c r="E10">
        <f t="shared" si="0"/>
        <v>0.7</v>
      </c>
      <c r="F10" s="59">
        <v>0.4</v>
      </c>
      <c r="G10" s="57">
        <v>0.4</v>
      </c>
      <c r="H10" s="29" t="s">
        <v>31</v>
      </c>
      <c r="I10" s="42" t="s">
        <v>199</v>
      </c>
      <c r="J10">
        <f t="shared" si="1"/>
        <v>0.7</v>
      </c>
      <c r="K10" s="59">
        <v>10</v>
      </c>
      <c r="L10" s="57">
        <v>0.9</v>
      </c>
      <c r="M10" s="29" t="s">
        <v>199</v>
      </c>
      <c r="N10" s="42" t="s">
        <v>150</v>
      </c>
      <c r="O10">
        <f t="shared" si="2"/>
        <v>1</v>
      </c>
      <c r="P10" s="59">
        <v>4.9000000000000004</v>
      </c>
      <c r="Q10" s="57">
        <v>3.1</v>
      </c>
      <c r="R10" s="29" t="s">
        <v>178</v>
      </c>
      <c r="S10" s="42" t="s">
        <v>143</v>
      </c>
      <c r="T10">
        <f t="shared" si="3"/>
        <v>1</v>
      </c>
      <c r="U10" s="56">
        <v>16.7</v>
      </c>
      <c r="V10" s="58">
        <v>5</v>
      </c>
      <c r="W10" s="46" t="s">
        <v>31</v>
      </c>
      <c r="X10" s="41" t="s">
        <v>199</v>
      </c>
      <c r="Y10">
        <f t="shared" si="4"/>
        <v>1</v>
      </c>
      <c r="Z10" s="56">
        <v>-1.1000000000000001</v>
      </c>
      <c r="AA10" s="58">
        <v>-0.7</v>
      </c>
      <c r="AB10" s="46" t="s">
        <v>171</v>
      </c>
      <c r="AC10" s="41" t="s">
        <v>122</v>
      </c>
      <c r="AD10">
        <f t="shared" si="5"/>
        <v>0.7</v>
      </c>
      <c r="AE10" s="59">
        <v>10.4</v>
      </c>
      <c r="AF10" s="74">
        <v>1.3</v>
      </c>
      <c r="AG10" s="63" t="s">
        <v>178</v>
      </c>
      <c r="AH10" s="42" t="s">
        <v>185</v>
      </c>
      <c r="AI10">
        <f t="shared" si="6"/>
        <v>1</v>
      </c>
      <c r="AJ10" s="70">
        <v>3.6</v>
      </c>
      <c r="AK10" s="51">
        <v>0.3</v>
      </c>
      <c r="AL10" s="46" t="s">
        <v>32</v>
      </c>
      <c r="AM10" s="41" t="s">
        <v>206</v>
      </c>
      <c r="AN10">
        <f t="shared" si="7"/>
        <v>0.7</v>
      </c>
    </row>
    <row r="11" spans="1:40" ht="15" thickBot="1" x14ac:dyDescent="0.35">
      <c r="A11" s="51"/>
      <c r="B11" s="51"/>
      <c r="C11" s="46"/>
      <c r="D11" s="46"/>
      <c r="U11" s="53">
        <v>0.7</v>
      </c>
      <c r="V11" s="62">
        <v>0</v>
      </c>
      <c r="W11" s="63" t="s">
        <v>31</v>
      </c>
      <c r="X11" s="42" t="s">
        <v>150</v>
      </c>
      <c r="Y11">
        <f t="shared" si="4"/>
        <v>0.7</v>
      </c>
      <c r="Z11" s="53">
        <v>3.5</v>
      </c>
      <c r="AA11" s="62">
        <v>2.2999999999999998</v>
      </c>
      <c r="AB11" s="63" t="s">
        <v>122</v>
      </c>
      <c r="AC11" s="42" t="s">
        <v>30</v>
      </c>
      <c r="AD11">
        <f t="shared" si="5"/>
        <v>0.7</v>
      </c>
      <c r="AG11" s="46"/>
      <c r="AH11" s="46"/>
      <c r="AI11">
        <f t="shared" si="6"/>
        <v>0.7</v>
      </c>
      <c r="AJ11" s="73">
        <v>2.7</v>
      </c>
      <c r="AK11" s="57">
        <v>0.4</v>
      </c>
      <c r="AL11" s="63" t="s">
        <v>32</v>
      </c>
      <c r="AM11" s="42" t="s">
        <v>206</v>
      </c>
      <c r="AN11">
        <f t="shared" si="7"/>
        <v>0.7</v>
      </c>
    </row>
    <row r="12" spans="1:40" x14ac:dyDescent="0.3">
      <c r="C12" s="46"/>
      <c r="D12" s="46"/>
      <c r="W12" s="46"/>
      <c r="X12" s="46"/>
      <c r="AB12" s="46"/>
      <c r="AC12" s="46"/>
      <c r="AG12" s="46"/>
      <c r="AH12" s="46"/>
      <c r="AL12" s="46"/>
      <c r="AM12" s="46"/>
    </row>
    <row r="13" spans="1:40" x14ac:dyDescent="0.3">
      <c r="C13" s="46"/>
      <c r="D13" s="46"/>
    </row>
    <row r="14" spans="1:40" x14ac:dyDescent="0.3">
      <c r="C14" s="46"/>
      <c r="D14" s="46"/>
    </row>
    <row r="15" spans="1:40" x14ac:dyDescent="0.3">
      <c r="C15" s="46"/>
      <c r="D15" s="46"/>
    </row>
    <row r="16" spans="1:40" x14ac:dyDescent="0.3">
      <c r="C16" s="46"/>
      <c r="D16" s="46"/>
    </row>
    <row r="17" spans="3:4" x14ac:dyDescent="0.3">
      <c r="C17" s="46"/>
      <c r="D17" s="46"/>
    </row>
    <row r="18" spans="3:4" x14ac:dyDescent="0.3">
      <c r="C18" s="46"/>
      <c r="D18" s="46"/>
    </row>
    <row r="19" spans="3:4" x14ac:dyDescent="0.3">
      <c r="C19" s="46"/>
      <c r="D19" s="46"/>
    </row>
    <row r="20" spans="3:4" x14ac:dyDescent="0.3">
      <c r="C20" s="46"/>
      <c r="D20" s="46"/>
    </row>
    <row r="21" spans="3:4" x14ac:dyDescent="0.3">
      <c r="C21" s="46"/>
      <c r="D21" s="46"/>
    </row>
    <row r="22" spans="3:4" x14ac:dyDescent="0.3">
      <c r="C22" s="46"/>
      <c r="D22" s="46"/>
    </row>
    <row r="23" spans="3:4" x14ac:dyDescent="0.3">
      <c r="C23" s="46"/>
      <c r="D23" s="46"/>
    </row>
    <row r="24" spans="3:4" x14ac:dyDescent="0.3">
      <c r="C24" s="46"/>
      <c r="D24" s="46"/>
    </row>
    <row r="25" spans="3:4" x14ac:dyDescent="0.3">
      <c r="C25" s="46"/>
      <c r="D25" s="46"/>
    </row>
    <row r="26" spans="3:4" x14ac:dyDescent="0.3">
      <c r="C26" s="46"/>
      <c r="D26" s="46"/>
    </row>
    <row r="27" spans="3:4" x14ac:dyDescent="0.3">
      <c r="C27" s="46"/>
      <c r="D27" s="46"/>
    </row>
    <row r="28" spans="3:4" x14ac:dyDescent="0.3">
      <c r="C28" s="46"/>
      <c r="D28" s="46"/>
    </row>
    <row r="29" spans="3:4" x14ac:dyDescent="0.3">
      <c r="C29" s="46"/>
      <c r="D29" s="46"/>
    </row>
    <row r="30" spans="3:4" x14ac:dyDescent="0.3">
      <c r="C30" s="46"/>
      <c r="D30" s="46"/>
    </row>
    <row r="31" spans="3:4" x14ac:dyDescent="0.3">
      <c r="C31" s="46"/>
      <c r="D31" s="46"/>
    </row>
    <row r="32" spans="3:4" x14ac:dyDescent="0.3">
      <c r="C32" s="46"/>
      <c r="D32" s="46"/>
    </row>
    <row r="33" spans="3:4" x14ac:dyDescent="0.3">
      <c r="C33" s="46"/>
      <c r="D33" s="46"/>
    </row>
    <row r="34" spans="3:4" x14ac:dyDescent="0.3">
      <c r="C34" s="46"/>
      <c r="D34" s="46"/>
    </row>
    <row r="35" spans="3:4" x14ac:dyDescent="0.3">
      <c r="C35" s="46"/>
      <c r="D35" s="46"/>
    </row>
    <row r="36" spans="3:4" x14ac:dyDescent="0.3">
      <c r="C36" s="46"/>
      <c r="D36" s="46"/>
    </row>
    <row r="37" spans="3:4" x14ac:dyDescent="0.3">
      <c r="C37" s="46"/>
      <c r="D37" s="46"/>
    </row>
    <row r="38" spans="3:4" x14ac:dyDescent="0.3">
      <c r="C38" s="46"/>
      <c r="D38" s="46"/>
    </row>
    <row r="39" spans="3:4" x14ac:dyDescent="0.3">
      <c r="C39" s="46"/>
      <c r="D39" s="46"/>
    </row>
    <row r="40" spans="3:4" x14ac:dyDescent="0.3">
      <c r="C40" s="46"/>
      <c r="D40" s="46"/>
    </row>
    <row r="41" spans="3:4" x14ac:dyDescent="0.3">
      <c r="C41" s="46"/>
      <c r="D41" s="46"/>
    </row>
    <row r="42" spans="3:4" x14ac:dyDescent="0.3">
      <c r="C42" s="46"/>
      <c r="D42" s="46"/>
    </row>
    <row r="43" spans="3:4" x14ac:dyDescent="0.3">
      <c r="C43" s="46"/>
      <c r="D43" s="46"/>
    </row>
    <row r="44" spans="3:4" x14ac:dyDescent="0.3">
      <c r="C44" s="46"/>
      <c r="D44" s="46"/>
    </row>
    <row r="45" spans="3:4" x14ac:dyDescent="0.3">
      <c r="C45" s="46"/>
      <c r="D45" s="46"/>
    </row>
    <row r="46" spans="3:4" x14ac:dyDescent="0.3">
      <c r="C46" s="46"/>
      <c r="D46" s="46"/>
    </row>
    <row r="47" spans="3:4" x14ac:dyDescent="0.3">
      <c r="C47" s="46"/>
      <c r="D47" s="46"/>
    </row>
    <row r="48" spans="3:4" x14ac:dyDescent="0.3">
      <c r="C48" s="46"/>
      <c r="D48" s="46"/>
    </row>
    <row r="49" spans="3:4" x14ac:dyDescent="0.3">
      <c r="C49" s="46"/>
      <c r="D49" s="46"/>
    </row>
    <row r="50" spans="3:4" x14ac:dyDescent="0.3">
      <c r="C50" s="46"/>
      <c r="D50" s="46"/>
    </row>
    <row r="51" spans="3:4" x14ac:dyDescent="0.3">
      <c r="C51" s="46"/>
      <c r="D51" s="46"/>
    </row>
    <row r="52" spans="3:4" x14ac:dyDescent="0.3">
      <c r="C52" s="46"/>
      <c r="D52" s="46"/>
    </row>
    <row r="53" spans="3:4" x14ac:dyDescent="0.3">
      <c r="C53" s="46"/>
      <c r="D53" s="46"/>
    </row>
    <row r="54" spans="3:4" x14ac:dyDescent="0.3">
      <c r="C54" s="46"/>
      <c r="D54" s="46"/>
    </row>
    <row r="55" spans="3:4" x14ac:dyDescent="0.3">
      <c r="C55" s="46"/>
      <c r="D55" s="46"/>
    </row>
    <row r="56" spans="3:4" x14ac:dyDescent="0.3">
      <c r="C56" s="46"/>
      <c r="D56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workbookViewId="0">
      <selection activeCell="J24" sqref="J24"/>
    </sheetView>
  </sheetViews>
  <sheetFormatPr defaultColWidth="8.88671875" defaultRowHeight="14.4" x14ac:dyDescent="0.3"/>
  <cols>
    <col min="3" max="3" width="10.88671875" customWidth="1"/>
    <col min="4" max="4" width="10.44140625" customWidth="1"/>
    <col min="14" max="14" width="9.109375" customWidth="1"/>
  </cols>
  <sheetData>
    <row r="1" spans="1:19" ht="15" thickBot="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</row>
    <row r="2" spans="1:19" ht="18.600000000000001" thickBot="1" x14ac:dyDescent="0.4">
      <c r="A2" s="32"/>
      <c r="B2" s="33"/>
      <c r="C2" s="34" t="s">
        <v>220</v>
      </c>
      <c r="D2" s="35"/>
      <c r="E2" s="66" t="s">
        <v>95</v>
      </c>
      <c r="F2" s="32"/>
      <c r="G2" s="33"/>
      <c r="H2" s="34" t="s">
        <v>8</v>
      </c>
      <c r="I2" s="35"/>
      <c r="J2" s="66" t="s">
        <v>95</v>
      </c>
      <c r="K2" s="32"/>
      <c r="L2" s="33"/>
      <c r="M2" s="34" t="s">
        <v>9</v>
      </c>
      <c r="N2" s="35"/>
      <c r="O2" s="66" t="s">
        <v>95</v>
      </c>
    </row>
    <row r="3" spans="1:19" x14ac:dyDescent="0.3">
      <c r="A3" s="36" t="s">
        <v>0</v>
      </c>
      <c r="B3" s="18"/>
      <c r="C3" s="45" t="s">
        <v>1</v>
      </c>
      <c r="D3" s="37" t="s">
        <v>2</v>
      </c>
      <c r="E3" s="67"/>
      <c r="F3" s="36" t="s">
        <v>0</v>
      </c>
      <c r="G3" s="18"/>
      <c r="H3" s="45" t="s">
        <v>1</v>
      </c>
      <c r="I3" s="37" t="s">
        <v>2</v>
      </c>
      <c r="J3" s="67"/>
      <c r="K3" s="36" t="s">
        <v>0</v>
      </c>
      <c r="L3" s="18"/>
      <c r="M3" s="45" t="s">
        <v>1</v>
      </c>
      <c r="N3" s="37" t="s">
        <v>2</v>
      </c>
      <c r="O3" s="67"/>
    </row>
    <row r="4" spans="1:19" ht="15" thickBot="1" x14ac:dyDescent="0.35">
      <c r="A4" s="38" t="s">
        <v>3</v>
      </c>
      <c r="B4" s="20" t="s">
        <v>4</v>
      </c>
      <c r="C4" s="21" t="s">
        <v>5</v>
      </c>
      <c r="D4" s="39" t="s">
        <v>6</v>
      </c>
      <c r="E4" s="68"/>
      <c r="F4" s="38" t="s">
        <v>3</v>
      </c>
      <c r="G4" s="20" t="s">
        <v>4</v>
      </c>
      <c r="H4" s="21" t="s">
        <v>5</v>
      </c>
      <c r="I4" s="39" t="s">
        <v>6</v>
      </c>
      <c r="J4" s="68"/>
      <c r="K4" s="38" t="s">
        <v>3</v>
      </c>
      <c r="L4" s="20" t="s">
        <v>4</v>
      </c>
      <c r="M4" s="21" t="s">
        <v>5</v>
      </c>
      <c r="N4" s="39" t="s">
        <v>6</v>
      </c>
      <c r="O4" s="68"/>
    </row>
    <row r="5" spans="1:19" x14ac:dyDescent="0.3">
      <c r="A5" s="22">
        <v>2.5</v>
      </c>
      <c r="B5" s="23">
        <v>1.9</v>
      </c>
      <c r="C5" s="60" t="s">
        <v>206</v>
      </c>
      <c r="D5" s="40" t="s">
        <v>178</v>
      </c>
      <c r="E5">
        <f t="shared" ref="E5:E21" si="0">IF(B5+2*A5&gt;12,1,0.7)</f>
        <v>0.7</v>
      </c>
      <c r="F5" s="22">
        <v>8.5</v>
      </c>
      <c r="G5" s="23">
        <v>2.7</v>
      </c>
      <c r="H5" s="60" t="s">
        <v>206</v>
      </c>
      <c r="I5" s="40" t="s">
        <v>122</v>
      </c>
      <c r="J5">
        <f t="shared" ref="J5:J10" si="1">IF(G5+2*F5&gt;12,1,0.7)</f>
        <v>1</v>
      </c>
      <c r="K5" s="22">
        <v>9.1999999999999993</v>
      </c>
      <c r="L5" s="23">
        <v>1.4</v>
      </c>
      <c r="M5" s="60" t="s">
        <v>206</v>
      </c>
      <c r="N5" s="40" t="s">
        <v>32</v>
      </c>
      <c r="O5">
        <f>IF(L5+2*K5&gt;12,1,0.7)</f>
        <v>1</v>
      </c>
    </row>
    <row r="6" spans="1:19" x14ac:dyDescent="0.3">
      <c r="A6" s="24">
        <v>10.199999999999999</v>
      </c>
      <c r="B6">
        <v>6.2</v>
      </c>
      <c r="C6" s="46" t="s">
        <v>206</v>
      </c>
      <c r="D6" s="41" t="s">
        <v>178</v>
      </c>
      <c r="E6">
        <f t="shared" si="0"/>
        <v>1</v>
      </c>
      <c r="F6" s="24">
        <v>8.6</v>
      </c>
      <c r="G6">
        <v>2.7</v>
      </c>
      <c r="H6" s="46" t="s">
        <v>206</v>
      </c>
      <c r="I6" s="41" t="s">
        <v>122</v>
      </c>
      <c r="J6">
        <f t="shared" si="1"/>
        <v>1</v>
      </c>
      <c r="K6" s="24">
        <v>6.1</v>
      </c>
      <c r="L6">
        <v>2.2000000000000002</v>
      </c>
      <c r="M6" s="46" t="s">
        <v>206</v>
      </c>
      <c r="N6" s="41" t="s">
        <v>32</v>
      </c>
      <c r="O6">
        <f>IF(L6+2*K6&gt;12,1,0.7)</f>
        <v>1</v>
      </c>
    </row>
    <row r="7" spans="1:19" ht="15" thickBot="1" x14ac:dyDescent="0.35">
      <c r="A7" s="24">
        <v>-1</v>
      </c>
      <c r="B7">
        <v>-1.8</v>
      </c>
      <c r="C7" s="46" t="s">
        <v>178</v>
      </c>
      <c r="D7" s="41" t="s">
        <v>206</v>
      </c>
      <c r="E7">
        <f t="shared" si="0"/>
        <v>0.7</v>
      </c>
      <c r="F7" s="24">
        <v>5.6</v>
      </c>
      <c r="G7">
        <v>-2.4</v>
      </c>
      <c r="H7" s="46" t="s">
        <v>206</v>
      </c>
      <c r="I7" s="41" t="s">
        <v>122</v>
      </c>
      <c r="J7">
        <f t="shared" si="1"/>
        <v>0.7</v>
      </c>
      <c r="K7" s="25">
        <v>7.9</v>
      </c>
      <c r="L7" s="26">
        <v>1.8</v>
      </c>
      <c r="M7" s="63" t="s">
        <v>206</v>
      </c>
      <c r="N7" s="42" t="s">
        <v>32</v>
      </c>
      <c r="O7">
        <f>IF(L7+2*K7&gt;12,1,0.7)</f>
        <v>1</v>
      </c>
    </row>
    <row r="8" spans="1:19" x14ac:dyDescent="0.3">
      <c r="A8" s="24">
        <v>5</v>
      </c>
      <c r="B8">
        <v>3.1</v>
      </c>
      <c r="C8" s="46" t="s">
        <v>178</v>
      </c>
      <c r="D8" s="41" t="s">
        <v>206</v>
      </c>
      <c r="E8">
        <f t="shared" si="0"/>
        <v>1</v>
      </c>
      <c r="F8" s="24">
        <v>16.7</v>
      </c>
      <c r="G8">
        <v>5.8</v>
      </c>
      <c r="H8" s="46" t="s">
        <v>32</v>
      </c>
      <c r="I8" s="41" t="s">
        <v>150</v>
      </c>
      <c r="J8">
        <f t="shared" si="1"/>
        <v>1</v>
      </c>
      <c r="M8" s="46"/>
      <c r="N8" s="46"/>
    </row>
    <row r="9" spans="1:19" x14ac:dyDescent="0.3">
      <c r="A9" s="24">
        <v>2</v>
      </c>
      <c r="B9">
        <v>0.7</v>
      </c>
      <c r="C9" s="46" t="s">
        <v>206</v>
      </c>
      <c r="D9" s="41" t="s">
        <v>178</v>
      </c>
      <c r="E9">
        <f t="shared" si="0"/>
        <v>0.7</v>
      </c>
      <c r="F9" s="24">
        <v>0.5</v>
      </c>
      <c r="G9">
        <v>-0.6</v>
      </c>
      <c r="H9" s="46" t="s">
        <v>32</v>
      </c>
      <c r="I9" s="41" t="s">
        <v>150</v>
      </c>
      <c r="J9">
        <f t="shared" si="1"/>
        <v>0.7</v>
      </c>
      <c r="M9" s="46"/>
      <c r="N9" s="46"/>
    </row>
    <row r="10" spans="1:19" ht="15" thickBot="1" x14ac:dyDescent="0.35">
      <c r="A10" s="24">
        <v>4.8</v>
      </c>
      <c r="B10">
        <v>1.2</v>
      </c>
      <c r="C10" s="46" t="s">
        <v>31</v>
      </c>
      <c r="D10" s="41" t="s">
        <v>122</v>
      </c>
      <c r="E10">
        <f t="shared" si="0"/>
        <v>0.7</v>
      </c>
      <c r="F10" s="25">
        <v>1.9</v>
      </c>
      <c r="G10" s="26">
        <v>1</v>
      </c>
      <c r="H10" s="63" t="s">
        <v>32</v>
      </c>
      <c r="I10" s="42" t="s">
        <v>150</v>
      </c>
      <c r="J10">
        <f t="shared" si="1"/>
        <v>0.7</v>
      </c>
      <c r="M10" s="46"/>
      <c r="N10" s="46"/>
    </row>
    <row r="11" spans="1:19" x14ac:dyDescent="0.3">
      <c r="A11" s="24">
        <v>1.5</v>
      </c>
      <c r="B11">
        <v>-0.4</v>
      </c>
      <c r="C11" s="46" t="s">
        <v>122</v>
      </c>
      <c r="D11" s="41" t="s">
        <v>31</v>
      </c>
      <c r="E11">
        <f t="shared" si="0"/>
        <v>0.7</v>
      </c>
      <c r="H11" s="46"/>
      <c r="I11" s="46"/>
      <c r="M11" s="46"/>
      <c r="N11" s="46"/>
    </row>
    <row r="12" spans="1:19" x14ac:dyDescent="0.3">
      <c r="A12" s="24">
        <v>7.7</v>
      </c>
      <c r="B12">
        <v>2.8</v>
      </c>
      <c r="C12" s="46" t="s">
        <v>31</v>
      </c>
      <c r="D12" s="41" t="s">
        <v>122</v>
      </c>
      <c r="E12">
        <f t="shared" si="0"/>
        <v>1</v>
      </c>
      <c r="H12" s="46"/>
      <c r="I12" s="46"/>
    </row>
    <row r="13" spans="1:19" x14ac:dyDescent="0.3">
      <c r="A13" s="24">
        <v>11.6</v>
      </c>
      <c r="B13">
        <v>4.2</v>
      </c>
      <c r="C13" s="46" t="s">
        <v>122</v>
      </c>
      <c r="D13" s="41" t="s">
        <v>31</v>
      </c>
      <c r="E13">
        <f t="shared" si="0"/>
        <v>1</v>
      </c>
      <c r="R13" s="46"/>
      <c r="S13" s="46"/>
    </row>
    <row r="14" spans="1:19" x14ac:dyDescent="0.3">
      <c r="A14" s="24">
        <v>10.1</v>
      </c>
      <c r="B14">
        <v>0.9</v>
      </c>
      <c r="C14" s="46" t="s">
        <v>122</v>
      </c>
      <c r="D14" s="41" t="s">
        <v>31</v>
      </c>
      <c r="E14">
        <f t="shared" si="0"/>
        <v>1</v>
      </c>
      <c r="R14" s="46"/>
      <c r="S14" s="46"/>
    </row>
    <row r="15" spans="1:19" x14ac:dyDescent="0.3">
      <c r="A15" s="24">
        <v>10</v>
      </c>
      <c r="B15">
        <v>5.0999999999999996</v>
      </c>
      <c r="C15" s="46" t="s">
        <v>150</v>
      </c>
      <c r="D15" s="41" t="s">
        <v>171</v>
      </c>
      <c r="E15">
        <f t="shared" si="0"/>
        <v>1</v>
      </c>
      <c r="R15" s="46"/>
      <c r="S15" s="46"/>
    </row>
    <row r="16" spans="1:19" x14ac:dyDescent="0.3">
      <c r="A16" s="24">
        <v>3.9</v>
      </c>
      <c r="B16">
        <v>-0.4</v>
      </c>
      <c r="C16" s="46" t="s">
        <v>150</v>
      </c>
      <c r="D16" s="41" t="s">
        <v>171</v>
      </c>
      <c r="E16">
        <f t="shared" si="0"/>
        <v>0.7</v>
      </c>
      <c r="R16" s="46"/>
      <c r="S16" s="46"/>
    </row>
    <row r="17" spans="1:19" x14ac:dyDescent="0.3">
      <c r="A17" s="24">
        <v>3.2</v>
      </c>
      <c r="B17">
        <v>-0.6</v>
      </c>
      <c r="C17" s="46" t="s">
        <v>150</v>
      </c>
      <c r="D17" s="41" t="s">
        <v>171</v>
      </c>
      <c r="E17">
        <f t="shared" si="0"/>
        <v>0.7</v>
      </c>
      <c r="R17" s="46"/>
      <c r="S17" s="46"/>
    </row>
    <row r="18" spans="1:19" x14ac:dyDescent="0.3">
      <c r="A18" s="24">
        <v>12.1</v>
      </c>
      <c r="B18">
        <v>4.7</v>
      </c>
      <c r="C18" s="46" t="s">
        <v>143</v>
      </c>
      <c r="D18" s="41" t="s">
        <v>32</v>
      </c>
      <c r="E18">
        <f t="shared" si="0"/>
        <v>1</v>
      </c>
    </row>
    <row r="19" spans="1:19" x14ac:dyDescent="0.3">
      <c r="A19" s="24">
        <v>11.5</v>
      </c>
      <c r="B19">
        <v>0.8</v>
      </c>
      <c r="C19" s="46" t="s">
        <v>32</v>
      </c>
      <c r="D19" s="41" t="s">
        <v>143</v>
      </c>
      <c r="E19">
        <f t="shared" si="0"/>
        <v>1</v>
      </c>
    </row>
    <row r="20" spans="1:19" x14ac:dyDescent="0.3">
      <c r="A20" s="24">
        <v>-3.8</v>
      </c>
      <c r="B20">
        <v>-0.3</v>
      </c>
      <c r="C20" s="46" t="s">
        <v>32</v>
      </c>
      <c r="D20" s="41" t="s">
        <v>143</v>
      </c>
      <c r="E20">
        <f t="shared" si="0"/>
        <v>0.7</v>
      </c>
    </row>
    <row r="21" spans="1:19" ht="15" thickBot="1" x14ac:dyDescent="0.35">
      <c r="A21" s="25">
        <v>2.8</v>
      </c>
      <c r="B21" s="26">
        <v>0.1</v>
      </c>
      <c r="C21" s="63" t="s">
        <v>32</v>
      </c>
      <c r="D21" s="42" t="s">
        <v>143</v>
      </c>
      <c r="E21">
        <f t="shared" si="0"/>
        <v>0.7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"/>
  <sheetViews>
    <sheetView workbookViewId="0">
      <selection activeCell="Z25" sqref="Z25"/>
    </sheetView>
  </sheetViews>
  <sheetFormatPr defaultColWidth="14.6640625" defaultRowHeight="14.4" x14ac:dyDescent="0.3"/>
  <cols>
    <col min="3" max="3" width="16.44140625" bestFit="1" customWidth="1"/>
    <col min="5" max="5" width="19.6640625" bestFit="1" customWidth="1"/>
    <col min="6" max="6" width="19.33203125" bestFit="1" customWidth="1"/>
    <col min="10" max="10" width="13" customWidth="1"/>
    <col min="11" max="12" width="18.44140625" bestFit="1" customWidth="1"/>
    <col min="13" max="13" width="22" bestFit="1" customWidth="1"/>
    <col min="14" max="14" width="20.33203125" bestFit="1" customWidth="1"/>
    <col min="18" max="18" width="22.33203125" bestFit="1" customWidth="1"/>
    <col min="19" max="19" width="18.33203125" bestFit="1" customWidth="1"/>
    <col min="23" max="23" width="14.88671875" bestFit="1" customWidth="1"/>
    <col min="24" max="24" width="15.109375" bestFit="1" customWidth="1"/>
    <col min="25" max="25" width="17.109375" bestFit="1" customWidth="1"/>
  </cols>
  <sheetData>
    <row r="1" spans="1:26" ht="21" x14ac:dyDescent="0.4">
      <c r="C1" s="7"/>
      <c r="D1" s="8"/>
      <c r="E1" s="8"/>
      <c r="F1" s="8"/>
      <c r="G1" s="9" t="s">
        <v>10</v>
      </c>
      <c r="H1" s="64"/>
      <c r="I1" s="8"/>
      <c r="J1" s="8"/>
      <c r="K1" s="8"/>
      <c r="L1" s="10"/>
      <c r="M1" s="10"/>
      <c r="N1" s="10"/>
      <c r="O1" s="10"/>
      <c r="P1" s="10"/>
      <c r="Q1" s="10"/>
      <c r="R1" s="10"/>
      <c r="S1" s="8"/>
      <c r="T1" s="10"/>
      <c r="U1" s="10"/>
      <c r="V1" s="10"/>
      <c r="W1" s="10"/>
      <c r="X1" s="10"/>
      <c r="Y1" s="10"/>
      <c r="Z1" s="10"/>
    </row>
    <row r="2" spans="1:26" ht="15.6" x14ac:dyDescent="0.3">
      <c r="C2" s="19" t="s">
        <v>35</v>
      </c>
      <c r="D2" s="19" t="s">
        <v>121</v>
      </c>
      <c r="E2" s="19" t="s">
        <v>41</v>
      </c>
      <c r="F2" s="19" t="s">
        <v>47</v>
      </c>
      <c r="G2" s="19" t="s">
        <v>53</v>
      </c>
      <c r="H2" s="19" t="s">
        <v>59</v>
      </c>
      <c r="I2" s="19" t="s">
        <v>65</v>
      </c>
      <c r="J2" s="19" t="s">
        <v>128</v>
      </c>
      <c r="K2" s="19" t="s">
        <v>135</v>
      </c>
      <c r="L2" s="19" t="s">
        <v>71</v>
      </c>
      <c r="M2" s="19" t="s">
        <v>77</v>
      </c>
      <c r="N2" s="19" t="s">
        <v>142</v>
      </c>
      <c r="O2" s="19" t="s">
        <v>83</v>
      </c>
      <c r="P2" s="19" t="s">
        <v>84</v>
      </c>
      <c r="Q2" s="19" t="s">
        <v>149</v>
      </c>
      <c r="R2" s="19" t="s">
        <v>156</v>
      </c>
      <c r="S2" s="19" t="s">
        <v>163</v>
      </c>
      <c r="T2" s="19" t="s">
        <v>170</v>
      </c>
      <c r="U2" s="19" t="s">
        <v>177</v>
      </c>
      <c r="V2" s="19" t="s">
        <v>184</v>
      </c>
      <c r="W2" s="19" t="s">
        <v>191</v>
      </c>
      <c r="X2" s="19" t="s">
        <v>198</v>
      </c>
      <c r="Y2" s="19" t="s">
        <v>205</v>
      </c>
      <c r="Z2" s="19" t="s">
        <v>212</v>
      </c>
    </row>
    <row r="3" spans="1:26" ht="15.6" x14ac:dyDescent="0.3">
      <c r="B3" s="2" t="s">
        <v>11</v>
      </c>
      <c r="C3" s="19" t="s">
        <v>21</v>
      </c>
      <c r="D3" s="19" t="s">
        <v>122</v>
      </c>
      <c r="E3" s="19" t="s">
        <v>22</v>
      </c>
      <c r="F3" s="19" t="s">
        <v>20</v>
      </c>
      <c r="G3" s="19" t="s">
        <v>24</v>
      </c>
      <c r="H3" s="19" t="s">
        <v>26</v>
      </c>
      <c r="I3" s="19" t="s">
        <v>25</v>
      </c>
      <c r="J3" s="19" t="s">
        <v>129</v>
      </c>
      <c r="K3" s="19" t="s">
        <v>136</v>
      </c>
      <c r="L3" s="19" t="s">
        <v>30</v>
      </c>
      <c r="M3" s="19" t="s">
        <v>31</v>
      </c>
      <c r="N3" s="19" t="s">
        <v>143</v>
      </c>
      <c r="O3" s="19" t="s">
        <v>32</v>
      </c>
      <c r="P3" s="19" t="s">
        <v>7</v>
      </c>
      <c r="Q3" s="19" t="s">
        <v>150</v>
      </c>
      <c r="R3" s="19" t="s">
        <v>162</v>
      </c>
      <c r="S3" s="19" t="s">
        <v>164</v>
      </c>
      <c r="T3" s="19" t="s">
        <v>171</v>
      </c>
      <c r="U3" s="19" t="s">
        <v>178</v>
      </c>
      <c r="V3" s="19" t="s">
        <v>185</v>
      </c>
      <c r="W3" s="19" t="s">
        <v>192</v>
      </c>
      <c r="X3" s="19" t="s">
        <v>199</v>
      </c>
      <c r="Y3" s="19" t="s">
        <v>206</v>
      </c>
      <c r="Z3" s="19">
        <v>100</v>
      </c>
    </row>
    <row r="4" spans="1:26" ht="15.6" x14ac:dyDescent="0.3">
      <c r="A4" s="4"/>
      <c r="B4" s="11" t="s">
        <v>12</v>
      </c>
      <c r="C4" s="12" t="s">
        <v>36</v>
      </c>
      <c r="D4" s="13" t="s">
        <v>123</v>
      </c>
      <c r="E4" s="13" t="s">
        <v>42</v>
      </c>
      <c r="F4" s="13" t="s">
        <v>48</v>
      </c>
      <c r="G4" s="13" t="s">
        <v>54</v>
      </c>
      <c r="H4" s="13" t="s">
        <v>60</v>
      </c>
      <c r="I4" s="13" t="s">
        <v>66</v>
      </c>
      <c r="J4" s="13" t="s">
        <v>130</v>
      </c>
      <c r="K4" s="13" t="s">
        <v>137</v>
      </c>
      <c r="L4" s="13" t="s">
        <v>72</v>
      </c>
      <c r="M4" t="s">
        <v>78</v>
      </c>
      <c r="N4" t="s">
        <v>144</v>
      </c>
      <c r="O4" t="s">
        <v>85</v>
      </c>
      <c r="P4" s="65" t="s">
        <v>90</v>
      </c>
      <c r="Q4" t="s">
        <v>151</v>
      </c>
      <c r="R4" s="65" t="s">
        <v>157</v>
      </c>
      <c r="S4" s="13" t="s">
        <v>165</v>
      </c>
      <c r="T4" s="13" t="s">
        <v>172</v>
      </c>
      <c r="U4" t="s">
        <v>179</v>
      </c>
      <c r="V4" t="s">
        <v>186</v>
      </c>
      <c r="W4" t="s">
        <v>193</v>
      </c>
      <c r="X4" s="65" t="s">
        <v>200</v>
      </c>
      <c r="Y4" t="s">
        <v>207</v>
      </c>
      <c r="Z4" s="65" t="s">
        <v>213</v>
      </c>
    </row>
    <row r="5" spans="1:26" ht="15.6" x14ac:dyDescent="0.3">
      <c r="A5" s="5" t="s">
        <v>13</v>
      </c>
      <c r="B5" s="11" t="s">
        <v>14</v>
      </c>
      <c r="C5" s="14" t="s">
        <v>37</v>
      </c>
      <c r="D5" t="s">
        <v>124</v>
      </c>
      <c r="E5" t="s">
        <v>43</v>
      </c>
      <c r="F5" t="s">
        <v>49</v>
      </c>
      <c r="G5" t="s">
        <v>55</v>
      </c>
      <c r="H5" t="s">
        <v>61</v>
      </c>
      <c r="I5" t="s">
        <v>67</v>
      </c>
      <c r="J5" t="s">
        <v>131</v>
      </c>
      <c r="K5" t="s">
        <v>138</v>
      </c>
      <c r="L5" t="s">
        <v>73</v>
      </c>
      <c r="M5" t="s">
        <v>79</v>
      </c>
      <c r="N5" t="s">
        <v>145</v>
      </c>
      <c r="O5" t="s">
        <v>86</v>
      </c>
      <c r="P5" s="65" t="s">
        <v>91</v>
      </c>
      <c r="Q5" t="s">
        <v>152</v>
      </c>
      <c r="R5" s="65" t="s">
        <v>158</v>
      </c>
      <c r="S5" t="s">
        <v>166</v>
      </c>
      <c r="T5" t="s">
        <v>173</v>
      </c>
      <c r="U5" t="s">
        <v>180</v>
      </c>
      <c r="V5" t="s">
        <v>187</v>
      </c>
      <c r="W5" t="s">
        <v>194</v>
      </c>
      <c r="X5" s="65" t="s">
        <v>204</v>
      </c>
      <c r="Y5" t="s">
        <v>208</v>
      </c>
      <c r="Z5" s="65" t="s">
        <v>214</v>
      </c>
    </row>
    <row r="6" spans="1:26" x14ac:dyDescent="0.3">
      <c r="A6" s="3"/>
      <c r="B6" s="11" t="s">
        <v>15</v>
      </c>
      <c r="C6" s="14" t="s">
        <v>38</v>
      </c>
      <c r="D6" t="s">
        <v>125</v>
      </c>
      <c r="E6" t="s">
        <v>44</v>
      </c>
      <c r="F6" t="s">
        <v>50</v>
      </c>
      <c r="G6" t="s">
        <v>56</v>
      </c>
      <c r="H6" t="s">
        <v>62</v>
      </c>
      <c r="I6" t="s">
        <v>68</v>
      </c>
      <c r="J6" t="s">
        <v>132</v>
      </c>
      <c r="K6" t="s">
        <v>139</v>
      </c>
      <c r="L6" t="s">
        <v>74</v>
      </c>
      <c r="M6" t="s">
        <v>80</v>
      </c>
      <c r="N6" t="s">
        <v>146</v>
      </c>
      <c r="O6" t="s">
        <v>87</v>
      </c>
      <c r="P6" s="65" t="s">
        <v>92</v>
      </c>
      <c r="Q6" t="s">
        <v>153</v>
      </c>
      <c r="R6" s="65" t="s">
        <v>159</v>
      </c>
      <c r="S6" t="s">
        <v>167</v>
      </c>
      <c r="T6" t="s">
        <v>174</v>
      </c>
      <c r="U6" t="s">
        <v>181</v>
      </c>
      <c r="V6" t="s">
        <v>188</v>
      </c>
      <c r="W6" t="s">
        <v>195</v>
      </c>
      <c r="X6" s="65" t="s">
        <v>201</v>
      </c>
      <c r="Y6" t="s">
        <v>209</v>
      </c>
      <c r="Z6" s="65" t="s">
        <v>215</v>
      </c>
    </row>
    <row r="7" spans="1:26" ht="15.6" x14ac:dyDescent="0.3">
      <c r="A7" s="30" t="s">
        <v>16</v>
      </c>
      <c r="B7" s="11" t="s">
        <v>17</v>
      </c>
      <c r="C7" s="14" t="s">
        <v>39</v>
      </c>
      <c r="D7" t="s">
        <v>126</v>
      </c>
      <c r="E7" t="s">
        <v>45</v>
      </c>
      <c r="F7" t="s">
        <v>51</v>
      </c>
      <c r="G7" t="s">
        <v>57</v>
      </c>
      <c r="H7" t="s">
        <v>63</v>
      </c>
      <c r="I7" t="s">
        <v>69</v>
      </c>
      <c r="J7" t="s">
        <v>133</v>
      </c>
      <c r="K7" t="s">
        <v>140</v>
      </c>
      <c r="L7" t="s">
        <v>75</v>
      </c>
      <c r="M7" t="s">
        <v>81</v>
      </c>
      <c r="N7" t="s">
        <v>147</v>
      </c>
      <c r="O7" t="s">
        <v>88</v>
      </c>
      <c r="P7" s="65" t="s">
        <v>93</v>
      </c>
      <c r="Q7" t="s">
        <v>154</v>
      </c>
      <c r="R7" s="65" t="s">
        <v>160</v>
      </c>
      <c r="S7" t="s">
        <v>168</v>
      </c>
      <c r="T7" t="s">
        <v>175</v>
      </c>
      <c r="U7" t="s">
        <v>182</v>
      </c>
      <c r="V7" t="s">
        <v>189</v>
      </c>
      <c r="W7" t="s">
        <v>196</v>
      </c>
      <c r="X7" s="65" t="s">
        <v>202</v>
      </c>
      <c r="Y7" t="s">
        <v>210</v>
      </c>
      <c r="Z7" s="65" t="s">
        <v>216</v>
      </c>
    </row>
    <row r="8" spans="1:26" x14ac:dyDescent="0.3">
      <c r="A8" s="6"/>
      <c r="B8" s="11" t="s">
        <v>18</v>
      </c>
      <c r="C8" s="15" t="s">
        <v>40</v>
      </c>
      <c r="D8" s="16" t="s">
        <v>127</v>
      </c>
      <c r="E8" s="16" t="s">
        <v>46</v>
      </c>
      <c r="F8" s="16" t="s">
        <v>52</v>
      </c>
      <c r="G8" s="16" t="s">
        <v>58</v>
      </c>
      <c r="H8" s="16" t="s">
        <v>64</v>
      </c>
      <c r="I8" s="16" t="s">
        <v>70</v>
      </c>
      <c r="J8" s="16" t="s">
        <v>134</v>
      </c>
      <c r="K8" s="16" t="s">
        <v>141</v>
      </c>
      <c r="L8" s="16" t="s">
        <v>76</v>
      </c>
      <c r="M8" s="16" t="s">
        <v>82</v>
      </c>
      <c r="N8" s="16" t="s">
        <v>148</v>
      </c>
      <c r="O8" s="16" t="s">
        <v>89</v>
      </c>
      <c r="P8" s="17" t="s">
        <v>94</v>
      </c>
      <c r="Q8" s="16" t="s">
        <v>155</v>
      </c>
      <c r="R8" s="17" t="s">
        <v>161</v>
      </c>
      <c r="S8" s="16" t="s">
        <v>169</v>
      </c>
      <c r="T8" s="16" t="s">
        <v>176</v>
      </c>
      <c r="U8" s="16" t="s">
        <v>183</v>
      </c>
      <c r="V8" s="16" t="s">
        <v>190</v>
      </c>
      <c r="W8" s="16" t="s">
        <v>197</v>
      </c>
      <c r="X8" s="17" t="s">
        <v>203</v>
      </c>
      <c r="Y8" s="16" t="s">
        <v>211</v>
      </c>
      <c r="Z8" s="17" t="s">
        <v>217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Games</vt:lpstr>
      <vt:lpstr>Play in Groups</vt:lpstr>
      <vt:lpstr>Play in Knockouts</vt:lpstr>
      <vt:lpstr>Groups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2019-02-25T15:51:52Z</dcterms:modified>
  <cp:category/>
  <cp:contentStatus/>
</cp:coreProperties>
</file>