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0A971B2B-650A-4248-9B87-756199F0CFA3}" xr6:coauthVersionLast="36" xr6:coauthVersionMax="36" xr10:uidLastSave="{00000000-0000-0000-0000-000000000000}"/>
  <bookViews>
    <workbookView xWindow="0" yWindow="460" windowWidth="19200" windowHeight="11460" activeTab="1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<sst xmlns="http://schemas.openxmlformats.org/spreadsheetml/2006/main" count="497" uniqueCount="154">
  <si>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</si>
  <si>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</si>
  <si>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</si>
  <si>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</si>
  <si>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</si>
  <si>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</si>
  <si>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</si>
  <si>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</si>
  <si>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</si>
  <si>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</si>
  <si>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</si>
  <si>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</si>
  <si>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</si>
  <si>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</si>
  <si>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</si>
  <si>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</si>
  <si>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</si>
  <si>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</si>
  <si>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</si>
  <si>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>CLG</t>
  </si>
  <si>
    <t>TSM</t>
  </si>
  <si>
    <t>C9</t>
  </si>
  <si>
    <t>FOX</t>
  </si>
  <si>
    <t>CG</t>
  </si>
  <si>
    <t>OPT</t>
  </si>
  <si>
    <t>GGS</t>
  </si>
  <si>
    <t>FLY</t>
  </si>
  <si>
    <t xml:space="preserve">FOX </t>
  </si>
  <si>
    <t xml:space="preserve">TL </t>
  </si>
  <si>
    <t xml:space="preserve">FLY </t>
  </si>
  <si>
    <t xml:space="preserve">GGS </t>
  </si>
  <si>
    <t xml:space="preserve">      Semifinal</t>
  </si>
  <si>
    <t xml:space="preserve">          Final</t>
  </si>
  <si>
    <t xml:space="preserve">                      Times</t>
  </si>
  <si>
    <t>Team Liquid</t>
  </si>
  <si>
    <t>Cloud 9</t>
  </si>
  <si>
    <t>100 Thieves</t>
  </si>
  <si>
    <t>Echo Fox</t>
  </si>
  <si>
    <t>Fly Quest</t>
  </si>
  <si>
    <t>Optic Gaming</t>
  </si>
  <si>
    <t>Clutch Gaming</t>
  </si>
  <si>
    <t>Golden guardians</t>
  </si>
  <si>
    <t>Lanes</t>
  </si>
  <si>
    <t xml:space="preserve">OPT </t>
  </si>
  <si>
    <t>TOPO</t>
  </si>
  <si>
    <t>Impact</t>
  </si>
  <si>
    <t>Licorice</t>
  </si>
  <si>
    <t>Ssumday</t>
  </si>
  <si>
    <t>Huni</t>
  </si>
  <si>
    <t>Hauntzer</t>
  </si>
  <si>
    <t>Flame</t>
  </si>
  <si>
    <t>Dhokla</t>
  </si>
  <si>
    <t>Darshan</t>
  </si>
  <si>
    <t>Solo</t>
  </si>
  <si>
    <t>Lourlo</t>
  </si>
  <si>
    <t>Jogadores</t>
  </si>
  <si>
    <t>SELVA</t>
  </si>
  <si>
    <t>Xmithie</t>
  </si>
  <si>
    <t>Blaber</t>
  </si>
  <si>
    <t>AnDa</t>
  </si>
  <si>
    <t>Dardoch</t>
  </si>
  <si>
    <t>Grig</t>
  </si>
  <si>
    <t>Santorin</t>
  </si>
  <si>
    <t>Akaadian</t>
  </si>
  <si>
    <t>Wiggily</t>
  </si>
  <si>
    <t>Lira</t>
  </si>
  <si>
    <t>Contractz</t>
  </si>
  <si>
    <t>MEIO</t>
  </si>
  <si>
    <t>Pobelter</t>
  </si>
  <si>
    <t>Jensen</t>
  </si>
  <si>
    <t>Ryu</t>
  </si>
  <si>
    <t>Damonte</t>
  </si>
  <si>
    <t>Bjergsen</t>
  </si>
  <si>
    <t>Keane</t>
  </si>
  <si>
    <t>PowerOfEvil</t>
  </si>
  <si>
    <t>Huhi</t>
  </si>
  <si>
    <t>Febiven</t>
  </si>
  <si>
    <t>bobqin</t>
  </si>
  <si>
    <t>Titulares</t>
  </si>
  <si>
    <t>ATIRADOR</t>
  </si>
  <si>
    <t>Doublelift</t>
  </si>
  <si>
    <t>Sneaky</t>
  </si>
  <si>
    <t>Cody Sun</t>
  </si>
  <si>
    <t>Lost</t>
  </si>
  <si>
    <t>Zven</t>
  </si>
  <si>
    <t>Wild Turtle</t>
  </si>
  <si>
    <t>Arrow</t>
  </si>
  <si>
    <t>Stixxay</t>
  </si>
  <si>
    <t>Apollo</t>
  </si>
  <si>
    <t>Deftly</t>
  </si>
  <si>
    <t>SUPORTE</t>
  </si>
  <si>
    <t>Olleh</t>
  </si>
  <si>
    <t>Zeyzal</t>
  </si>
  <si>
    <t>Aphromoo</t>
  </si>
  <si>
    <t>Smoothie</t>
  </si>
  <si>
    <t>Mithy</t>
  </si>
  <si>
    <t>JayJ</t>
  </si>
  <si>
    <t>Big</t>
  </si>
  <si>
    <t>Biofrost</t>
  </si>
  <si>
    <t>Hakuho</t>
  </si>
  <si>
    <t>Matt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</si>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</sst>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0" xfId="0" applyFont="1" applyFill="1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0" fillId="0" borderId="0" xfId="0" applyFill="1" applyBorder="1"/>
    <xf numFmtId="0" fontId="0" fillId="0" borderId="21" xfId="0" applyFill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workbookViewId="0">
      <selection activeCell="AI20" sqref="AI20"/>
    </sheetView>
  </sheetViews>
  <sheetFormatPr baseColWidth="10" defaultColWidth="8.83203125" defaultRowHeight="15"/>
  <cols>
    <col min="2" max="2" width="9.1640625" customWidth="1"/>
  </cols>
  <sheetData>
    <row r="1" spans="1:60" ht="16" thickBot="1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</row>
    <row r="2" spans="1:60" ht="20" customHeight="1" thickBot="1">
      <c r="A2" s="49"/>
      <c r="B2" s="50"/>
      <c r="C2" s="51" t="s">
        <v>0</v>
      </c>
      <c r="D2" s="52"/>
      <c r="E2" s="75" t="s">
        <v>103</v>
      </c>
      <c r="F2" s="60"/>
      <c r="G2" s="61"/>
      <c r="H2" s="51" t="s">
        <v>1</v>
      </c>
      <c r="I2" s="52"/>
      <c r="J2" s="75" t="s">
        <v>103</v>
      </c>
      <c r="K2" s="60"/>
      <c r="L2" s="61"/>
      <c r="M2" s="51" t="s">
        <v>2</v>
      </c>
      <c r="N2" s="52"/>
      <c r="O2" s="75" t="s">
        <v>103</v>
      </c>
      <c r="P2" s="60"/>
      <c r="Q2" s="61"/>
      <c r="R2" s="51" t="s">
        <v>3</v>
      </c>
      <c r="S2" s="52"/>
      <c r="T2" s="75" t="s">
        <v>103</v>
      </c>
      <c r="U2" s="60"/>
      <c r="V2" s="61"/>
      <c r="W2" s="51" t="s">
        <v>4</v>
      </c>
      <c r="X2" s="52"/>
      <c r="Y2" s="75" t="s">
        <v>103</v>
      </c>
      <c r="Z2" s="60"/>
      <c r="AA2" s="61"/>
      <c r="AB2" s="51" t="s">
        <v>5</v>
      </c>
      <c r="AC2" s="52"/>
      <c r="AD2" s="75" t="s">
        <v>103</v>
      </c>
      <c r="AE2" s="60" t="s">
        <v>6</v>
      </c>
      <c r="AF2" s="61"/>
      <c r="AG2" s="51" t="s">
        <v>7</v>
      </c>
      <c r="AH2" s="52"/>
      <c r="AI2" s="75" t="s">
        <v>103</v>
      </c>
      <c r="AJ2" s="60" t="s">
        <v>6</v>
      </c>
      <c r="AK2" s="61"/>
      <c r="AL2" s="51" t="s">
        <v>8</v>
      </c>
      <c r="AM2" s="52"/>
      <c r="AN2" s="75" t="s">
        <v>103</v>
      </c>
      <c r="AO2" s="60" t="s">
        <v>6</v>
      </c>
      <c r="AP2" s="61"/>
      <c r="AQ2" s="51" t="s">
        <v>9</v>
      </c>
      <c r="AR2" s="52"/>
      <c r="AS2" s="75" t="s">
        <v>103</v>
      </c>
      <c r="AT2" s="60" t="s">
        <v>6</v>
      </c>
      <c r="AU2" s="61"/>
      <c r="AV2" s="51" t="s">
        <v>10</v>
      </c>
      <c r="AW2" s="52"/>
      <c r="AX2" s="75" t="s">
        <v>103</v>
      </c>
      <c r="BB2" s="48"/>
      <c r="BH2" s="48"/>
    </row>
    <row r="3" spans="1:60">
      <c r="A3" s="53" t="s">
        <v>11</v>
      </c>
      <c r="B3" s="24"/>
      <c r="C3" s="66" t="s">
        <v>12</v>
      </c>
      <c r="D3" s="54" t="s">
        <v>13</v>
      </c>
      <c r="E3" s="76"/>
      <c r="F3" s="53" t="s">
        <v>11</v>
      </c>
      <c r="G3" s="24"/>
      <c r="H3" s="66" t="s">
        <v>12</v>
      </c>
      <c r="I3" s="54" t="s">
        <v>13</v>
      </c>
      <c r="J3" s="76"/>
      <c r="K3" s="53" t="s">
        <v>11</v>
      </c>
      <c r="L3" s="24"/>
      <c r="M3" s="66" t="s">
        <v>12</v>
      </c>
      <c r="N3" s="54" t="s">
        <v>13</v>
      </c>
      <c r="O3" s="76"/>
      <c r="P3" s="53" t="s">
        <v>11</v>
      </c>
      <c r="Q3" s="24"/>
      <c r="R3" s="66" t="s">
        <v>12</v>
      </c>
      <c r="S3" s="54" t="s">
        <v>13</v>
      </c>
      <c r="T3" s="76"/>
      <c r="U3" s="53" t="s">
        <v>11</v>
      </c>
      <c r="V3" s="24"/>
      <c r="W3" s="66" t="s">
        <v>12</v>
      </c>
      <c r="X3" s="54" t="s">
        <v>13</v>
      </c>
      <c r="Y3" s="76"/>
      <c r="Z3" s="53" t="s">
        <v>11</v>
      </c>
      <c r="AA3" s="24"/>
      <c r="AB3" s="66" t="s">
        <v>12</v>
      </c>
      <c r="AC3" s="54" t="s">
        <v>13</v>
      </c>
      <c r="AD3" s="76"/>
      <c r="AE3" s="53" t="s">
        <v>11</v>
      </c>
      <c r="AF3" s="24"/>
      <c r="AG3" s="66" t="s">
        <v>12</v>
      </c>
      <c r="AH3" s="54" t="s">
        <v>13</v>
      </c>
      <c r="AI3" s="76"/>
      <c r="AJ3" s="53" t="s">
        <v>11</v>
      </c>
      <c r="AK3" s="24"/>
      <c r="AL3" s="66" t="s">
        <v>12</v>
      </c>
      <c r="AM3" s="54" t="s">
        <v>13</v>
      </c>
      <c r="AN3" s="76"/>
      <c r="AO3" s="53" t="s">
        <v>11</v>
      </c>
      <c r="AP3" s="24"/>
      <c r="AQ3" s="66" t="s">
        <v>12</v>
      </c>
      <c r="AR3" s="54" t="s">
        <v>13</v>
      </c>
      <c r="AS3" s="76"/>
      <c r="AT3" s="53" t="s">
        <v>11</v>
      </c>
      <c r="AU3" s="24"/>
      <c r="AV3" s="66" t="s">
        <v>12</v>
      </c>
      <c r="AW3" s="54" t="s">
        <v>13</v>
      </c>
      <c r="AX3" s="76"/>
    </row>
    <row r="4" spans="1:60" ht="16" thickBot="1">
      <c r="A4" s="55" t="s">
        <v>14</v>
      </c>
      <c r="B4" s="29" t="s">
        <v>15</v>
      </c>
      <c r="C4" s="30" t="s">
        <v>16</v>
      </c>
      <c r="D4" s="56" t="s">
        <v>17</v>
      </c>
      <c r="E4" s="77"/>
      <c r="F4" s="55" t="s">
        <v>14</v>
      </c>
      <c r="G4" s="29" t="s">
        <v>15</v>
      </c>
      <c r="H4" s="30" t="s">
        <v>16</v>
      </c>
      <c r="I4" s="56" t="s">
        <v>17</v>
      </c>
      <c r="J4" s="77"/>
      <c r="K4" s="55" t="s">
        <v>14</v>
      </c>
      <c r="L4" s="29" t="s">
        <v>15</v>
      </c>
      <c r="M4" s="30" t="s">
        <v>16</v>
      </c>
      <c r="N4" s="56" t="s">
        <v>17</v>
      </c>
      <c r="O4" s="77"/>
      <c r="P4" s="55" t="s">
        <v>14</v>
      </c>
      <c r="Q4" s="29" t="s">
        <v>15</v>
      </c>
      <c r="R4" s="30" t="s">
        <v>16</v>
      </c>
      <c r="S4" s="56" t="s">
        <v>17</v>
      </c>
      <c r="T4" s="77"/>
      <c r="U4" s="55" t="s">
        <v>14</v>
      </c>
      <c r="V4" s="29" t="s">
        <v>15</v>
      </c>
      <c r="W4" s="30" t="s">
        <v>16</v>
      </c>
      <c r="X4" s="56" t="s">
        <v>17</v>
      </c>
      <c r="Y4" s="77"/>
      <c r="Z4" s="55" t="s">
        <v>14</v>
      </c>
      <c r="AA4" s="29" t="s">
        <v>15</v>
      </c>
      <c r="AB4" s="30" t="s">
        <v>16</v>
      </c>
      <c r="AC4" s="56" t="s">
        <v>17</v>
      </c>
      <c r="AD4" s="77"/>
      <c r="AE4" s="55" t="s">
        <v>14</v>
      </c>
      <c r="AF4" s="29" t="s">
        <v>15</v>
      </c>
      <c r="AG4" s="30" t="s">
        <v>16</v>
      </c>
      <c r="AH4" s="56" t="s">
        <v>17</v>
      </c>
      <c r="AI4" s="77"/>
      <c r="AJ4" s="55" t="s">
        <v>14</v>
      </c>
      <c r="AK4" s="29" t="s">
        <v>15</v>
      </c>
      <c r="AL4" s="30" t="s">
        <v>16</v>
      </c>
      <c r="AM4" s="56" t="s">
        <v>17</v>
      </c>
      <c r="AN4" s="77"/>
      <c r="AO4" s="55" t="s">
        <v>14</v>
      </c>
      <c r="AP4" s="29" t="s">
        <v>15</v>
      </c>
      <c r="AQ4" s="30" t="s">
        <v>16</v>
      </c>
      <c r="AR4" s="56" t="s">
        <v>17</v>
      </c>
      <c r="AS4" s="77"/>
      <c r="AT4" s="55" t="s">
        <v>14</v>
      </c>
      <c r="AU4" s="29" t="s">
        <v>15</v>
      </c>
      <c r="AV4" s="30" t="s">
        <v>16</v>
      </c>
      <c r="AW4" s="56" t="s">
        <v>17</v>
      </c>
      <c r="AX4" s="77"/>
    </row>
    <row r="5" spans="1:60">
      <c r="A5" s="32">
        <v>5.6</v>
      </c>
      <c r="B5" s="33">
        <v>-1.6</v>
      </c>
      <c r="C5" s="39" t="s">
        <v>18</v>
      </c>
      <c r="D5" s="57">
        <v>100</v>
      </c>
      <c r="E5">
        <f t="shared" ref="E5:E14" si="0">IF(B5+2*A5&gt;12,1,0.7)</f>
        <v>0.7</v>
      </c>
      <c r="F5" s="32">
        <v>11.3</v>
      </c>
      <c r="G5" s="33">
        <v>0.5</v>
      </c>
      <c r="H5" s="39" t="s">
        <v>18</v>
      </c>
      <c r="I5" s="57" t="s">
        <v>19</v>
      </c>
      <c r="J5">
        <f t="shared" ref="J5:J14" si="1">IF(G5+2*F5&gt;12,1,0.7)</f>
        <v>1</v>
      </c>
      <c r="K5" s="32">
        <v>2.4</v>
      </c>
      <c r="L5" s="33">
        <v>-0.4</v>
      </c>
      <c r="M5" s="39" t="s">
        <v>20</v>
      </c>
      <c r="N5" s="57" t="s">
        <v>21</v>
      </c>
      <c r="O5">
        <f t="shared" ref="O5:O14" si="2">IF(L5+2*K5&gt;12,1,0.7)</f>
        <v>0.7</v>
      </c>
      <c r="P5" s="32">
        <v>5.8</v>
      </c>
      <c r="Q5" s="33">
        <v>0</v>
      </c>
      <c r="R5" s="44" t="s">
        <v>19</v>
      </c>
      <c r="S5" s="62" t="s">
        <v>22</v>
      </c>
      <c r="T5">
        <f t="shared" ref="T5:T14" si="3">IF(Q5+2*P5&gt;12,1,0.7)</f>
        <v>0.7</v>
      </c>
      <c r="U5" s="32">
        <v>-0.9</v>
      </c>
      <c r="V5" s="33">
        <v>-1.8</v>
      </c>
      <c r="W5" s="44">
        <v>100</v>
      </c>
      <c r="X5" s="62" t="s">
        <v>22</v>
      </c>
      <c r="Y5">
        <f t="shared" ref="Y5:Y14" si="4">IF(V5+2*U5&gt;12,1,0.7)</f>
        <v>0.7</v>
      </c>
      <c r="Z5" s="32">
        <v>-0.3</v>
      </c>
      <c r="AA5" s="33">
        <v>0.7</v>
      </c>
      <c r="AB5" s="44" t="s">
        <v>21</v>
      </c>
      <c r="AC5" s="62" t="s">
        <v>20</v>
      </c>
      <c r="AD5">
        <f>IF(AA5+2*Z5&gt;12,1,0.7)</f>
        <v>0.7</v>
      </c>
      <c r="AE5" s="32">
        <v>-2.6</v>
      </c>
      <c r="AF5" s="33">
        <v>-0.6</v>
      </c>
      <c r="AG5" s="65" t="s">
        <v>18</v>
      </c>
      <c r="AH5" s="63">
        <v>100</v>
      </c>
      <c r="AI5">
        <f>IF(AF5+2*AE5&gt;12,1,0.7)</f>
        <v>0.7</v>
      </c>
      <c r="AJ5" s="32">
        <v>5.6</v>
      </c>
      <c r="AK5" s="33">
        <v>2</v>
      </c>
      <c r="AL5" s="44">
        <v>100</v>
      </c>
      <c r="AM5" s="62" t="s">
        <v>22</v>
      </c>
      <c r="AN5">
        <f>IF(AK5+2*AJ5&gt;12,1,0.7)</f>
        <v>1</v>
      </c>
      <c r="AO5" s="32">
        <v>1.1000000000000001</v>
      </c>
      <c r="AP5" s="33">
        <v>1.3</v>
      </c>
      <c r="AQ5" s="44" t="s">
        <v>18</v>
      </c>
      <c r="AR5" s="62" t="s">
        <v>22</v>
      </c>
      <c r="AS5">
        <f>IF(AP5+2*AO5&gt;12,1,0.7)</f>
        <v>0.7</v>
      </c>
      <c r="AT5" s="32">
        <v>4.5999999999999996</v>
      </c>
      <c r="AU5" s="33">
        <v>0.4</v>
      </c>
      <c r="AV5" s="44" t="s">
        <v>22</v>
      </c>
      <c r="AW5" s="62" t="s">
        <v>20</v>
      </c>
      <c r="AX5">
        <f>IF(AU5+2*AT5&gt;12,1,0.7)</f>
        <v>0.7</v>
      </c>
    </row>
    <row r="6" spans="1:60">
      <c r="A6" s="34">
        <v>-5.3</v>
      </c>
      <c r="B6" s="67">
        <v>-2.8</v>
      </c>
      <c r="C6" s="37" t="s">
        <v>20</v>
      </c>
      <c r="D6" s="58" t="s">
        <v>19</v>
      </c>
      <c r="E6">
        <f t="shared" si="0"/>
        <v>0.7</v>
      </c>
      <c r="F6" s="34">
        <v>3.9</v>
      </c>
      <c r="G6" s="67">
        <v>1.1000000000000001</v>
      </c>
      <c r="H6" s="37" t="s">
        <v>23</v>
      </c>
      <c r="I6" s="58" t="s">
        <v>20</v>
      </c>
      <c r="J6">
        <f t="shared" si="1"/>
        <v>0.7</v>
      </c>
      <c r="K6" s="34">
        <v>21.3</v>
      </c>
      <c r="L6" s="67">
        <v>6.1</v>
      </c>
      <c r="M6" s="37" t="s">
        <v>18</v>
      </c>
      <c r="N6" s="58" t="s">
        <v>22</v>
      </c>
      <c r="O6">
        <f t="shared" si="2"/>
        <v>1</v>
      </c>
      <c r="P6" s="34">
        <v>1.3</v>
      </c>
      <c r="Q6" s="67">
        <v>-1.8</v>
      </c>
      <c r="R6" s="43">
        <v>100</v>
      </c>
      <c r="S6" s="63" t="s">
        <v>20</v>
      </c>
      <c r="T6">
        <f t="shared" si="3"/>
        <v>0.7</v>
      </c>
      <c r="U6" s="34">
        <v>0.4</v>
      </c>
      <c r="V6" s="67">
        <v>0.7</v>
      </c>
      <c r="W6" s="43" t="s">
        <v>21</v>
      </c>
      <c r="X6" s="63" t="s">
        <v>18</v>
      </c>
      <c r="Y6">
        <f t="shared" si="4"/>
        <v>0.7</v>
      </c>
      <c r="Z6" s="34">
        <v>3.5</v>
      </c>
      <c r="AA6" s="67">
        <v>2.4</v>
      </c>
      <c r="AB6" s="43" t="s">
        <v>24</v>
      </c>
      <c r="AC6" s="63" t="s">
        <v>19</v>
      </c>
      <c r="AD6">
        <f t="shared" ref="AD6:AD14" si="5">IF(AA6+2*Z6&gt;12,1,0.7)</f>
        <v>0.7</v>
      </c>
      <c r="AE6" s="34">
        <v>5.4</v>
      </c>
      <c r="AF6" s="67">
        <v>1.8</v>
      </c>
      <c r="AG6" s="65" t="s">
        <v>21</v>
      </c>
      <c r="AH6" s="63" t="s">
        <v>23</v>
      </c>
      <c r="AI6">
        <f t="shared" ref="AI6:AI14" si="6">IF(AF6+2*AE6&gt;12,1,0.7)</f>
        <v>1</v>
      </c>
      <c r="AJ6" s="34">
        <v>10.7</v>
      </c>
      <c r="AK6" s="67">
        <v>3.8</v>
      </c>
      <c r="AL6" s="43" t="s">
        <v>21</v>
      </c>
      <c r="AM6" s="63" t="s">
        <v>25</v>
      </c>
      <c r="AN6">
        <f t="shared" ref="AN6:AN14" si="7">IF(AK6+2*AJ6&gt;12,1,0.7)</f>
        <v>1</v>
      </c>
      <c r="AO6" s="34">
        <v>1.8</v>
      </c>
      <c r="AP6" s="67">
        <v>-0.7</v>
      </c>
      <c r="AQ6" s="43" t="s">
        <v>21</v>
      </c>
      <c r="AR6" s="63">
        <v>100</v>
      </c>
      <c r="AS6">
        <f t="shared" ref="AS6:AS14" si="8">IF(AP6+2*AO6&gt;12,1,0.7)</f>
        <v>0.7</v>
      </c>
      <c r="AT6" s="34">
        <v>-3.6</v>
      </c>
      <c r="AU6" s="67">
        <v>-3.3</v>
      </c>
      <c r="AV6" s="43">
        <v>100</v>
      </c>
      <c r="AW6" s="63" t="s">
        <v>26</v>
      </c>
      <c r="AX6">
        <f t="shared" ref="AX6:AX14" si="9">IF(AU6+2*AT6&gt;12,1,0.7)</f>
        <v>0.7</v>
      </c>
    </row>
    <row r="7" spans="1:60">
      <c r="A7" s="34">
        <v>0.4</v>
      </c>
      <c r="B7" s="67">
        <v>2.2999999999999998</v>
      </c>
      <c r="C7" s="37" t="s">
        <v>23</v>
      </c>
      <c r="D7" s="58" t="s">
        <v>21</v>
      </c>
      <c r="E7">
        <f t="shared" si="0"/>
        <v>0.7</v>
      </c>
      <c r="F7" s="34">
        <v>4.5</v>
      </c>
      <c r="G7" s="67">
        <v>0.3</v>
      </c>
      <c r="H7" s="37" t="s">
        <v>24</v>
      </c>
      <c r="I7" s="58" t="s">
        <v>22</v>
      </c>
      <c r="J7">
        <f t="shared" si="1"/>
        <v>0.7</v>
      </c>
      <c r="K7" s="34">
        <v>1.2</v>
      </c>
      <c r="L7" s="67">
        <v>-0.5</v>
      </c>
      <c r="M7" s="37">
        <v>100</v>
      </c>
      <c r="N7" s="58" t="s">
        <v>23</v>
      </c>
      <c r="O7">
        <f t="shared" si="2"/>
        <v>0.7</v>
      </c>
      <c r="P7" s="34">
        <v>2.8</v>
      </c>
      <c r="Q7" s="67">
        <v>3.3</v>
      </c>
      <c r="R7" s="43" t="s">
        <v>25</v>
      </c>
      <c r="S7" s="63" t="s">
        <v>23</v>
      </c>
      <c r="T7">
        <f t="shared" si="3"/>
        <v>0.7</v>
      </c>
      <c r="U7" s="34">
        <v>-2.1</v>
      </c>
      <c r="V7" s="67">
        <v>-1.2</v>
      </c>
      <c r="W7" s="43" t="s">
        <v>24</v>
      </c>
      <c r="X7" s="63" t="s">
        <v>20</v>
      </c>
      <c r="Y7">
        <f t="shared" si="4"/>
        <v>0.7</v>
      </c>
      <c r="Z7" s="34">
        <v>13.5</v>
      </c>
      <c r="AA7" s="67">
        <v>4.5</v>
      </c>
      <c r="AB7" s="43" t="s">
        <v>27</v>
      </c>
      <c r="AC7" s="63" t="s">
        <v>26</v>
      </c>
      <c r="AD7">
        <f t="shared" si="5"/>
        <v>1</v>
      </c>
      <c r="AE7" s="34">
        <v>0.9</v>
      </c>
      <c r="AF7" s="67">
        <v>-0.3</v>
      </c>
      <c r="AG7" s="65" t="s">
        <v>27</v>
      </c>
      <c r="AH7" s="63" t="s">
        <v>19</v>
      </c>
      <c r="AI7">
        <f t="shared" si="6"/>
        <v>0.7</v>
      </c>
      <c r="AJ7" s="34">
        <v>1.7</v>
      </c>
      <c r="AK7" s="67">
        <v>0.5</v>
      </c>
      <c r="AL7" s="43" t="s">
        <v>20</v>
      </c>
      <c r="AM7" s="63" t="s">
        <v>19</v>
      </c>
      <c r="AN7">
        <f t="shared" si="7"/>
        <v>0.7</v>
      </c>
      <c r="AO7" s="34">
        <v>6.1</v>
      </c>
      <c r="AP7" s="67">
        <v>2.6</v>
      </c>
      <c r="AQ7" s="43" t="s">
        <v>20</v>
      </c>
      <c r="AR7" s="63" t="s">
        <v>24</v>
      </c>
      <c r="AS7">
        <f t="shared" si="8"/>
        <v>1</v>
      </c>
      <c r="AT7" s="34">
        <v>5.0999999999999996</v>
      </c>
      <c r="AU7" s="67">
        <v>0</v>
      </c>
      <c r="AV7" s="43" t="s">
        <v>20</v>
      </c>
      <c r="AW7" s="63" t="s">
        <v>26</v>
      </c>
      <c r="AX7">
        <f t="shared" si="9"/>
        <v>0.7</v>
      </c>
    </row>
    <row r="8" spans="1:60" ht="16" thickBot="1">
      <c r="A8" s="34">
        <v>12.3</v>
      </c>
      <c r="B8" s="67">
        <v>-0.5</v>
      </c>
      <c r="C8" s="37" t="s">
        <v>22</v>
      </c>
      <c r="D8" s="58" t="s">
        <v>26</v>
      </c>
      <c r="E8">
        <f t="shared" si="0"/>
        <v>1</v>
      </c>
      <c r="F8" s="34">
        <v>11.6</v>
      </c>
      <c r="G8" s="67">
        <v>6.4</v>
      </c>
      <c r="H8" s="37">
        <v>100</v>
      </c>
      <c r="I8" s="58" t="s">
        <v>26</v>
      </c>
      <c r="J8">
        <f t="shared" si="1"/>
        <v>1</v>
      </c>
      <c r="K8" s="34">
        <v>11.5</v>
      </c>
      <c r="L8" s="67">
        <v>5.0999999999999996</v>
      </c>
      <c r="M8" s="37" t="s">
        <v>26</v>
      </c>
      <c r="N8" s="58" t="s">
        <v>25</v>
      </c>
      <c r="O8">
        <f t="shared" si="2"/>
        <v>1</v>
      </c>
      <c r="P8" s="34">
        <v>0</v>
      </c>
      <c r="Q8" s="67">
        <v>0</v>
      </c>
      <c r="R8" s="43" t="s">
        <v>28</v>
      </c>
      <c r="S8" s="63" t="s">
        <v>24</v>
      </c>
      <c r="T8">
        <f t="shared" si="3"/>
        <v>0.7</v>
      </c>
      <c r="U8" s="34">
        <v>5</v>
      </c>
      <c r="V8" s="67">
        <v>0</v>
      </c>
      <c r="W8" s="43" t="s">
        <v>25</v>
      </c>
      <c r="X8" s="63" t="s">
        <v>19</v>
      </c>
      <c r="Y8">
        <f t="shared" si="4"/>
        <v>0.7</v>
      </c>
      <c r="Z8" s="34">
        <v>-1.4</v>
      </c>
      <c r="AA8" s="67">
        <v>-3.3</v>
      </c>
      <c r="AB8" s="43" t="s">
        <v>18</v>
      </c>
      <c r="AC8" s="63" t="s">
        <v>25</v>
      </c>
      <c r="AD8">
        <f t="shared" si="5"/>
        <v>0.7</v>
      </c>
      <c r="AE8" s="34">
        <v>-1.5</v>
      </c>
      <c r="AF8" s="67">
        <v>0.1</v>
      </c>
      <c r="AG8" s="65" t="s">
        <v>24</v>
      </c>
      <c r="AH8" s="63" t="s">
        <v>26</v>
      </c>
      <c r="AI8">
        <f t="shared" si="6"/>
        <v>0.7</v>
      </c>
      <c r="AJ8" s="34">
        <v>1.8</v>
      </c>
      <c r="AK8" s="67">
        <v>0.6</v>
      </c>
      <c r="AL8" s="43" t="s">
        <v>18</v>
      </c>
      <c r="AM8" s="63" t="s">
        <v>24</v>
      </c>
      <c r="AN8">
        <f t="shared" si="7"/>
        <v>0.7</v>
      </c>
      <c r="AO8" s="34">
        <v>1.2</v>
      </c>
      <c r="AP8" s="67">
        <v>0</v>
      </c>
      <c r="AQ8" s="43" t="s">
        <v>26</v>
      </c>
      <c r="AR8" s="63" t="s">
        <v>25</v>
      </c>
      <c r="AS8">
        <f t="shared" si="8"/>
        <v>0.7</v>
      </c>
      <c r="AT8" s="35">
        <v>1.4</v>
      </c>
      <c r="AU8" s="36">
        <v>1.5</v>
      </c>
      <c r="AV8" s="45">
        <v>100</v>
      </c>
      <c r="AW8" s="64" t="s">
        <v>22</v>
      </c>
      <c r="AX8">
        <f t="shared" si="9"/>
        <v>0.7</v>
      </c>
      <c r="BE8" s="1"/>
      <c r="BF8" s="1"/>
    </row>
    <row r="9" spans="1:60">
      <c r="A9" s="34">
        <v>1.2</v>
      </c>
      <c r="B9" s="67">
        <v>1.2</v>
      </c>
      <c r="C9" s="37" t="s">
        <v>24</v>
      </c>
      <c r="D9" s="58" t="s">
        <v>25</v>
      </c>
      <c r="E9">
        <f t="shared" si="0"/>
        <v>0.7</v>
      </c>
      <c r="F9" s="34">
        <v>-5.3</v>
      </c>
      <c r="G9" s="67">
        <v>-0.8</v>
      </c>
      <c r="H9" s="37" t="s">
        <v>25</v>
      </c>
      <c r="I9" s="58" t="s">
        <v>21</v>
      </c>
      <c r="J9">
        <f t="shared" si="1"/>
        <v>0.7</v>
      </c>
      <c r="K9" s="34">
        <v>8.3000000000000007</v>
      </c>
      <c r="L9" s="67">
        <v>1.5</v>
      </c>
      <c r="M9" s="37" t="s">
        <v>19</v>
      </c>
      <c r="N9" s="58" t="s">
        <v>24</v>
      </c>
      <c r="O9">
        <f t="shared" si="2"/>
        <v>1</v>
      </c>
      <c r="P9" s="34">
        <v>3.5</v>
      </c>
      <c r="Q9" s="67">
        <v>0</v>
      </c>
      <c r="R9" s="43" t="s">
        <v>21</v>
      </c>
      <c r="S9" s="63" t="s">
        <v>26</v>
      </c>
      <c r="T9">
        <f t="shared" si="3"/>
        <v>0.7</v>
      </c>
      <c r="U9" s="34">
        <v>3.1</v>
      </c>
      <c r="V9" s="67">
        <v>-1.2</v>
      </c>
      <c r="W9" s="43" t="s">
        <v>29</v>
      </c>
      <c r="X9" s="63" t="s">
        <v>23</v>
      </c>
      <c r="Y9">
        <f t="shared" si="4"/>
        <v>0.7</v>
      </c>
      <c r="Z9" s="34">
        <v>1.3</v>
      </c>
      <c r="AA9" s="67">
        <v>0.8</v>
      </c>
      <c r="AB9" s="43">
        <v>100</v>
      </c>
      <c r="AC9" s="63" t="s">
        <v>23</v>
      </c>
      <c r="AD9">
        <f t="shared" si="5"/>
        <v>0.7</v>
      </c>
      <c r="AE9" s="34">
        <v>10</v>
      </c>
      <c r="AF9" s="67">
        <v>1.6</v>
      </c>
      <c r="AG9" s="65" t="s">
        <v>20</v>
      </c>
      <c r="AH9" s="63" t="s">
        <v>25</v>
      </c>
      <c r="AI9">
        <f t="shared" si="6"/>
        <v>1</v>
      </c>
      <c r="AJ9" s="34">
        <v>3.8</v>
      </c>
      <c r="AK9" s="67">
        <v>3.7</v>
      </c>
      <c r="AL9" s="43" t="s">
        <v>26</v>
      </c>
      <c r="AM9" s="63" t="s">
        <v>23</v>
      </c>
      <c r="AN9">
        <f t="shared" si="7"/>
        <v>0.7</v>
      </c>
      <c r="AO9" s="34">
        <v>2.1</v>
      </c>
      <c r="AP9" s="67">
        <v>2</v>
      </c>
      <c r="AQ9" s="43" t="s">
        <v>19</v>
      </c>
      <c r="AR9" s="63" t="s">
        <v>23</v>
      </c>
      <c r="AS9">
        <f t="shared" si="8"/>
        <v>0.7</v>
      </c>
      <c r="AX9">
        <f t="shared" si="9"/>
        <v>0.7</v>
      </c>
      <c r="BE9" s="1"/>
      <c r="BF9" s="1"/>
    </row>
    <row r="10" spans="1:60">
      <c r="A10" s="34">
        <v>19.899999999999999</v>
      </c>
      <c r="B10" s="67">
        <v>2.6</v>
      </c>
      <c r="C10" s="37" t="s">
        <v>20</v>
      </c>
      <c r="D10" s="58" t="s">
        <v>26</v>
      </c>
      <c r="E10">
        <f t="shared" si="0"/>
        <v>1</v>
      </c>
      <c r="F10" s="34">
        <v>1.4</v>
      </c>
      <c r="G10" s="67">
        <v>-0.6</v>
      </c>
      <c r="H10" s="37" t="s">
        <v>29</v>
      </c>
      <c r="I10" s="58" t="s">
        <v>24</v>
      </c>
      <c r="J10">
        <f t="shared" si="1"/>
        <v>0.7</v>
      </c>
      <c r="K10" s="34">
        <v>1.2</v>
      </c>
      <c r="L10" s="67">
        <v>-0.2</v>
      </c>
      <c r="M10" s="37" t="s">
        <v>20</v>
      </c>
      <c r="N10" s="58" t="s">
        <v>25</v>
      </c>
      <c r="O10">
        <f t="shared" si="2"/>
        <v>0.7</v>
      </c>
      <c r="P10" s="34">
        <v>10.3</v>
      </c>
      <c r="Q10" s="67">
        <v>4.3</v>
      </c>
      <c r="R10" s="43" t="s">
        <v>30</v>
      </c>
      <c r="S10" s="63">
        <v>100</v>
      </c>
      <c r="T10">
        <f t="shared" si="3"/>
        <v>1</v>
      </c>
      <c r="U10" s="34">
        <v>8.8000000000000007</v>
      </c>
      <c r="V10" s="67">
        <v>1.9</v>
      </c>
      <c r="W10" s="43" t="s">
        <v>24</v>
      </c>
      <c r="X10" s="63" t="s">
        <v>21</v>
      </c>
      <c r="Y10">
        <f t="shared" si="4"/>
        <v>1</v>
      </c>
      <c r="Z10" s="34">
        <v>2.1</v>
      </c>
      <c r="AA10" s="67">
        <v>0.7</v>
      </c>
      <c r="AB10" s="43" t="s">
        <v>26</v>
      </c>
      <c r="AC10" s="63" t="s">
        <v>20</v>
      </c>
      <c r="AD10">
        <f t="shared" si="5"/>
        <v>0.7</v>
      </c>
      <c r="AE10" s="34">
        <v>6.8</v>
      </c>
      <c r="AF10" s="67">
        <v>1.1000000000000001</v>
      </c>
      <c r="AG10" s="65" t="s">
        <v>18</v>
      </c>
      <c r="AH10" s="63" t="s">
        <v>26</v>
      </c>
      <c r="AI10">
        <f t="shared" si="6"/>
        <v>1</v>
      </c>
      <c r="AJ10" s="34">
        <v>-1.6</v>
      </c>
      <c r="AK10" s="67">
        <v>-2.8</v>
      </c>
      <c r="AL10" s="43" t="s">
        <v>24</v>
      </c>
      <c r="AM10" s="63" t="s">
        <v>22</v>
      </c>
      <c r="AN10">
        <f t="shared" si="7"/>
        <v>0.7</v>
      </c>
      <c r="AO10" s="34">
        <v>-2.5</v>
      </c>
      <c r="AP10" s="67">
        <v>-2.8</v>
      </c>
      <c r="AQ10" s="43" t="s">
        <v>24</v>
      </c>
      <c r="AR10" s="63">
        <v>100</v>
      </c>
      <c r="AS10">
        <f t="shared" si="8"/>
        <v>0.7</v>
      </c>
      <c r="AX10">
        <f t="shared" si="9"/>
        <v>0.7</v>
      </c>
      <c r="BE10" s="1"/>
      <c r="BF10" s="1"/>
    </row>
    <row r="11" spans="1:60">
      <c r="A11" s="34">
        <v>16.600000000000001</v>
      </c>
      <c r="B11" s="67">
        <v>1.5</v>
      </c>
      <c r="C11" s="37" t="s">
        <v>25</v>
      </c>
      <c r="D11" s="58" t="s">
        <v>18</v>
      </c>
      <c r="E11">
        <f t="shared" si="0"/>
        <v>1</v>
      </c>
      <c r="F11" s="34">
        <v>-5.6</v>
      </c>
      <c r="G11" s="67">
        <v>-1.7</v>
      </c>
      <c r="H11" s="37">
        <v>100</v>
      </c>
      <c r="I11" s="58" t="s">
        <v>21</v>
      </c>
      <c r="J11">
        <f t="shared" si="1"/>
        <v>0.7</v>
      </c>
      <c r="K11" s="34">
        <v>0.1</v>
      </c>
      <c r="L11" s="67">
        <v>-0.7</v>
      </c>
      <c r="M11" s="37" t="s">
        <v>26</v>
      </c>
      <c r="N11" s="58" t="s">
        <v>19</v>
      </c>
      <c r="O11">
        <f t="shared" si="2"/>
        <v>0.7</v>
      </c>
      <c r="P11" s="34">
        <v>15.8</v>
      </c>
      <c r="Q11" s="67">
        <v>4.9000000000000004</v>
      </c>
      <c r="R11" s="43" t="s">
        <v>26</v>
      </c>
      <c r="S11" s="63" t="s">
        <v>18</v>
      </c>
      <c r="T11">
        <f t="shared" si="3"/>
        <v>1</v>
      </c>
      <c r="U11" s="34">
        <v>-6.5</v>
      </c>
      <c r="V11" s="67">
        <v>-3.4</v>
      </c>
      <c r="W11" s="43" t="s">
        <v>29</v>
      </c>
      <c r="X11" s="63">
        <v>100</v>
      </c>
      <c r="Y11">
        <f t="shared" si="4"/>
        <v>0.7</v>
      </c>
      <c r="Z11" s="34">
        <v>-2.6</v>
      </c>
      <c r="AA11" s="67">
        <v>-2.6</v>
      </c>
      <c r="AB11" s="43">
        <v>100</v>
      </c>
      <c r="AC11" s="63" t="s">
        <v>19</v>
      </c>
      <c r="AD11">
        <f t="shared" si="5"/>
        <v>0.7</v>
      </c>
      <c r="AE11" s="34">
        <v>-1.2</v>
      </c>
      <c r="AF11" s="67">
        <v>-0.9</v>
      </c>
      <c r="AG11" s="65" t="s">
        <v>21</v>
      </c>
      <c r="AH11" s="63" t="s">
        <v>19</v>
      </c>
      <c r="AI11">
        <f t="shared" si="6"/>
        <v>0.7</v>
      </c>
      <c r="AJ11" s="34">
        <v>5.0999999999999996</v>
      </c>
      <c r="AK11" s="67">
        <v>1.2</v>
      </c>
      <c r="AL11" s="43" t="s">
        <v>23</v>
      </c>
      <c r="AM11" s="63" t="s">
        <v>25</v>
      </c>
      <c r="AN11">
        <f t="shared" si="7"/>
        <v>0.7</v>
      </c>
      <c r="AO11" s="34">
        <v>3.9</v>
      </c>
      <c r="AP11" s="67">
        <v>0.9</v>
      </c>
      <c r="AQ11" s="43" t="s">
        <v>19</v>
      </c>
      <c r="AR11" s="63" t="s">
        <v>25</v>
      </c>
      <c r="AS11">
        <f t="shared" si="8"/>
        <v>0.7</v>
      </c>
      <c r="AX11">
        <f t="shared" si="9"/>
        <v>0.7</v>
      </c>
      <c r="BE11" s="1"/>
      <c r="BF11" s="1"/>
    </row>
    <row r="12" spans="1:60">
      <c r="A12" s="34">
        <v>6.4</v>
      </c>
      <c r="B12" s="67">
        <v>2.7</v>
      </c>
      <c r="C12" s="37" t="s">
        <v>19</v>
      </c>
      <c r="D12" s="58">
        <v>100</v>
      </c>
      <c r="E12">
        <f t="shared" si="0"/>
        <v>1</v>
      </c>
      <c r="F12" s="34">
        <v>6.2</v>
      </c>
      <c r="G12" s="67">
        <v>3.4</v>
      </c>
      <c r="H12" s="37" t="s">
        <v>18</v>
      </c>
      <c r="I12" s="58" t="s">
        <v>20</v>
      </c>
      <c r="J12">
        <f t="shared" si="1"/>
        <v>1</v>
      </c>
      <c r="K12" s="34">
        <v>5.0999999999999996</v>
      </c>
      <c r="L12" s="67">
        <v>0.5</v>
      </c>
      <c r="M12" s="37" t="s">
        <v>23</v>
      </c>
      <c r="N12" s="58" t="s">
        <v>18</v>
      </c>
      <c r="O12">
        <f t="shared" si="2"/>
        <v>0.7</v>
      </c>
      <c r="P12" s="34">
        <v>5.3</v>
      </c>
      <c r="Q12" s="67">
        <v>2.6</v>
      </c>
      <c r="R12" s="43" t="s">
        <v>27</v>
      </c>
      <c r="S12" s="63" t="s">
        <v>20</v>
      </c>
      <c r="T12">
        <f t="shared" si="3"/>
        <v>1</v>
      </c>
      <c r="U12" s="34">
        <v>6.7</v>
      </c>
      <c r="V12" s="67">
        <v>3.8</v>
      </c>
      <c r="W12" s="43" t="s">
        <v>18</v>
      </c>
      <c r="X12" s="63" t="s">
        <v>19</v>
      </c>
      <c r="Y12">
        <f t="shared" si="4"/>
        <v>1</v>
      </c>
      <c r="Z12" s="34">
        <v>12.2</v>
      </c>
      <c r="AA12" s="67">
        <v>2</v>
      </c>
      <c r="AB12" s="43" t="s">
        <v>18</v>
      </c>
      <c r="AC12" s="63" t="s">
        <v>23</v>
      </c>
      <c r="AD12">
        <f t="shared" si="5"/>
        <v>1</v>
      </c>
      <c r="AE12" s="34">
        <v>0.6</v>
      </c>
      <c r="AF12" s="67">
        <v>-1.9</v>
      </c>
      <c r="AG12" s="65" t="s">
        <v>27</v>
      </c>
      <c r="AH12" s="63" t="s">
        <v>20</v>
      </c>
      <c r="AI12">
        <f t="shared" si="6"/>
        <v>0.7</v>
      </c>
      <c r="AJ12" s="34">
        <v>2</v>
      </c>
      <c r="AK12" s="67">
        <v>1.8</v>
      </c>
      <c r="AL12" s="43" t="s">
        <v>20</v>
      </c>
      <c r="AM12" s="63">
        <v>100</v>
      </c>
      <c r="AN12">
        <f t="shared" si="7"/>
        <v>0.7</v>
      </c>
      <c r="AO12" s="34">
        <v>7.1</v>
      </c>
      <c r="AP12" s="67">
        <v>1.1000000000000001</v>
      </c>
      <c r="AQ12" s="43" t="s">
        <v>22</v>
      </c>
      <c r="AR12" s="63" t="s">
        <v>21</v>
      </c>
      <c r="AS12">
        <f t="shared" si="8"/>
        <v>1</v>
      </c>
      <c r="AX12">
        <f t="shared" si="9"/>
        <v>0.7</v>
      </c>
      <c r="BE12" s="1"/>
      <c r="BF12" s="1"/>
    </row>
    <row r="13" spans="1:60">
      <c r="A13" s="34">
        <v>3.8</v>
      </c>
      <c r="B13" s="67">
        <v>2.2000000000000002</v>
      </c>
      <c r="C13" s="37" t="s">
        <v>22</v>
      </c>
      <c r="D13" s="58" t="s">
        <v>23</v>
      </c>
      <c r="E13">
        <f t="shared" si="0"/>
        <v>0.7</v>
      </c>
      <c r="F13" s="34">
        <v>3.6</v>
      </c>
      <c r="G13" s="67">
        <v>1.2</v>
      </c>
      <c r="H13" s="37" t="s">
        <v>19</v>
      </c>
      <c r="I13" s="58" t="s">
        <v>23</v>
      </c>
      <c r="J13">
        <f t="shared" si="1"/>
        <v>0.7</v>
      </c>
      <c r="K13" s="34">
        <v>-4.4000000000000004</v>
      </c>
      <c r="L13" s="67">
        <v>-5.4</v>
      </c>
      <c r="M13" s="37" t="s">
        <v>22</v>
      </c>
      <c r="N13" s="58" t="s">
        <v>21</v>
      </c>
      <c r="O13">
        <f t="shared" si="2"/>
        <v>0.7</v>
      </c>
      <c r="P13" s="34">
        <v>2.5</v>
      </c>
      <c r="Q13" s="67">
        <v>0</v>
      </c>
      <c r="R13" s="43" t="s">
        <v>19</v>
      </c>
      <c r="S13" s="63" t="s">
        <v>21</v>
      </c>
      <c r="T13">
        <f t="shared" si="3"/>
        <v>0.7</v>
      </c>
      <c r="U13" s="34">
        <v>-0.6</v>
      </c>
      <c r="V13" s="67">
        <v>-0.8</v>
      </c>
      <c r="W13" s="43" t="s">
        <v>20</v>
      </c>
      <c r="X13" s="63" t="s">
        <v>23</v>
      </c>
      <c r="Y13">
        <f t="shared" si="4"/>
        <v>0.7</v>
      </c>
      <c r="Z13" s="34">
        <v>-2.5</v>
      </c>
      <c r="AA13" s="67">
        <v>-1.6</v>
      </c>
      <c r="AB13" s="43" t="s">
        <v>21</v>
      </c>
      <c r="AC13" s="63" t="s">
        <v>22</v>
      </c>
      <c r="AD13">
        <f t="shared" si="5"/>
        <v>0.7</v>
      </c>
      <c r="AE13" s="34">
        <v>4.9000000000000004</v>
      </c>
      <c r="AF13" s="67">
        <v>2</v>
      </c>
      <c r="AG13" s="65">
        <v>100</v>
      </c>
      <c r="AH13" s="63" t="s">
        <v>25</v>
      </c>
      <c r="AI13">
        <f t="shared" si="6"/>
        <v>0.7</v>
      </c>
      <c r="AJ13" s="34">
        <v>8.5</v>
      </c>
      <c r="AK13" s="67">
        <v>2.4</v>
      </c>
      <c r="AL13" s="43" t="s">
        <v>23</v>
      </c>
      <c r="AM13" s="63" t="s">
        <v>18</v>
      </c>
      <c r="AN13">
        <f t="shared" si="7"/>
        <v>1</v>
      </c>
      <c r="AO13" s="34">
        <v>9.6</v>
      </c>
      <c r="AP13" s="67">
        <v>3</v>
      </c>
      <c r="AQ13" s="43" t="s">
        <v>21</v>
      </c>
      <c r="AR13" s="63" t="s">
        <v>26</v>
      </c>
      <c r="AS13">
        <f t="shared" si="8"/>
        <v>1</v>
      </c>
      <c r="AX13">
        <f t="shared" si="9"/>
        <v>0.7</v>
      </c>
      <c r="BE13" s="1"/>
      <c r="BF13" s="1"/>
    </row>
    <row r="14" spans="1:60" ht="16" thickBot="1">
      <c r="A14" s="35">
        <v>4.2</v>
      </c>
      <c r="B14" s="36">
        <v>0.7</v>
      </c>
      <c r="C14" s="41" t="s">
        <v>21</v>
      </c>
      <c r="D14" s="59" t="s">
        <v>24</v>
      </c>
      <c r="E14">
        <f t="shared" si="0"/>
        <v>0.7</v>
      </c>
      <c r="F14" s="35">
        <v>0.1</v>
      </c>
      <c r="G14" s="36">
        <v>0.1</v>
      </c>
      <c r="H14" s="41" t="s">
        <v>22</v>
      </c>
      <c r="I14" s="59" t="s">
        <v>25</v>
      </c>
      <c r="J14">
        <f t="shared" si="1"/>
        <v>0.7</v>
      </c>
      <c r="K14" s="35">
        <v>0.2</v>
      </c>
      <c r="L14" s="36">
        <v>1.2</v>
      </c>
      <c r="M14" s="41">
        <v>100</v>
      </c>
      <c r="N14" s="59" t="s">
        <v>24</v>
      </c>
      <c r="O14">
        <f t="shared" si="2"/>
        <v>0.7</v>
      </c>
      <c r="P14" s="35">
        <v>-1.4</v>
      </c>
      <c r="Q14" s="36">
        <v>-1.6</v>
      </c>
      <c r="R14" s="45" t="s">
        <v>23</v>
      </c>
      <c r="S14" s="64" t="s">
        <v>24</v>
      </c>
      <c r="T14">
        <f t="shared" si="3"/>
        <v>0.7</v>
      </c>
      <c r="U14" s="35">
        <v>1.6</v>
      </c>
      <c r="V14" s="36">
        <v>2.4</v>
      </c>
      <c r="W14" s="45" t="s">
        <v>22</v>
      </c>
      <c r="X14" s="64" t="s">
        <v>25</v>
      </c>
      <c r="Y14">
        <f t="shared" si="4"/>
        <v>0.7</v>
      </c>
      <c r="Z14" s="35">
        <v>2.6</v>
      </c>
      <c r="AA14" s="36">
        <v>1.2</v>
      </c>
      <c r="AB14" s="45" t="s">
        <v>24</v>
      </c>
      <c r="AC14" s="64" t="s">
        <v>25</v>
      </c>
      <c r="AD14">
        <f t="shared" si="5"/>
        <v>0.7</v>
      </c>
      <c r="AE14" s="35">
        <v>6</v>
      </c>
      <c r="AF14" s="36">
        <v>1.4</v>
      </c>
      <c r="AG14" s="68" t="s">
        <v>23</v>
      </c>
      <c r="AH14" s="64" t="s">
        <v>24</v>
      </c>
      <c r="AI14">
        <f t="shared" si="6"/>
        <v>1</v>
      </c>
      <c r="AJ14" s="35">
        <v>10.9</v>
      </c>
      <c r="AK14" s="36">
        <v>3.5</v>
      </c>
      <c r="AL14" s="45" t="s">
        <v>26</v>
      </c>
      <c r="AM14" s="64" t="s">
        <v>23</v>
      </c>
      <c r="AN14">
        <f t="shared" si="7"/>
        <v>1</v>
      </c>
      <c r="AO14" s="35">
        <v>6.3</v>
      </c>
      <c r="AP14" s="36">
        <v>-0.8</v>
      </c>
      <c r="AQ14" s="45" t="s">
        <v>20</v>
      </c>
      <c r="AR14" s="64" t="s">
        <v>18</v>
      </c>
      <c r="AS14">
        <f t="shared" si="8"/>
        <v>0.7</v>
      </c>
      <c r="AX14">
        <f t="shared" si="9"/>
        <v>0.7</v>
      </c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tabSelected="1" topLeftCell="E1" workbookViewId="0">
      <selection activeCell="K16" sqref="K16"/>
    </sheetView>
  </sheetViews>
  <sheetFormatPr baseColWidth="10" defaultColWidth="8.83203125" defaultRowHeight="15"/>
  <cols>
    <col min="14" max="14" width="9.1640625" customWidth="1"/>
  </cols>
  <sheetData>
    <row r="1" spans="1:20" ht="16" thickBot="1"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</row>
    <row r="2" spans="1:20" ht="20" thickBot="1">
      <c r="A2" s="22"/>
      <c r="B2" s="69" t="s">
        <v>101</v>
      </c>
      <c r="C2" s="21"/>
      <c r="D2" s="20"/>
      <c r="E2" s="75" t="s">
        <v>103</v>
      </c>
      <c r="F2" s="49"/>
      <c r="G2" s="50"/>
      <c r="H2" s="51" t="s">
        <v>31</v>
      </c>
      <c r="I2" s="52"/>
      <c r="J2" s="75" t="s">
        <v>103</v>
      </c>
      <c r="K2" s="49"/>
      <c r="L2" s="50"/>
      <c r="M2" s="51" t="s">
        <v>32</v>
      </c>
      <c r="N2" s="52"/>
      <c r="O2" s="75" t="s">
        <v>103</v>
      </c>
      <c r="P2" s="49"/>
      <c r="Q2" s="50"/>
      <c r="R2" s="51" t="s">
        <v>102</v>
      </c>
      <c r="S2" s="52"/>
      <c r="T2" s="75" t="s">
        <v>103</v>
      </c>
    </row>
    <row r="3" spans="1:20">
      <c r="A3" s="23" t="s">
        <v>11</v>
      </c>
      <c r="B3" s="24"/>
      <c r="C3" s="27" t="s">
        <v>12</v>
      </c>
      <c r="D3" s="26" t="s">
        <v>13</v>
      </c>
      <c r="E3" s="76"/>
      <c r="F3" s="53" t="s">
        <v>11</v>
      </c>
      <c r="G3" s="24"/>
      <c r="H3" s="66" t="s">
        <v>12</v>
      </c>
      <c r="I3" s="54" t="s">
        <v>13</v>
      </c>
      <c r="J3" s="76"/>
      <c r="K3" s="53" t="s">
        <v>11</v>
      </c>
      <c r="L3" s="24"/>
      <c r="M3" s="27" t="s">
        <v>12</v>
      </c>
      <c r="N3" s="54" t="s">
        <v>13</v>
      </c>
      <c r="O3" s="76"/>
      <c r="P3" s="53" t="s">
        <v>11</v>
      </c>
      <c r="Q3" s="24"/>
      <c r="R3" s="66" t="s">
        <v>12</v>
      </c>
      <c r="S3" s="54" t="s">
        <v>13</v>
      </c>
      <c r="T3" s="76"/>
    </row>
    <row r="4" spans="1:20" ht="16" thickBot="1">
      <c r="A4" s="28" t="s">
        <v>14</v>
      </c>
      <c r="B4" s="29" t="s">
        <v>15</v>
      </c>
      <c r="C4" s="30" t="s">
        <v>16</v>
      </c>
      <c r="D4" s="31" t="s">
        <v>17</v>
      </c>
      <c r="E4" s="77"/>
      <c r="F4" s="55" t="s">
        <v>14</v>
      </c>
      <c r="G4" s="29" t="s">
        <v>15</v>
      </c>
      <c r="H4" s="30" t="s">
        <v>16</v>
      </c>
      <c r="I4" s="56" t="s">
        <v>17</v>
      </c>
      <c r="J4" s="77"/>
      <c r="K4" s="55" t="s">
        <v>14</v>
      </c>
      <c r="L4" s="29" t="s">
        <v>15</v>
      </c>
      <c r="M4" s="30" t="s">
        <v>16</v>
      </c>
      <c r="N4" s="56" t="s">
        <v>17</v>
      </c>
      <c r="O4" s="77"/>
      <c r="P4" s="55" t="s">
        <v>14</v>
      </c>
      <c r="Q4" s="29" t="s">
        <v>15</v>
      </c>
      <c r="R4" s="30" t="s">
        <v>16</v>
      </c>
      <c r="S4" s="56" t="s">
        <v>17</v>
      </c>
      <c r="T4" s="77"/>
    </row>
    <row r="5" spans="1:20">
      <c r="A5" s="32">
        <v>-3.4</v>
      </c>
      <c r="B5" s="33">
        <v>-1.3</v>
      </c>
      <c r="C5" s="39" t="s">
        <v>20</v>
      </c>
      <c r="D5" s="40" t="s">
        <v>22</v>
      </c>
      <c r="E5">
        <f>IF(B5+2*A5&gt;12,1,0.7)</f>
        <v>0.7</v>
      </c>
      <c r="F5" s="32">
        <v>-0.3</v>
      </c>
      <c r="G5" s="33">
        <v>-0.5</v>
      </c>
      <c r="H5" s="73" t="s">
        <v>20</v>
      </c>
      <c r="I5" s="74" t="s">
        <v>21</v>
      </c>
      <c r="J5">
        <f>IF(G5+2*F5&gt;12,1,0.7)</f>
        <v>0.7</v>
      </c>
      <c r="K5" s="32">
        <v>1.3</v>
      </c>
      <c r="L5" s="33">
        <v>0.5</v>
      </c>
      <c r="M5" s="39">
        <v>100</v>
      </c>
      <c r="N5" s="57" t="s">
        <v>20</v>
      </c>
      <c r="O5">
        <f>IF(L5+2*K5&gt;12,1,0.7)</f>
        <v>0.7</v>
      </c>
      <c r="P5" s="32">
        <v>8.6999999999999993</v>
      </c>
      <c r="Q5" s="33">
        <v>4.8</v>
      </c>
      <c r="R5" s="39" t="s">
        <v>22</v>
      </c>
      <c r="S5" s="57" t="s">
        <v>23</v>
      </c>
      <c r="T5">
        <f>IF(Q5+2*P5&gt;12,1,0.7)</f>
        <v>1</v>
      </c>
    </row>
    <row r="6" spans="1:20">
      <c r="A6" s="34">
        <v>0.2</v>
      </c>
      <c r="B6">
        <v>0.8</v>
      </c>
      <c r="C6" s="37" t="s">
        <v>22</v>
      </c>
      <c r="D6" s="38" t="s">
        <v>20</v>
      </c>
      <c r="E6">
        <f t="shared" ref="E6:E12" si="0">IF(B6+2*A6&gt;12,1,0.7)</f>
        <v>0.7</v>
      </c>
      <c r="F6" s="34">
        <v>6.4</v>
      </c>
      <c r="G6" s="67">
        <v>0.7</v>
      </c>
      <c r="H6" s="37" t="s">
        <v>21</v>
      </c>
      <c r="I6" s="58" t="s">
        <v>20</v>
      </c>
      <c r="J6">
        <f t="shared" ref="J6:J13" si="1">IF(G6+2*F6&gt;12,1,0.7)</f>
        <v>1</v>
      </c>
      <c r="K6" s="34">
        <v>-1.3</v>
      </c>
      <c r="L6">
        <v>-2.2999999999999998</v>
      </c>
      <c r="M6" s="37" t="s">
        <v>20</v>
      </c>
      <c r="N6" s="58">
        <v>100</v>
      </c>
      <c r="O6">
        <f t="shared" ref="O6:O12" si="2">IF(L6+2*K6&gt;12,1,0.7)</f>
        <v>0.7</v>
      </c>
      <c r="P6" s="34">
        <v>9.5</v>
      </c>
      <c r="Q6" s="67">
        <v>0.6</v>
      </c>
      <c r="R6" s="37" t="s">
        <v>22</v>
      </c>
      <c r="S6" s="58" t="s">
        <v>23</v>
      </c>
      <c r="T6">
        <f t="shared" ref="T6:T13" si="3">IF(Q6+2*P6&gt;12,1,0.7)</f>
        <v>1</v>
      </c>
    </row>
    <row r="7" spans="1:20">
      <c r="A7" s="34">
        <v>1.7</v>
      </c>
      <c r="B7">
        <v>2.4</v>
      </c>
      <c r="C7" s="37" t="s">
        <v>22</v>
      </c>
      <c r="D7" s="38" t="s">
        <v>20</v>
      </c>
      <c r="E7">
        <f t="shared" si="0"/>
        <v>0.7</v>
      </c>
      <c r="F7" s="34">
        <v>-1.3</v>
      </c>
      <c r="G7" s="67">
        <v>0.9</v>
      </c>
      <c r="H7" s="37" t="s">
        <v>20</v>
      </c>
      <c r="I7" s="58" t="s">
        <v>21</v>
      </c>
      <c r="J7">
        <f t="shared" si="1"/>
        <v>0.7</v>
      </c>
      <c r="K7" s="34">
        <v>2</v>
      </c>
      <c r="L7">
        <v>1.8</v>
      </c>
      <c r="M7" s="37">
        <v>100</v>
      </c>
      <c r="N7" s="58" t="s">
        <v>20</v>
      </c>
      <c r="O7">
        <f t="shared" si="2"/>
        <v>0.7</v>
      </c>
      <c r="P7" s="34">
        <v>6.9</v>
      </c>
      <c r="Q7" s="67">
        <v>1.7</v>
      </c>
      <c r="R7" s="37" t="s">
        <v>22</v>
      </c>
      <c r="S7" s="58" t="s">
        <v>23</v>
      </c>
      <c r="T7">
        <f t="shared" si="3"/>
        <v>1</v>
      </c>
    </row>
    <row r="8" spans="1:20">
      <c r="A8" s="34">
        <v>-0.5</v>
      </c>
      <c r="B8">
        <v>-1.2</v>
      </c>
      <c r="C8" s="37" t="s">
        <v>20</v>
      </c>
      <c r="D8" s="38" t="s">
        <v>22</v>
      </c>
      <c r="E8">
        <f t="shared" si="0"/>
        <v>0.7</v>
      </c>
      <c r="F8" s="34">
        <v>1.2</v>
      </c>
      <c r="G8" s="70">
        <v>1.1000000000000001</v>
      </c>
      <c r="H8" s="37" t="s">
        <v>21</v>
      </c>
      <c r="I8" s="58" t="s">
        <v>20</v>
      </c>
      <c r="J8">
        <f t="shared" si="1"/>
        <v>0.7</v>
      </c>
      <c r="K8" s="34">
        <v>10.4</v>
      </c>
      <c r="L8">
        <v>1.3</v>
      </c>
      <c r="M8" s="37" t="s">
        <v>20</v>
      </c>
      <c r="N8" s="58">
        <v>100</v>
      </c>
      <c r="O8">
        <f t="shared" si="2"/>
        <v>1</v>
      </c>
      <c r="P8" s="34">
        <v>2</v>
      </c>
      <c r="Q8" s="70">
        <v>0.4</v>
      </c>
      <c r="R8" s="37" t="s">
        <v>20</v>
      </c>
      <c r="S8" s="58" t="s">
        <v>22</v>
      </c>
      <c r="T8">
        <f t="shared" si="3"/>
        <v>0.7</v>
      </c>
    </row>
    <row r="9" spans="1:20">
      <c r="A9" s="34">
        <v>3.1</v>
      </c>
      <c r="B9">
        <v>0.7</v>
      </c>
      <c r="C9" s="37" t="s">
        <v>20</v>
      </c>
      <c r="D9" s="38" t="s">
        <v>22</v>
      </c>
      <c r="E9">
        <f t="shared" si="0"/>
        <v>0.7</v>
      </c>
      <c r="F9" s="34">
        <v>10.6</v>
      </c>
      <c r="G9" s="70">
        <v>1</v>
      </c>
      <c r="H9" s="37" t="s">
        <v>21</v>
      </c>
      <c r="I9" s="58" t="s">
        <v>20</v>
      </c>
      <c r="J9">
        <f t="shared" si="1"/>
        <v>1</v>
      </c>
      <c r="K9" s="34">
        <v>-2.2999999999999998</v>
      </c>
      <c r="L9">
        <v>-1.3</v>
      </c>
      <c r="M9" s="37" t="s">
        <v>20</v>
      </c>
      <c r="N9" s="58">
        <v>100</v>
      </c>
      <c r="O9">
        <f t="shared" si="2"/>
        <v>0.7</v>
      </c>
      <c r="P9" s="34">
        <v>20.8</v>
      </c>
      <c r="Q9" s="70">
        <v>6.8</v>
      </c>
      <c r="R9" s="37" t="s">
        <v>20</v>
      </c>
      <c r="S9" s="58" t="s">
        <v>22</v>
      </c>
      <c r="T9">
        <f t="shared" si="3"/>
        <v>1</v>
      </c>
    </row>
    <row r="10" spans="1:20">
      <c r="A10" s="34">
        <v>-1.1000000000000001</v>
      </c>
      <c r="B10">
        <v>-1.3</v>
      </c>
      <c r="C10" s="37">
        <v>100</v>
      </c>
      <c r="D10" s="38" t="s">
        <v>26</v>
      </c>
      <c r="E10">
        <f t="shared" si="0"/>
        <v>0.7</v>
      </c>
      <c r="F10" s="34">
        <v>5.9</v>
      </c>
      <c r="G10" s="70">
        <v>0.8</v>
      </c>
      <c r="H10" s="37">
        <v>100</v>
      </c>
      <c r="I10" s="58" t="s">
        <v>18</v>
      </c>
      <c r="J10">
        <f t="shared" si="1"/>
        <v>1</v>
      </c>
      <c r="K10" s="34">
        <v>-1.9</v>
      </c>
      <c r="L10">
        <v>0.9</v>
      </c>
      <c r="M10" s="37" t="s">
        <v>18</v>
      </c>
      <c r="N10" s="58" t="s">
        <v>21</v>
      </c>
      <c r="O10">
        <f t="shared" si="2"/>
        <v>0.7</v>
      </c>
      <c r="P10" s="34">
        <v>3</v>
      </c>
      <c r="Q10" s="70">
        <v>2.5</v>
      </c>
      <c r="R10" s="37" t="s">
        <v>20</v>
      </c>
      <c r="S10" s="58" t="s">
        <v>22</v>
      </c>
      <c r="T10">
        <f t="shared" si="3"/>
        <v>0.7</v>
      </c>
    </row>
    <row r="11" spans="1:20">
      <c r="A11" s="34">
        <v>4</v>
      </c>
      <c r="B11">
        <v>1.3</v>
      </c>
      <c r="C11" s="37">
        <v>100</v>
      </c>
      <c r="D11" s="38" t="s">
        <v>26</v>
      </c>
      <c r="E11">
        <f t="shared" si="0"/>
        <v>0.7</v>
      </c>
      <c r="F11" s="34">
        <v>0.3</v>
      </c>
      <c r="G11" s="70">
        <v>-0.4</v>
      </c>
      <c r="H11" s="37" t="s">
        <v>18</v>
      </c>
      <c r="I11" s="58">
        <v>100</v>
      </c>
      <c r="J11">
        <f t="shared" si="1"/>
        <v>0.7</v>
      </c>
      <c r="K11" s="34">
        <v>10.199999999999999</v>
      </c>
      <c r="L11">
        <v>1.4</v>
      </c>
      <c r="M11" s="37" t="s">
        <v>18</v>
      </c>
      <c r="N11" s="58" t="s">
        <v>21</v>
      </c>
      <c r="O11">
        <f t="shared" si="2"/>
        <v>1</v>
      </c>
      <c r="P11" s="34">
        <v>-2.8</v>
      </c>
      <c r="Q11" s="70">
        <v>-2.1</v>
      </c>
      <c r="R11" s="37" t="s">
        <v>21</v>
      </c>
      <c r="S11" s="58" t="s">
        <v>20</v>
      </c>
      <c r="T11">
        <f t="shared" si="3"/>
        <v>0.7</v>
      </c>
    </row>
    <row r="12" spans="1:20" ht="16" thickBot="1">
      <c r="A12" s="35">
        <v>-5.8</v>
      </c>
      <c r="B12" s="36">
        <v>-2.6</v>
      </c>
      <c r="C12" s="41">
        <v>100</v>
      </c>
      <c r="D12" s="42" t="s">
        <v>26</v>
      </c>
      <c r="E12">
        <f t="shared" si="0"/>
        <v>0.7</v>
      </c>
      <c r="F12" s="34">
        <v>6.4</v>
      </c>
      <c r="G12" s="70">
        <v>1.2</v>
      </c>
      <c r="H12" s="37" t="s">
        <v>18</v>
      </c>
      <c r="I12" s="58">
        <v>100</v>
      </c>
      <c r="J12">
        <f t="shared" si="1"/>
        <v>1</v>
      </c>
      <c r="K12" s="35">
        <v>2.2999999999999998</v>
      </c>
      <c r="L12" s="36">
        <v>1.1000000000000001</v>
      </c>
      <c r="M12" s="41" t="s">
        <v>18</v>
      </c>
      <c r="N12" s="59" t="s">
        <v>21</v>
      </c>
      <c r="O12">
        <f t="shared" si="2"/>
        <v>0.7</v>
      </c>
      <c r="P12" s="34">
        <v>4.4000000000000004</v>
      </c>
      <c r="Q12" s="70">
        <v>0.8</v>
      </c>
      <c r="R12" s="37" t="s">
        <v>21</v>
      </c>
      <c r="S12" s="58" t="s">
        <v>20</v>
      </c>
      <c r="T12">
        <f t="shared" si="3"/>
        <v>0.7</v>
      </c>
    </row>
    <row r="13" spans="1:20" ht="16" thickBot="1">
      <c r="C13" s="46"/>
      <c r="D13" s="46"/>
      <c r="F13" s="35">
        <v>8.1</v>
      </c>
      <c r="G13" s="36">
        <v>2.6</v>
      </c>
      <c r="H13" s="41" t="s">
        <v>18</v>
      </c>
      <c r="I13" s="59">
        <v>100</v>
      </c>
      <c r="J13">
        <f t="shared" si="1"/>
        <v>1</v>
      </c>
      <c r="P13" s="35">
        <v>4.3</v>
      </c>
      <c r="Q13" s="71">
        <v>0.3</v>
      </c>
      <c r="R13" s="41" t="s">
        <v>21</v>
      </c>
      <c r="S13" s="59" t="s">
        <v>20</v>
      </c>
      <c r="T13">
        <f t="shared" si="3"/>
        <v>0.7</v>
      </c>
    </row>
    <row r="14" spans="1:20">
      <c r="C14" s="46"/>
      <c r="D14" s="46"/>
      <c r="P14" s="67"/>
      <c r="Q14" s="70"/>
      <c r="R14" s="72"/>
      <c r="S14" s="72"/>
    </row>
    <row r="15" spans="1:20">
      <c r="P15" s="67"/>
      <c r="Q15" s="70"/>
      <c r="R15" s="72"/>
      <c r="S15" s="72"/>
    </row>
    <row r="16" spans="1:20">
      <c r="P16" s="67"/>
      <c r="Q16" s="70"/>
      <c r="R16" s="72"/>
      <c r="S16" s="72"/>
    </row>
    <row r="17" spans="16:19">
      <c r="P17" s="67"/>
      <c r="Q17" s="70"/>
      <c r="R17" s="72"/>
      <c r="S17" s="7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C15" sqref="C15"/>
    </sheetView>
  </sheetViews>
  <sheetFormatPr baseColWidth="10" defaultColWidth="14.6640625" defaultRowHeight="15"/>
  <cols>
    <col min="10" max="10" width="13" customWidth="1"/>
    <col min="11" max="12" width="18.5" bestFit="1" customWidth="1"/>
  </cols>
  <sheetData>
    <row r="1" spans="1:12" ht="21">
      <c r="C1" s="7"/>
      <c r="D1" s="8"/>
      <c r="E1" s="8"/>
      <c r="F1" s="8"/>
      <c r="G1" s="9" t="s">
        <v>33</v>
      </c>
      <c r="H1" s="3"/>
      <c r="I1" s="8"/>
      <c r="J1" s="8"/>
      <c r="K1" s="8"/>
      <c r="L1" s="10"/>
    </row>
    <row r="2" spans="1:12" ht="16">
      <c r="C2" s="25" t="s">
        <v>34</v>
      </c>
      <c r="D2" s="25" t="s">
        <v>35</v>
      </c>
      <c r="E2" s="25" t="s">
        <v>36</v>
      </c>
      <c r="F2" s="25" t="s">
        <v>37</v>
      </c>
      <c r="G2" s="25" t="s">
        <v>20</v>
      </c>
      <c r="H2" s="25" t="s">
        <v>38</v>
      </c>
      <c r="I2" s="25" t="s">
        <v>39</v>
      </c>
      <c r="J2" s="25" t="s">
        <v>19</v>
      </c>
      <c r="K2" s="25" t="s">
        <v>40</v>
      </c>
      <c r="L2" s="25" t="s">
        <v>41</v>
      </c>
    </row>
    <row r="3" spans="1:12" ht="16">
      <c r="B3" s="2" t="s">
        <v>42</v>
      </c>
      <c r="C3" s="25" t="s">
        <v>18</v>
      </c>
      <c r="D3" s="25" t="s">
        <v>21</v>
      </c>
      <c r="E3" s="25">
        <v>100</v>
      </c>
      <c r="F3" s="25" t="s">
        <v>22</v>
      </c>
      <c r="G3" s="25" t="s">
        <v>20</v>
      </c>
      <c r="H3" s="25" t="s">
        <v>29</v>
      </c>
      <c r="I3" s="25" t="s">
        <v>43</v>
      </c>
      <c r="J3" s="25" t="s">
        <v>19</v>
      </c>
      <c r="K3" s="25" t="s">
        <v>23</v>
      </c>
      <c r="L3" s="25" t="s">
        <v>25</v>
      </c>
    </row>
    <row r="4" spans="1:12" ht="16">
      <c r="A4" s="4"/>
      <c r="B4" s="11" t="s">
        <v>44</v>
      </c>
      <c r="C4" s="12" t="s">
        <v>45</v>
      </c>
      <c r="D4" s="13" t="s">
        <v>46</v>
      </c>
      <c r="E4" s="13" t="s">
        <v>47</v>
      </c>
      <c r="F4" s="13" t="s">
        <v>48</v>
      </c>
      <c r="G4" s="13" t="s">
        <v>49</v>
      </c>
      <c r="H4" s="13" t="s">
        <v>50</v>
      </c>
      <c r="I4" s="13" t="s">
        <v>51</v>
      </c>
      <c r="J4" s="13" t="s">
        <v>52</v>
      </c>
      <c r="K4" s="13" t="s">
        <v>53</v>
      </c>
      <c r="L4" s="14" t="s">
        <v>54</v>
      </c>
    </row>
    <row r="5" spans="1:12" ht="16">
      <c r="A5" s="5" t="s">
        <v>55</v>
      </c>
      <c r="B5" s="11" t="s">
        <v>56</v>
      </c>
      <c r="C5" s="1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s="16" t="s">
        <v>66</v>
      </c>
    </row>
    <row r="6" spans="1:12">
      <c r="A6" s="3"/>
      <c r="B6" s="11" t="s">
        <v>67</v>
      </c>
      <c r="C6" s="15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s="16" t="s">
        <v>77</v>
      </c>
    </row>
    <row r="7" spans="1:12" ht="16">
      <c r="A7" s="47" t="s">
        <v>78</v>
      </c>
      <c r="B7" s="11" t="s">
        <v>79</v>
      </c>
      <c r="C7" s="15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  <c r="L7" s="16" t="s">
        <v>89</v>
      </c>
    </row>
    <row r="8" spans="1:12">
      <c r="A8" s="6"/>
      <c r="B8" s="11" t="s">
        <v>90</v>
      </c>
      <c r="C8" s="17" t="s">
        <v>91</v>
      </c>
      <c r="D8" s="18" t="s">
        <v>92</v>
      </c>
      <c r="E8" s="18" t="s">
        <v>93</v>
      </c>
      <c r="F8" s="18" t="s">
        <v>94</v>
      </c>
      <c r="G8" s="18" t="s">
        <v>95</v>
      </c>
      <c r="H8" s="18" t="s">
        <v>96</v>
      </c>
      <c r="I8" s="18" t="s">
        <v>97</v>
      </c>
      <c r="J8" s="18" t="s">
        <v>98</v>
      </c>
      <c r="K8" s="18" t="s">
        <v>99</v>
      </c>
      <c r="L8" s="19" t="s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2018-10-18T12:02:57Z</dcterms:modified>
  <cp:category/>
  <cp:contentStatus/>
</cp:coreProperties>
</file>