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A0F0E00B-BD5E-044D-A812-ED74BA2E4E69}" xr6:coauthVersionLast="36" xr6:coauthVersionMax="36" xr10:uidLastSave="{00000000-0000-0000-0000-000000000000}"/>
  <bookViews>
    <workbookView xWindow="11820" yWindow="3520" windowWidth="19200" windowHeight="20060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E13" i="3"/>
  <c r="E12" i="3"/>
  <c r="E11" i="3"/>
  <c r="E10" i="3"/>
  <c r="E9" i="3"/>
  <c r="E8" i="3"/>
  <c r="E7" i="3"/>
  <c r="E6" i="3"/>
  <c r="E5" i="3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<sst xmlns="http://schemas.openxmlformats.org/spreadsheetml/2006/main" count="480" uniqueCount="118">
  <si>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</si>
  <si>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</si>
  <si>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</si>
  <si>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</si>
  <si>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</si>
  <si>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</si>
  <si>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</si>
  <si>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</si>
  <si>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</si>
  <si>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</si>
  <si>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</si>
  <si>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</si>
  <si>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</si>
  <si>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</si>
  <si>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</si>
  <si>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</si>
  <si>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</si>
  <si>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</si>
  <si>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</si>
  <si>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</si>
  <si>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</si>
  <si>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</si>
  <si>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</si>
  <si>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</si>
  <si>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</si>
  <si>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</si>
  <si>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PESO</t>
  </si>
  <si>
    <t>Cherry Gaming</t>
  </si>
  <si>
    <t>Cube Adonis</t>
  </si>
  <si>
    <t>EVOS Esports</t>
  </si>
  <si>
    <t>FFQTV Gaming</t>
  </si>
  <si>
    <t>FTV Esports</t>
  </si>
  <si>
    <t>GAM Esports</t>
  </si>
  <si>
    <t>Phong Vu Buffalo</t>
  </si>
  <si>
    <t>Viking Gaming</t>
  </si>
  <si>
    <t>Hari</t>
  </si>
  <si>
    <t>yT</t>
  </si>
  <si>
    <t>Stark</t>
  </si>
  <si>
    <t>KingJ</t>
  </si>
  <si>
    <t>Taurus</t>
  </si>
  <si>
    <t>Kiaya</t>
  </si>
  <si>
    <t>Zeros</t>
  </si>
  <si>
    <t>Hani</t>
  </si>
  <si>
    <t>Heaven</t>
  </si>
  <si>
    <t>Sorn</t>
  </si>
  <si>
    <t>YiJin</t>
  </si>
  <si>
    <t>DNK</t>
  </si>
  <si>
    <t>Knight</t>
  </si>
  <si>
    <t>Spot</t>
  </si>
  <si>
    <t>Meliodas</t>
  </si>
  <si>
    <t>Beo</t>
  </si>
  <si>
    <t>Ikaros</t>
  </si>
  <si>
    <t>Pake</t>
  </si>
  <si>
    <t>Warzone</t>
  </si>
  <si>
    <t>Artifact</t>
  </si>
  <si>
    <t>Victory</t>
  </si>
  <si>
    <t>Blazes</t>
  </si>
  <si>
    <t>Naul</t>
  </si>
  <si>
    <t>Bear</t>
  </si>
  <si>
    <t>Clearg</t>
  </si>
  <si>
    <t>EasyLove</t>
  </si>
  <si>
    <t>Slay</t>
  </si>
  <si>
    <t>Celebrity</t>
  </si>
  <si>
    <t>Manis</t>
  </si>
  <si>
    <t>Zin</t>
  </si>
  <si>
    <t>BigKoro</t>
  </si>
  <si>
    <t>Beeone</t>
  </si>
  <si>
    <t>Ynot</t>
  </si>
  <si>
    <t>Bie</t>
  </si>
  <si>
    <t>RonOP</t>
  </si>
  <si>
    <t>Sya</t>
  </si>
  <si>
    <t>Akeno</t>
  </si>
  <si>
    <t>Archie</t>
  </si>
  <si>
    <t>Palette</t>
  </si>
  <si>
    <t>CBL</t>
  </si>
  <si>
    <t>FTV</t>
  </si>
  <si>
    <t>FFQ</t>
  </si>
  <si>
    <t>CR</t>
  </si>
  <si>
    <t>ADN</t>
  </si>
  <si>
    <t>GAM</t>
  </si>
  <si>
    <t>PVB</t>
  </si>
  <si>
    <t>EVS</t>
  </si>
  <si>
    <t>VKI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</si>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</sst>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8" fillId="2" borderId="24" xfId="0" applyFont="1" applyFill="1" applyBorder="1"/>
    <xf numFmtId="0" fontId="0" fillId="2" borderId="25" xfId="0" applyFill="1" applyBorder="1"/>
    <xf numFmtId="0" fontId="0" fillId="6" borderId="26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10" fillId="7" borderId="28" xfId="0" applyFont="1" applyFill="1" applyBorder="1" applyAlignment="1">
      <alignment horizontal="center" vertical="center"/>
    </xf>
    <xf numFmtId="0" fontId="0" fillId="7" borderId="29" xfId="0" applyFill="1" applyBorder="1"/>
    <xf numFmtId="0" fontId="0" fillId="7" borderId="30" xfId="0" applyFill="1" applyBorder="1"/>
    <xf numFmtId="0" fontId="0" fillId="0" borderId="18" xfId="0" applyFill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8"/>
  <sheetViews>
    <sheetView tabSelected="1" zoomScale="95" zoomScaleNormal="95" workbookViewId="0">
      <selection activeCell="AQ24" sqref="AQ24"/>
    </sheetView>
  </sheetViews>
  <sheetFormatPr baseColWidth="10" defaultColWidth="8.83203125" defaultRowHeight="15"/>
  <cols>
    <col min="2" max="2" width="9.1640625" customWidth="1"/>
  </cols>
  <sheetData>
    <row r="1" spans="1:60" ht="20" thickBot="1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Y1" s="39"/>
      <c r="BE1" s="39"/>
    </row>
    <row r="2" spans="1:60" ht="20" customHeight="1" thickBot="1">
      <c r="A2" s="23"/>
      <c r="B2" s="24"/>
      <c r="C2" s="22" t="s">
        <v>0</v>
      </c>
      <c r="D2" s="21"/>
      <c r="E2" s="63" t="s">
        <v>26</v>
      </c>
      <c r="F2" s="20"/>
      <c r="G2" s="21"/>
      <c r="H2" s="22" t="s">
        <v>1</v>
      </c>
      <c r="I2" s="21"/>
      <c r="J2" s="63" t="s">
        <v>26</v>
      </c>
      <c r="K2" s="20"/>
      <c r="L2" s="21"/>
      <c r="M2" s="22" t="s">
        <v>2</v>
      </c>
      <c r="N2" s="21"/>
      <c r="O2" s="63" t="s">
        <v>26</v>
      </c>
      <c r="P2" s="20"/>
      <c r="Q2" s="21"/>
      <c r="R2" s="22" t="s">
        <v>3</v>
      </c>
      <c r="S2" s="21"/>
      <c r="T2" s="63" t="s">
        <v>26</v>
      </c>
      <c r="U2" s="20"/>
      <c r="V2" s="21"/>
      <c r="W2" s="22" t="s">
        <v>4</v>
      </c>
      <c r="X2" s="21"/>
      <c r="Y2" s="63" t="s">
        <v>26</v>
      </c>
      <c r="Z2" s="20"/>
      <c r="AA2" s="21"/>
      <c r="AB2" s="22" t="s">
        <v>5</v>
      </c>
      <c r="AC2" s="21"/>
      <c r="AD2" s="63" t="s">
        <v>26</v>
      </c>
      <c r="AE2" s="43" t="s">
        <v>6</v>
      </c>
      <c r="AF2" s="44"/>
      <c r="AG2" s="45" t="s">
        <v>7</v>
      </c>
      <c r="AH2" s="46"/>
      <c r="AI2" s="63" t="s">
        <v>26</v>
      </c>
      <c r="AJ2" s="40"/>
      <c r="AP2" s="40"/>
      <c r="AR2" s="40"/>
      <c r="AS2" s="38"/>
      <c r="AT2" s="38"/>
      <c r="AV2" s="40"/>
      <c r="AX2" s="40"/>
      <c r="AY2" s="38"/>
      <c r="AZ2" s="38"/>
      <c r="BB2" s="40"/>
      <c r="BD2" s="40"/>
      <c r="BE2" s="38"/>
      <c r="BF2" s="38"/>
      <c r="BH2" s="40"/>
    </row>
    <row r="3" spans="1:60">
      <c r="A3" s="25" t="s">
        <v>8</v>
      </c>
      <c r="B3" s="26"/>
      <c r="C3" s="29" t="s">
        <v>9</v>
      </c>
      <c r="D3" s="28" t="s">
        <v>10</v>
      </c>
      <c r="E3" s="64"/>
      <c r="F3" s="25" t="s">
        <v>8</v>
      </c>
      <c r="G3" s="26"/>
      <c r="H3" s="29" t="s">
        <v>9</v>
      </c>
      <c r="I3" s="28" t="s">
        <v>10</v>
      </c>
      <c r="J3" s="64"/>
      <c r="K3" s="25" t="s">
        <v>8</v>
      </c>
      <c r="L3" s="26"/>
      <c r="M3" s="29" t="s">
        <v>9</v>
      </c>
      <c r="N3" s="28" t="s">
        <v>10</v>
      </c>
      <c r="O3" s="64"/>
      <c r="P3" s="25" t="s">
        <v>8</v>
      </c>
      <c r="Q3" s="26"/>
      <c r="R3" s="29" t="s">
        <v>9</v>
      </c>
      <c r="S3" s="28" t="s">
        <v>10</v>
      </c>
      <c r="T3" s="64"/>
      <c r="U3" s="25" t="s">
        <v>8</v>
      </c>
      <c r="V3" s="26"/>
      <c r="W3" s="29" t="s">
        <v>9</v>
      </c>
      <c r="X3" s="28" t="s">
        <v>10</v>
      </c>
      <c r="Y3" s="64"/>
      <c r="Z3" s="25" t="s">
        <v>8</v>
      </c>
      <c r="AA3" s="26"/>
      <c r="AB3" s="29" t="s">
        <v>9</v>
      </c>
      <c r="AC3" s="28" t="s">
        <v>10</v>
      </c>
      <c r="AD3" s="64"/>
      <c r="AE3" s="47" t="s">
        <v>8</v>
      </c>
      <c r="AF3" s="26"/>
      <c r="AG3" s="29" t="s">
        <v>9</v>
      </c>
      <c r="AH3" s="51" t="s">
        <v>10</v>
      </c>
      <c r="AI3" s="64"/>
      <c r="AS3" s="41"/>
      <c r="AT3" s="41"/>
      <c r="AY3" s="41"/>
      <c r="AZ3" s="41"/>
      <c r="BE3" s="41"/>
      <c r="BF3" s="41"/>
    </row>
    <row r="4" spans="1:60" ht="16" thickBot="1">
      <c r="A4" s="30" t="s">
        <v>11</v>
      </c>
      <c r="B4" s="31" t="s">
        <v>12</v>
      </c>
      <c r="C4" s="32" t="s">
        <v>13</v>
      </c>
      <c r="D4" s="33" t="s">
        <v>14</v>
      </c>
      <c r="E4" s="65"/>
      <c r="F4" s="30" t="s">
        <v>11</v>
      </c>
      <c r="G4" s="31" t="s">
        <v>12</v>
      </c>
      <c r="H4" s="32" t="s">
        <v>13</v>
      </c>
      <c r="I4" s="33" t="s">
        <v>14</v>
      </c>
      <c r="J4" s="65"/>
      <c r="K4" s="30" t="s">
        <v>11</v>
      </c>
      <c r="L4" s="31" t="s">
        <v>12</v>
      </c>
      <c r="M4" s="32" t="s">
        <v>13</v>
      </c>
      <c r="N4" s="33" t="s">
        <v>14</v>
      </c>
      <c r="O4" s="65"/>
      <c r="P4" s="30" t="s">
        <v>11</v>
      </c>
      <c r="Q4" s="31" t="s">
        <v>12</v>
      </c>
      <c r="R4" s="32" t="s">
        <v>13</v>
      </c>
      <c r="S4" s="33" t="s">
        <v>14</v>
      </c>
      <c r="T4" s="65"/>
      <c r="U4" s="30" t="s">
        <v>11</v>
      </c>
      <c r="V4" s="31" t="s">
        <v>12</v>
      </c>
      <c r="W4" s="32" t="s">
        <v>13</v>
      </c>
      <c r="X4" s="33" t="s">
        <v>14</v>
      </c>
      <c r="Y4" s="65"/>
      <c r="Z4" s="30" t="s">
        <v>11</v>
      </c>
      <c r="AA4" s="31" t="s">
        <v>12</v>
      </c>
      <c r="AB4" s="32" t="s">
        <v>13</v>
      </c>
      <c r="AC4" s="33" t="s">
        <v>14</v>
      </c>
      <c r="AD4" s="65"/>
      <c r="AE4" s="48" t="s">
        <v>11</v>
      </c>
      <c r="AF4" s="31" t="s">
        <v>12</v>
      </c>
      <c r="AG4" s="32" t="s">
        <v>13</v>
      </c>
      <c r="AH4" s="52" t="s">
        <v>14</v>
      </c>
      <c r="AI4" s="65"/>
      <c r="AS4" s="42"/>
      <c r="AT4" s="42"/>
      <c r="AY4" s="42"/>
      <c r="AZ4" s="42"/>
      <c r="BE4" s="42"/>
      <c r="BF4" s="42"/>
    </row>
    <row r="5" spans="1:60">
      <c r="A5" s="34">
        <v>21.1</v>
      </c>
      <c r="B5" s="35">
        <v>10.199999999999999</v>
      </c>
      <c r="C5" s="68" t="s">
        <v>75</v>
      </c>
      <c r="D5" s="53" t="s">
        <v>82</v>
      </c>
      <c r="E5">
        <f>IF(B5+2*A5&gt;12,1,0.7)</f>
        <v>1</v>
      </c>
      <c r="F5" s="34">
        <v>-1.5</v>
      </c>
      <c r="G5" s="35">
        <v>0.6</v>
      </c>
      <c r="H5" s="68" t="s">
        <v>79</v>
      </c>
      <c r="I5" s="53" t="s">
        <v>75</v>
      </c>
      <c r="J5">
        <f>IF(G5+2*F5&gt;12,1,0.7)</f>
        <v>0.7</v>
      </c>
      <c r="K5" s="34">
        <v>8.3000000000000007</v>
      </c>
      <c r="L5" s="35">
        <v>3.4</v>
      </c>
      <c r="M5" s="68" t="s">
        <v>78</v>
      </c>
      <c r="N5" s="53" t="s">
        <v>82</v>
      </c>
      <c r="O5">
        <f>IF(L5+2*K5&gt;12,1,0.7)</f>
        <v>1</v>
      </c>
      <c r="P5" s="34">
        <v>3</v>
      </c>
      <c r="Q5" s="35">
        <v>1</v>
      </c>
      <c r="R5" s="68" t="s">
        <v>78</v>
      </c>
      <c r="S5" s="53" t="s">
        <v>81</v>
      </c>
      <c r="T5">
        <f>IF(Q5+2*P5&gt;12,1,0.7)</f>
        <v>0.7</v>
      </c>
      <c r="U5" s="34">
        <v>9</v>
      </c>
      <c r="V5" s="35">
        <v>3.6</v>
      </c>
      <c r="W5" s="68" t="s">
        <v>79</v>
      </c>
      <c r="X5" s="53" t="s">
        <v>75</v>
      </c>
      <c r="Y5">
        <f>IF(V5+2*U5&gt;12,1,0.7)</f>
        <v>1</v>
      </c>
      <c r="Z5" s="34">
        <v>4.2</v>
      </c>
      <c r="AA5" s="35">
        <v>1.3</v>
      </c>
      <c r="AB5" s="68" t="s">
        <v>78</v>
      </c>
      <c r="AC5" s="53" t="s">
        <v>75</v>
      </c>
      <c r="AD5">
        <f>IF(AA5+2*Z5&gt;12,1,0.7)</f>
        <v>0.7</v>
      </c>
      <c r="AE5" s="34">
        <v>6</v>
      </c>
      <c r="AF5" s="35">
        <v>-0.2</v>
      </c>
      <c r="AG5" s="68" t="s">
        <v>76</v>
      </c>
      <c r="AH5" s="53" t="s">
        <v>75</v>
      </c>
      <c r="AI5">
        <f>IF(AF5+2*AE5&gt;12,1,0.7)</f>
        <v>0.7</v>
      </c>
      <c r="AS5" s="42"/>
      <c r="AT5" s="42"/>
      <c r="AY5" s="42"/>
      <c r="AZ5" s="42"/>
      <c r="BE5" s="42"/>
      <c r="BF5" s="42"/>
    </row>
    <row r="6" spans="1:60">
      <c r="A6" s="36">
        <v>10.5</v>
      </c>
      <c r="B6" s="58">
        <v>5.9</v>
      </c>
      <c r="C6" s="67" t="s">
        <v>75</v>
      </c>
      <c r="D6" s="54" t="s">
        <v>82</v>
      </c>
      <c r="E6">
        <f>IF(B6+2*A6&gt;12,1,0.7)</f>
        <v>1</v>
      </c>
      <c r="F6" s="36">
        <v>18</v>
      </c>
      <c r="G6" s="58">
        <v>3.6</v>
      </c>
      <c r="H6" s="67" t="s">
        <v>79</v>
      </c>
      <c r="I6" s="54" t="s">
        <v>75</v>
      </c>
      <c r="J6">
        <f>IF(G6+2*F6&gt;12,1,0.7)</f>
        <v>1</v>
      </c>
      <c r="K6" s="36">
        <v>-2.2999999999999998</v>
      </c>
      <c r="L6" s="58">
        <v>1.2</v>
      </c>
      <c r="M6" s="67" t="s">
        <v>78</v>
      </c>
      <c r="N6" s="54" t="s">
        <v>82</v>
      </c>
      <c r="O6">
        <f>IF(L6+2*K6&gt;12,1,0.7)</f>
        <v>0.7</v>
      </c>
      <c r="P6" s="36">
        <v>-5.9</v>
      </c>
      <c r="Q6" s="58">
        <v>-2.2999999999999998</v>
      </c>
      <c r="R6" s="67" t="s">
        <v>82</v>
      </c>
      <c r="S6" s="54" t="s">
        <v>77</v>
      </c>
      <c r="T6">
        <f>IF(Q6+2*P6&gt;12,1,0.7)</f>
        <v>0.7</v>
      </c>
      <c r="U6" s="36">
        <v>8.8000000000000007</v>
      </c>
      <c r="V6" s="58">
        <v>6.5</v>
      </c>
      <c r="W6" s="67" t="s">
        <v>79</v>
      </c>
      <c r="X6" s="54" t="s">
        <v>75</v>
      </c>
      <c r="Y6">
        <f>IF(V6+2*U6&gt;12,1,0.7)</f>
        <v>1</v>
      </c>
      <c r="Z6" s="36">
        <v>8.5</v>
      </c>
      <c r="AA6" s="58">
        <v>1.9</v>
      </c>
      <c r="AB6" s="67" t="s">
        <v>78</v>
      </c>
      <c r="AC6" s="54" t="s">
        <v>75</v>
      </c>
      <c r="AD6">
        <f>IF(AA6+2*Z6&gt;12,1,0.7)</f>
        <v>1</v>
      </c>
      <c r="AE6" s="36">
        <v>2.9</v>
      </c>
      <c r="AF6" s="58">
        <v>3.8</v>
      </c>
      <c r="AG6" s="67" t="s">
        <v>75</v>
      </c>
      <c r="AH6" s="54" t="s">
        <v>76</v>
      </c>
      <c r="AI6">
        <f>IF(AF6+2*AE6&gt;12,1,0.7)</f>
        <v>0.7</v>
      </c>
      <c r="AS6" s="42"/>
      <c r="AT6" s="42"/>
      <c r="AY6" s="42"/>
      <c r="AZ6" s="42"/>
      <c r="BE6" s="42"/>
      <c r="BF6" s="42"/>
    </row>
    <row r="7" spans="1:60">
      <c r="A7" s="36">
        <v>-0.5</v>
      </c>
      <c r="B7" s="58">
        <v>-4.2</v>
      </c>
      <c r="C7" s="67" t="s">
        <v>76</v>
      </c>
      <c r="D7" s="54" t="s">
        <v>77</v>
      </c>
      <c r="E7">
        <f>IF(B7+2*A7&gt;12,1,0.7)</f>
        <v>0.7</v>
      </c>
      <c r="F7" s="36">
        <v>10.1</v>
      </c>
      <c r="G7" s="58">
        <v>1</v>
      </c>
      <c r="H7" s="67" t="s">
        <v>78</v>
      </c>
      <c r="I7" s="54" t="s">
        <v>76</v>
      </c>
      <c r="J7">
        <f>IF(G7+2*F7&gt;12,1,0.7)</f>
        <v>1</v>
      </c>
      <c r="K7" s="36">
        <v>3</v>
      </c>
      <c r="L7" s="58">
        <v>2.9</v>
      </c>
      <c r="M7" s="67" t="s">
        <v>81</v>
      </c>
      <c r="N7" s="54" t="s">
        <v>75</v>
      </c>
      <c r="O7">
        <f>IF(L7+2*K7&gt;12,1,0.7)</f>
        <v>0.7</v>
      </c>
      <c r="P7" s="36">
        <v>17</v>
      </c>
      <c r="Q7" s="58">
        <v>4.8</v>
      </c>
      <c r="R7" s="67" t="s">
        <v>77</v>
      </c>
      <c r="S7" s="54" t="s">
        <v>82</v>
      </c>
      <c r="T7">
        <f>IF(Q7+2*P7&gt;12,1,0.7)</f>
        <v>1</v>
      </c>
      <c r="U7" s="36">
        <v>3.7</v>
      </c>
      <c r="V7" s="58">
        <v>0.6</v>
      </c>
      <c r="W7" s="67" t="s">
        <v>76</v>
      </c>
      <c r="X7" s="54" t="s">
        <v>78</v>
      </c>
      <c r="Y7">
        <f>IF(V7+2*U7&gt;12,1,0.7)</f>
        <v>0.7</v>
      </c>
      <c r="Z7" s="36">
        <v>5</v>
      </c>
      <c r="AA7" s="58">
        <v>2</v>
      </c>
      <c r="AB7" s="67" t="s">
        <v>76</v>
      </c>
      <c r="AC7" s="54" t="s">
        <v>82</v>
      </c>
      <c r="AD7">
        <f>IF(AA7+2*Z7&gt;12,1,0.7)</f>
        <v>0.7</v>
      </c>
      <c r="AE7" s="36">
        <v>7.3</v>
      </c>
      <c r="AF7" s="58">
        <v>2.1</v>
      </c>
      <c r="AG7" s="67" t="s">
        <v>76</v>
      </c>
      <c r="AH7" s="54" t="s">
        <v>75</v>
      </c>
      <c r="AI7">
        <f>IF(AF7+2*AE7&gt;12,1,0.7)</f>
        <v>1</v>
      </c>
      <c r="AS7" s="42"/>
      <c r="AT7" s="42"/>
      <c r="AY7" s="42"/>
      <c r="AZ7" s="42"/>
      <c r="BE7" s="1"/>
      <c r="BF7" s="1"/>
    </row>
    <row r="8" spans="1:60">
      <c r="A8" s="36">
        <v>17.8</v>
      </c>
      <c r="B8" s="58">
        <v>3.5</v>
      </c>
      <c r="C8" s="67" t="s">
        <v>76</v>
      </c>
      <c r="D8" s="54" t="s">
        <v>77</v>
      </c>
      <c r="E8">
        <f>IF(B8+2*A8&gt;12,1,0.7)</f>
        <v>1</v>
      </c>
      <c r="F8" s="66">
        <v>14</v>
      </c>
      <c r="G8" s="56">
        <v>0.5</v>
      </c>
      <c r="H8" s="67" t="s">
        <v>78</v>
      </c>
      <c r="I8" s="54" t="s">
        <v>76</v>
      </c>
      <c r="J8">
        <f>IF(G8+2*F8&gt;12,1,0.7)</f>
        <v>1</v>
      </c>
      <c r="K8" s="66">
        <v>10.5</v>
      </c>
      <c r="L8" s="56">
        <v>5.5</v>
      </c>
      <c r="M8" s="67" t="s">
        <v>75</v>
      </c>
      <c r="N8" s="54" t="s">
        <v>81</v>
      </c>
      <c r="O8">
        <f>IF(L8+2*K8&gt;12,1,0.7)</f>
        <v>1</v>
      </c>
      <c r="P8" s="66">
        <v>14.8</v>
      </c>
      <c r="Q8" s="56">
        <v>4.2</v>
      </c>
      <c r="R8" s="67" t="s">
        <v>77</v>
      </c>
      <c r="S8" s="54" t="s">
        <v>82</v>
      </c>
      <c r="T8">
        <f>IF(Q8+2*P8&gt;12,1,0.7)</f>
        <v>1</v>
      </c>
      <c r="U8" s="66">
        <v>14.3</v>
      </c>
      <c r="V8" s="56">
        <v>3.3</v>
      </c>
      <c r="W8" s="67" t="s">
        <v>76</v>
      </c>
      <c r="X8" s="54" t="s">
        <v>78</v>
      </c>
      <c r="Y8">
        <f>IF(V8+2*U8&gt;12,1,0.7)</f>
        <v>1</v>
      </c>
      <c r="Z8" s="66">
        <v>26.6</v>
      </c>
      <c r="AA8" s="56">
        <v>10.9</v>
      </c>
      <c r="AB8" s="67" t="s">
        <v>76</v>
      </c>
      <c r="AC8" s="54" t="s">
        <v>82</v>
      </c>
      <c r="AD8">
        <f>IF(AA8+2*Z8&gt;12,1,0.7)</f>
        <v>1</v>
      </c>
      <c r="AE8" s="66">
        <v>2.5</v>
      </c>
      <c r="AF8" s="56">
        <v>0.6</v>
      </c>
      <c r="AG8" s="67" t="s">
        <v>80</v>
      </c>
      <c r="AH8" s="54" t="s">
        <v>82</v>
      </c>
      <c r="AI8">
        <f>IF(AF8+2*AE8&gt;12,1,0.7)</f>
        <v>0.7</v>
      </c>
      <c r="AS8" s="42"/>
      <c r="AT8" s="42"/>
      <c r="AY8" s="42"/>
      <c r="AZ8" s="42"/>
      <c r="BE8" s="1"/>
      <c r="BF8" s="1"/>
    </row>
    <row r="9" spans="1:60">
      <c r="A9" s="36">
        <v>1.9</v>
      </c>
      <c r="B9" s="58">
        <v>-1.5</v>
      </c>
      <c r="C9" s="67" t="s">
        <v>78</v>
      </c>
      <c r="D9" s="54" t="s">
        <v>79</v>
      </c>
      <c r="E9">
        <f>IF(B9+2*A9&gt;12,1,0.7)</f>
        <v>0.7</v>
      </c>
      <c r="F9" s="66">
        <v>15.7</v>
      </c>
      <c r="G9" s="56">
        <v>3.7</v>
      </c>
      <c r="H9" s="67" t="s">
        <v>80</v>
      </c>
      <c r="I9" s="54" t="s">
        <v>77</v>
      </c>
      <c r="J9">
        <f>IF(G9+2*F9&gt;12,1,0.7)</f>
        <v>1</v>
      </c>
      <c r="K9" s="66">
        <v>10.8</v>
      </c>
      <c r="L9" s="56">
        <v>1.5</v>
      </c>
      <c r="M9" s="67" t="s">
        <v>81</v>
      </c>
      <c r="N9" s="54" t="s">
        <v>75</v>
      </c>
      <c r="O9">
        <f>IF(L9+2*K9&gt;12,1,0.7)</f>
        <v>1</v>
      </c>
      <c r="P9" s="66">
        <v>4.7</v>
      </c>
      <c r="Q9" s="56">
        <v>2.1</v>
      </c>
      <c r="R9" s="67" t="s">
        <v>81</v>
      </c>
      <c r="S9" s="54" t="s">
        <v>78</v>
      </c>
      <c r="T9">
        <f>IF(Q9+2*P9&gt;12,1,0.7)</f>
        <v>0.7</v>
      </c>
      <c r="U9" s="66">
        <v>4.8</v>
      </c>
      <c r="V9" s="56">
        <v>3.5</v>
      </c>
      <c r="W9" s="67" t="s">
        <v>80</v>
      </c>
      <c r="X9" s="54" t="s">
        <v>77</v>
      </c>
      <c r="Y9">
        <f>IF(V9+2*U9&gt;12,1,0.7)</f>
        <v>1</v>
      </c>
      <c r="Z9" s="66">
        <v>1.7</v>
      </c>
      <c r="AA9" s="56">
        <v>3.4</v>
      </c>
      <c r="AB9" s="67" t="s">
        <v>81</v>
      </c>
      <c r="AC9" s="54" t="s">
        <v>77</v>
      </c>
      <c r="AD9">
        <f>IF(AA9+2*Z9&gt;12,1,0.7)</f>
        <v>0.7</v>
      </c>
      <c r="AE9" s="66">
        <v>-2.5</v>
      </c>
      <c r="AF9" s="56">
        <v>-2.6</v>
      </c>
      <c r="AG9" s="67" t="s">
        <v>82</v>
      </c>
      <c r="AH9" s="54" t="s">
        <v>80</v>
      </c>
      <c r="AI9">
        <f>IF(AF9+2*AE9&gt;12,1,0.7)</f>
        <v>0.7</v>
      </c>
      <c r="AS9" s="42"/>
      <c r="AT9" s="42"/>
      <c r="AY9" s="42"/>
      <c r="AZ9" s="42"/>
      <c r="BE9" s="1"/>
      <c r="BF9" s="1"/>
    </row>
    <row r="10" spans="1:60">
      <c r="A10" s="36">
        <v>1.1000000000000001</v>
      </c>
      <c r="B10" s="58">
        <v>-1.6</v>
      </c>
      <c r="C10" s="67" t="s">
        <v>78</v>
      </c>
      <c r="D10" s="54" t="s">
        <v>79</v>
      </c>
      <c r="E10">
        <f>IF(B10+2*A10&gt;12,1,0.7)</f>
        <v>0.7</v>
      </c>
      <c r="F10" s="66">
        <v>19.8</v>
      </c>
      <c r="G10" s="56">
        <v>6.4</v>
      </c>
      <c r="H10" s="67" t="s">
        <v>80</v>
      </c>
      <c r="I10" s="54" t="s">
        <v>77</v>
      </c>
      <c r="J10">
        <f>IF(G10+2*F10&gt;12,1,0.7)</f>
        <v>1</v>
      </c>
      <c r="K10" s="66">
        <v>12.4</v>
      </c>
      <c r="L10" s="56">
        <v>3.3</v>
      </c>
      <c r="M10" s="67" t="s">
        <v>79</v>
      </c>
      <c r="N10" s="54" t="s">
        <v>77</v>
      </c>
      <c r="O10">
        <f>IF(L10+2*K10&gt;12,1,0.7)</f>
        <v>1</v>
      </c>
      <c r="P10" s="66">
        <v>1.5</v>
      </c>
      <c r="Q10" s="56">
        <v>-2.2000000000000002</v>
      </c>
      <c r="R10" s="67" t="s">
        <v>78</v>
      </c>
      <c r="S10" s="54" t="s">
        <v>81</v>
      </c>
      <c r="T10">
        <f>IF(Q10+2*P10&gt;12,1,0.7)</f>
        <v>0.7</v>
      </c>
      <c r="U10" s="66">
        <v>6.5</v>
      </c>
      <c r="V10" s="56">
        <v>2.2999999999999998</v>
      </c>
      <c r="W10" s="67" t="s">
        <v>80</v>
      </c>
      <c r="X10" s="54" t="s">
        <v>77</v>
      </c>
      <c r="Y10">
        <f>IF(V10+2*U10&gt;12,1,0.7)</f>
        <v>1</v>
      </c>
      <c r="Z10" s="66">
        <v>6.4</v>
      </c>
      <c r="AA10" s="56">
        <v>0.6</v>
      </c>
      <c r="AB10" s="67" t="s">
        <v>81</v>
      </c>
      <c r="AC10" s="54" t="s">
        <v>77</v>
      </c>
      <c r="AD10">
        <f>IF(AA10+2*Z10&gt;12,1,0.7)</f>
        <v>1</v>
      </c>
      <c r="AE10" s="66">
        <v>7.5</v>
      </c>
      <c r="AF10" s="56">
        <v>2.8</v>
      </c>
      <c r="AG10" s="67" t="s">
        <v>80</v>
      </c>
      <c r="AH10" s="54" t="s">
        <v>82</v>
      </c>
      <c r="AI10">
        <f>IF(AF10+2*AE10&gt;12,1,0.7)</f>
        <v>1</v>
      </c>
      <c r="AS10" s="42"/>
      <c r="AT10" s="42"/>
      <c r="AY10" s="42"/>
      <c r="AZ10" s="42"/>
      <c r="BE10" s="1"/>
      <c r="BF10" s="1"/>
    </row>
    <row r="11" spans="1:60">
      <c r="A11" s="36">
        <v>16</v>
      </c>
      <c r="B11" s="58">
        <v>7.3</v>
      </c>
      <c r="C11" s="67" t="s">
        <v>80</v>
      </c>
      <c r="D11" s="54" t="s">
        <v>81</v>
      </c>
      <c r="E11">
        <f>IF(B11+2*A11&gt;12,1,0.7)</f>
        <v>1</v>
      </c>
      <c r="F11" s="66">
        <v>8.1999999999999993</v>
      </c>
      <c r="G11" s="56">
        <v>3.3</v>
      </c>
      <c r="H11" s="67" t="s">
        <v>81</v>
      </c>
      <c r="I11" s="54" t="s">
        <v>82</v>
      </c>
      <c r="J11">
        <f>IF(G11+2*F11&gt;12,1,0.7)</f>
        <v>1</v>
      </c>
      <c r="K11" s="66">
        <v>8.3000000000000007</v>
      </c>
      <c r="L11" s="56">
        <v>2.1</v>
      </c>
      <c r="M11" s="67" t="s">
        <v>79</v>
      </c>
      <c r="N11" s="54" t="s">
        <v>77</v>
      </c>
      <c r="O11">
        <f>IF(L11+2*K11&gt;12,1,0.7)</f>
        <v>1</v>
      </c>
      <c r="P11" s="66">
        <v>4.8</v>
      </c>
      <c r="Q11" s="56">
        <v>1.5</v>
      </c>
      <c r="R11" s="67" t="s">
        <v>80</v>
      </c>
      <c r="S11" s="54" t="s">
        <v>75</v>
      </c>
      <c r="T11">
        <f>IF(Q11+2*P11&gt;12,1,0.7)</f>
        <v>0.7</v>
      </c>
      <c r="U11" s="66">
        <v>9.1999999999999993</v>
      </c>
      <c r="V11" s="56">
        <v>3.9</v>
      </c>
      <c r="W11" s="67" t="s">
        <v>81</v>
      </c>
      <c r="X11" s="54" t="s">
        <v>82</v>
      </c>
      <c r="Y11">
        <f>IF(V11+2*U11&gt;12,1,0.7)</f>
        <v>1</v>
      </c>
      <c r="Z11" s="66">
        <v>4.0999999999999996</v>
      </c>
      <c r="AA11" s="56">
        <v>-2</v>
      </c>
      <c r="AB11" s="67" t="s">
        <v>79</v>
      </c>
      <c r="AC11" s="54" t="s">
        <v>80</v>
      </c>
      <c r="AD11">
        <f>IF(AA11+2*Z11&gt;12,1,0.7)</f>
        <v>0.7</v>
      </c>
      <c r="AE11" s="66">
        <v>14.5</v>
      </c>
      <c r="AF11" s="56">
        <v>2.9</v>
      </c>
      <c r="AG11" s="67" t="s">
        <v>77</v>
      </c>
      <c r="AH11" s="54" t="s">
        <v>78</v>
      </c>
      <c r="AI11">
        <f>IF(AF11+2*AE11&gt;12,1,0.7)</f>
        <v>1</v>
      </c>
      <c r="AS11" s="42"/>
      <c r="AT11" s="42"/>
      <c r="AY11" s="42"/>
      <c r="AZ11" s="42"/>
      <c r="BE11" s="1"/>
      <c r="BF11" s="1"/>
    </row>
    <row r="12" spans="1:60">
      <c r="A12" s="36">
        <v>4.4000000000000004</v>
      </c>
      <c r="B12" s="58">
        <v>-3.1</v>
      </c>
      <c r="C12" s="67" t="s">
        <v>81</v>
      </c>
      <c r="D12" s="54" t="s">
        <v>80</v>
      </c>
      <c r="E12">
        <f>IF(B12+2*A12&gt;12,1,0.7)</f>
        <v>0.7</v>
      </c>
      <c r="F12" s="66">
        <v>24</v>
      </c>
      <c r="G12" s="56">
        <v>4.2</v>
      </c>
      <c r="H12" s="67" t="s">
        <v>81</v>
      </c>
      <c r="I12" s="54" t="s">
        <v>82</v>
      </c>
      <c r="J12">
        <f>IF(G12+2*F12&gt;12,1,0.7)</f>
        <v>1</v>
      </c>
      <c r="K12" s="66">
        <v>7.7</v>
      </c>
      <c r="L12" s="56">
        <v>2.8</v>
      </c>
      <c r="M12" s="67" t="s">
        <v>80</v>
      </c>
      <c r="N12" s="54" t="s">
        <v>76</v>
      </c>
      <c r="O12">
        <f>IF(L12+2*K12&gt;12,1,0.7)</f>
        <v>1</v>
      </c>
      <c r="P12" s="66">
        <v>7.3</v>
      </c>
      <c r="Q12" s="56">
        <v>5.5</v>
      </c>
      <c r="R12" s="67" t="s">
        <v>80</v>
      </c>
      <c r="S12" s="54" t="s">
        <v>75</v>
      </c>
      <c r="T12">
        <f>IF(Q12+2*P12&gt;12,1,0.7)</f>
        <v>1</v>
      </c>
      <c r="U12" s="66">
        <v>10.8</v>
      </c>
      <c r="V12" s="56">
        <v>3.9</v>
      </c>
      <c r="W12" s="67" t="s">
        <v>81</v>
      </c>
      <c r="X12" s="54" t="s">
        <v>82</v>
      </c>
      <c r="Y12">
        <f>IF(V12+2*U12&gt;12,1,0.7)</f>
        <v>1</v>
      </c>
      <c r="Z12" s="66">
        <v>0.7</v>
      </c>
      <c r="AA12" s="56">
        <v>1.5</v>
      </c>
      <c r="AB12" s="67" t="s">
        <v>80</v>
      </c>
      <c r="AC12" s="54" t="s">
        <v>79</v>
      </c>
      <c r="AD12">
        <f>IF(AA12+2*Z12&gt;12,1,0.7)</f>
        <v>0.7</v>
      </c>
      <c r="AE12" s="66">
        <v>1</v>
      </c>
      <c r="AF12" s="56">
        <v>-1.2</v>
      </c>
      <c r="AG12" s="67" t="s">
        <v>78</v>
      </c>
      <c r="AH12" s="54" t="s">
        <v>77</v>
      </c>
      <c r="AI12">
        <f>IF(AF12+2*AE12&gt;12,1,0.7)</f>
        <v>0.7</v>
      </c>
      <c r="AS12" s="42"/>
      <c r="AT12" s="42"/>
      <c r="AY12" s="42"/>
      <c r="AZ12" s="42"/>
      <c r="BE12" s="1"/>
      <c r="BF12" s="1"/>
    </row>
    <row r="13" spans="1:60">
      <c r="A13" s="36">
        <v>-2.4</v>
      </c>
      <c r="B13" s="58">
        <v>0</v>
      </c>
      <c r="C13" s="67" t="s">
        <v>80</v>
      </c>
      <c r="D13" s="54" t="s">
        <v>81</v>
      </c>
      <c r="E13">
        <f>IF(B13+2*A13&gt;12,1,0.7)</f>
        <v>0.7</v>
      </c>
      <c r="F13" s="66">
        <v>17</v>
      </c>
      <c r="G13" s="56">
        <v>3.1</v>
      </c>
      <c r="H13" s="67" t="s">
        <v>78</v>
      </c>
      <c r="I13" s="54" t="s">
        <v>77</v>
      </c>
      <c r="J13">
        <f>IF(G13+2*F13&gt;12,1,0.7)</f>
        <v>1</v>
      </c>
      <c r="K13" s="66">
        <v>8.1</v>
      </c>
      <c r="L13" s="56">
        <v>4</v>
      </c>
      <c r="M13" s="67" t="s">
        <v>80</v>
      </c>
      <c r="N13" s="54" t="s">
        <v>76</v>
      </c>
      <c r="O13">
        <f>IF(L13+2*K13&gt;12,1,0.7)</f>
        <v>1</v>
      </c>
      <c r="P13" s="66">
        <v>11</v>
      </c>
      <c r="Q13" s="56">
        <v>2.9</v>
      </c>
      <c r="R13" s="67" t="s">
        <v>76</v>
      </c>
      <c r="S13" s="54" t="s">
        <v>79</v>
      </c>
      <c r="T13">
        <f>IF(Q13+2*P13&gt;12,1,0.7)</f>
        <v>1</v>
      </c>
      <c r="U13" s="66">
        <v>13.3</v>
      </c>
      <c r="V13" s="56">
        <v>4.8</v>
      </c>
      <c r="W13" s="67" t="s">
        <v>81</v>
      </c>
      <c r="X13" s="54" t="s">
        <v>75</v>
      </c>
      <c r="Y13">
        <f>IF(V13+2*U13&gt;12,1,0.7)</f>
        <v>1</v>
      </c>
      <c r="Z13" s="66">
        <v>5.3</v>
      </c>
      <c r="AA13" s="56">
        <v>2.4</v>
      </c>
      <c r="AB13" s="67" t="s">
        <v>80</v>
      </c>
      <c r="AC13" s="54" t="s">
        <v>79</v>
      </c>
      <c r="AD13">
        <f>IF(AA13+2*Z13&gt;12,1,0.7)</f>
        <v>1</v>
      </c>
      <c r="AE13" s="66">
        <v>2.2999999999999998</v>
      </c>
      <c r="AF13" s="56">
        <v>1.2</v>
      </c>
      <c r="AG13" s="67" t="s">
        <v>78</v>
      </c>
      <c r="AH13" s="54" t="s">
        <v>77</v>
      </c>
      <c r="AI13">
        <f>IF(AF13+2*AE13&gt;12,1,0.7)</f>
        <v>0.7</v>
      </c>
      <c r="AS13" s="42"/>
      <c r="AT13" s="42"/>
      <c r="AY13" s="42"/>
      <c r="AZ13" s="42"/>
      <c r="BE13" s="1"/>
      <c r="BF13" s="1"/>
    </row>
    <row r="14" spans="1:60">
      <c r="A14" s="36">
        <v>11.2</v>
      </c>
      <c r="B14" s="58">
        <v>0</v>
      </c>
      <c r="C14" s="67" t="s">
        <v>77</v>
      </c>
      <c r="D14" s="54" t="s">
        <v>75</v>
      </c>
      <c r="E14">
        <f>IF(B14+2*A14&gt;12,1,0.7)</f>
        <v>1</v>
      </c>
      <c r="F14" s="66">
        <v>9.1</v>
      </c>
      <c r="G14" s="56">
        <v>0.3</v>
      </c>
      <c r="H14" s="67" t="s">
        <v>78</v>
      </c>
      <c r="I14" s="54" t="s">
        <v>77</v>
      </c>
      <c r="J14">
        <f>IF(G14+2*F14&gt;12,1,0.7)</f>
        <v>1</v>
      </c>
      <c r="K14" s="66">
        <v>11.4</v>
      </c>
      <c r="L14" s="56">
        <v>3.9</v>
      </c>
      <c r="M14" s="67" t="s">
        <v>81</v>
      </c>
      <c r="N14" s="54" t="s">
        <v>77</v>
      </c>
      <c r="O14">
        <f>IF(L14+2*K14&gt;12,1,0.7)</f>
        <v>1</v>
      </c>
      <c r="P14" s="66">
        <v>-2.1</v>
      </c>
      <c r="Q14" s="56">
        <v>-0.7</v>
      </c>
      <c r="R14" s="67" t="s">
        <v>76</v>
      </c>
      <c r="S14" s="54" t="s">
        <v>79</v>
      </c>
      <c r="T14">
        <f>IF(Q14+2*P14&gt;12,1,0.7)</f>
        <v>0.7</v>
      </c>
      <c r="U14" s="66">
        <v>6.6</v>
      </c>
      <c r="V14" s="56">
        <v>1.4</v>
      </c>
      <c r="W14" s="67" t="s">
        <v>81</v>
      </c>
      <c r="X14" s="54" t="s">
        <v>75</v>
      </c>
      <c r="Y14">
        <f>IF(V14+2*U14&gt;12,1,0.7)</f>
        <v>1</v>
      </c>
      <c r="Z14" s="66">
        <v>7.3</v>
      </c>
      <c r="AA14" s="56">
        <v>0.9</v>
      </c>
      <c r="AB14" s="67" t="s">
        <v>78</v>
      </c>
      <c r="AC14" s="54" t="s">
        <v>81</v>
      </c>
      <c r="AD14">
        <f>IF(AA14+2*Z14&gt;12,1,0.7)</f>
        <v>1</v>
      </c>
      <c r="AE14" s="66">
        <v>2</v>
      </c>
      <c r="AF14" s="56">
        <v>0</v>
      </c>
      <c r="AG14" s="67" t="s">
        <v>79</v>
      </c>
      <c r="AH14" s="54" t="s">
        <v>81</v>
      </c>
      <c r="AI14">
        <f>IF(AF14+2*AE14&gt;12,1,0.7)</f>
        <v>0.7</v>
      </c>
    </row>
    <row r="15" spans="1:60">
      <c r="A15" s="66">
        <v>25</v>
      </c>
      <c r="B15" s="56">
        <v>6.6</v>
      </c>
      <c r="C15" s="57" t="s">
        <v>77</v>
      </c>
      <c r="D15" s="69" t="s">
        <v>75</v>
      </c>
      <c r="E15">
        <f>IF(B15+2*A15&gt;12,1,0.7)</f>
        <v>1</v>
      </c>
      <c r="F15" s="66">
        <v>12.6</v>
      </c>
      <c r="G15" s="56">
        <v>4.3</v>
      </c>
      <c r="H15" s="67" t="s">
        <v>80</v>
      </c>
      <c r="I15" s="54" t="s">
        <v>82</v>
      </c>
      <c r="J15">
        <f>IF(G15+2*F15&gt;12,1,0.7)</f>
        <v>1</v>
      </c>
      <c r="K15" s="66">
        <v>13.3</v>
      </c>
      <c r="L15" s="56">
        <v>5</v>
      </c>
      <c r="M15" s="67" t="s">
        <v>81</v>
      </c>
      <c r="N15" s="54" t="s">
        <v>77</v>
      </c>
      <c r="O15">
        <f>IF(L15+2*K15&gt;12,1,0.7)</f>
        <v>1</v>
      </c>
      <c r="P15" s="66">
        <v>9.6</v>
      </c>
      <c r="Q15" s="56">
        <v>4.5999999999999996</v>
      </c>
      <c r="R15" s="67" t="s">
        <v>77</v>
      </c>
      <c r="S15" s="54" t="s">
        <v>76</v>
      </c>
      <c r="T15">
        <f>IF(Q15+2*P15&gt;12,1,0.7)</f>
        <v>1</v>
      </c>
      <c r="U15" s="66">
        <v>5.8</v>
      </c>
      <c r="V15" s="56">
        <v>2.8</v>
      </c>
      <c r="W15" s="67" t="s">
        <v>77</v>
      </c>
      <c r="X15" s="54" t="s">
        <v>79</v>
      </c>
      <c r="Y15">
        <f>IF(V15+2*U15&gt;12,1,0.7)</f>
        <v>1</v>
      </c>
      <c r="Z15" s="66">
        <v>2.8</v>
      </c>
      <c r="AA15" s="56">
        <v>0.9</v>
      </c>
      <c r="AB15" s="67" t="s">
        <v>81</v>
      </c>
      <c r="AC15" s="54" t="s">
        <v>78</v>
      </c>
      <c r="AD15">
        <f>IF(AA15+2*Z15&gt;12,1,0.7)</f>
        <v>0.7</v>
      </c>
      <c r="AE15" s="66">
        <v>2.2999999999999998</v>
      </c>
      <c r="AF15" s="56">
        <v>2.2000000000000002</v>
      </c>
      <c r="AG15" s="67" t="s">
        <v>79</v>
      </c>
      <c r="AH15" s="54" t="s">
        <v>81</v>
      </c>
      <c r="AI15">
        <f>IF(AF15+2*AE15&gt;12,1,0.7)</f>
        <v>0.7</v>
      </c>
    </row>
    <row r="16" spans="1:60">
      <c r="A16" s="66">
        <v>5.0999999999999996</v>
      </c>
      <c r="B16" s="56">
        <v>1.4</v>
      </c>
      <c r="C16" s="57" t="s">
        <v>79</v>
      </c>
      <c r="D16" s="69" t="s">
        <v>82</v>
      </c>
      <c r="E16">
        <f>IF(B16+2*A16&gt;12,1,0.7)</f>
        <v>0.7</v>
      </c>
      <c r="F16" s="66">
        <v>13.6</v>
      </c>
      <c r="G16" s="56">
        <v>6.6</v>
      </c>
      <c r="H16" s="67" t="s">
        <v>80</v>
      </c>
      <c r="I16" s="54" t="s">
        <v>82</v>
      </c>
      <c r="J16">
        <f>IF(G16+2*F16&gt;12,1,0.7)</f>
        <v>1</v>
      </c>
      <c r="K16" s="66">
        <v>9.5</v>
      </c>
      <c r="L16" s="56">
        <v>2.7</v>
      </c>
      <c r="M16" s="67" t="s">
        <v>76</v>
      </c>
      <c r="N16" s="54" t="s">
        <v>82</v>
      </c>
      <c r="O16">
        <f>IF(L16+2*K16&gt;12,1,0.7)</f>
        <v>1</v>
      </c>
      <c r="P16" s="66">
        <v>3.1</v>
      </c>
      <c r="Q16" s="56">
        <v>-0.6</v>
      </c>
      <c r="R16" s="67" t="s">
        <v>76</v>
      </c>
      <c r="S16" s="54" t="s">
        <v>77</v>
      </c>
      <c r="T16">
        <f>IF(Q16+2*P16&gt;12,1,0.7)</f>
        <v>0.7</v>
      </c>
      <c r="U16" s="66">
        <v>12.9</v>
      </c>
      <c r="V16" s="56">
        <v>-0.8</v>
      </c>
      <c r="W16" s="67" t="s">
        <v>77</v>
      </c>
      <c r="X16" s="54" t="s">
        <v>79</v>
      </c>
      <c r="Y16">
        <f>IF(V16+2*U16&gt;12,1,0.7)</f>
        <v>1</v>
      </c>
      <c r="Z16" s="66">
        <v>0.5</v>
      </c>
      <c r="AA16" s="56">
        <v>-1.2</v>
      </c>
      <c r="AB16" s="67" t="s">
        <v>78</v>
      </c>
      <c r="AC16" s="54" t="s">
        <v>81</v>
      </c>
      <c r="AD16">
        <f>IF(AA16+2*Z16&gt;12,1,0.7)</f>
        <v>0.7</v>
      </c>
      <c r="AE16" s="66">
        <v>3.2</v>
      </c>
      <c r="AF16" s="56">
        <v>1.8</v>
      </c>
      <c r="AG16" s="67" t="s">
        <v>80</v>
      </c>
      <c r="AH16" s="54" t="s">
        <v>78</v>
      </c>
      <c r="AI16">
        <f>IF(AF16+2*AE16&gt;12,1,0.7)</f>
        <v>0.7</v>
      </c>
    </row>
    <row r="17" spans="1:47">
      <c r="A17" s="66">
        <v>-0.8</v>
      </c>
      <c r="B17" s="56">
        <v>1.3</v>
      </c>
      <c r="C17" s="57" t="s">
        <v>79</v>
      </c>
      <c r="D17" s="69" t="s">
        <v>82</v>
      </c>
      <c r="E17">
        <f>IF(B17+2*A17&gt;12,1,0.7)</f>
        <v>0.7</v>
      </c>
      <c r="F17" s="66">
        <v>17</v>
      </c>
      <c r="G17" s="56">
        <v>6.6</v>
      </c>
      <c r="H17" s="67" t="s">
        <v>76</v>
      </c>
      <c r="I17" s="54" t="s">
        <v>75</v>
      </c>
      <c r="J17">
        <f>IF(G17+2*F17&gt;12,1,0.7)</f>
        <v>1</v>
      </c>
      <c r="K17" s="66">
        <v>11.8</v>
      </c>
      <c r="L17" s="56">
        <v>4</v>
      </c>
      <c r="M17" s="67" t="s">
        <v>76</v>
      </c>
      <c r="N17" s="54" t="s">
        <v>82</v>
      </c>
      <c r="O17">
        <f>IF(L17+2*K17&gt;12,1,0.7)</f>
        <v>1</v>
      </c>
      <c r="P17" s="66">
        <v>20</v>
      </c>
      <c r="Q17" s="56">
        <v>2.2999999999999998</v>
      </c>
      <c r="R17" s="67" t="s">
        <v>76</v>
      </c>
      <c r="S17" s="54" t="s">
        <v>77</v>
      </c>
      <c r="T17">
        <f>IF(Q17+2*P17&gt;12,1,0.7)</f>
        <v>1</v>
      </c>
      <c r="U17" s="66">
        <v>10.3</v>
      </c>
      <c r="V17" s="56">
        <v>1.7</v>
      </c>
      <c r="W17" s="67" t="s">
        <v>78</v>
      </c>
      <c r="X17" s="54" t="s">
        <v>82</v>
      </c>
      <c r="Y17">
        <f>IF(V17+2*U17&gt;12,1,0.7)</f>
        <v>1</v>
      </c>
      <c r="Z17" s="66">
        <v>12.8</v>
      </c>
      <c r="AA17" s="56">
        <v>4</v>
      </c>
      <c r="AB17" s="67" t="s">
        <v>80</v>
      </c>
      <c r="AC17" s="54" t="s">
        <v>75</v>
      </c>
      <c r="AD17">
        <f>IF(AA17+2*Z17&gt;12,1,0.7)</f>
        <v>1</v>
      </c>
      <c r="AE17" s="66">
        <v>6.5</v>
      </c>
      <c r="AF17" s="56">
        <v>0.3</v>
      </c>
      <c r="AG17" s="67" t="s">
        <v>80</v>
      </c>
      <c r="AH17" s="54" t="s">
        <v>78</v>
      </c>
      <c r="AI17">
        <f>IF(AF17+2*AE17&gt;12,1,0.7)</f>
        <v>1</v>
      </c>
    </row>
    <row r="18" spans="1:47">
      <c r="A18" s="66">
        <v>5.4</v>
      </c>
      <c r="B18" s="56">
        <v>-0.5</v>
      </c>
      <c r="C18" s="57" t="s">
        <v>80</v>
      </c>
      <c r="D18" s="69" t="s">
        <v>78</v>
      </c>
      <c r="E18">
        <f>IF(B18+2*A18&gt;12,1,0.7)</f>
        <v>0.7</v>
      </c>
      <c r="F18" s="66">
        <v>7.9</v>
      </c>
      <c r="G18" s="56">
        <v>3.6</v>
      </c>
      <c r="H18" s="67" t="s">
        <v>75</v>
      </c>
      <c r="I18" s="54" t="s">
        <v>76</v>
      </c>
      <c r="J18">
        <f>IF(G18+2*F18&gt;12,1,0.7)</f>
        <v>1</v>
      </c>
      <c r="K18" s="66">
        <v>3.9</v>
      </c>
      <c r="L18" s="56">
        <v>1.2</v>
      </c>
      <c r="M18" s="67" t="s">
        <v>78</v>
      </c>
      <c r="N18" s="54" t="s">
        <v>75</v>
      </c>
      <c r="O18">
        <f>IF(L18+2*K18&gt;12,1,0.7)</f>
        <v>0.7</v>
      </c>
      <c r="P18" s="66">
        <v>-7.3</v>
      </c>
      <c r="Q18" s="56">
        <v>-4.4000000000000004</v>
      </c>
      <c r="R18" s="67" t="s">
        <v>78</v>
      </c>
      <c r="S18" s="54" t="s">
        <v>79</v>
      </c>
      <c r="T18">
        <f>IF(Q18+2*P18&gt;12,1,0.7)</f>
        <v>0.7</v>
      </c>
      <c r="U18" s="66">
        <v>20.6</v>
      </c>
      <c r="V18" s="56">
        <v>6.7</v>
      </c>
      <c r="W18" s="67" t="s">
        <v>78</v>
      </c>
      <c r="X18" s="54" t="s">
        <v>82</v>
      </c>
      <c r="Y18">
        <f>IF(V18+2*U18&gt;12,1,0.7)</f>
        <v>1</v>
      </c>
      <c r="Z18" s="66">
        <v>20.2</v>
      </c>
      <c r="AA18" s="56">
        <v>6.6</v>
      </c>
      <c r="AB18" s="67" t="s">
        <v>80</v>
      </c>
      <c r="AC18" s="54" t="s">
        <v>75</v>
      </c>
      <c r="AD18">
        <f>IF(AA18+2*Z18&gt;12,1,0.7)</f>
        <v>1</v>
      </c>
      <c r="AE18" s="66">
        <v>16.8</v>
      </c>
      <c r="AF18" s="56">
        <v>5.7</v>
      </c>
      <c r="AG18" s="67" t="s">
        <v>79</v>
      </c>
      <c r="AH18" s="54" t="s">
        <v>82</v>
      </c>
      <c r="AI18">
        <f>IF(AF18+2*AE18&gt;12,1,0.7)</f>
        <v>1</v>
      </c>
    </row>
    <row r="19" spans="1:47">
      <c r="A19" s="66">
        <v>17</v>
      </c>
      <c r="B19" s="56">
        <v>6</v>
      </c>
      <c r="C19" s="57" t="s">
        <v>78</v>
      </c>
      <c r="D19" s="69" t="s">
        <v>80</v>
      </c>
      <c r="E19">
        <f>IF(B19+2*A19&gt;12,1,0.7)</f>
        <v>1</v>
      </c>
      <c r="F19" s="66">
        <v>24.2</v>
      </c>
      <c r="G19" s="56">
        <v>5.0999999999999996</v>
      </c>
      <c r="H19" s="67" t="s">
        <v>75</v>
      </c>
      <c r="I19" s="54" t="s">
        <v>76</v>
      </c>
      <c r="J19">
        <f>IF(G19+2*F19&gt;12,1,0.7)</f>
        <v>1</v>
      </c>
      <c r="K19" s="66">
        <v>0.5</v>
      </c>
      <c r="L19" s="56">
        <v>-0.3</v>
      </c>
      <c r="M19" s="67" t="s">
        <v>75</v>
      </c>
      <c r="N19" s="54" t="s">
        <v>78</v>
      </c>
      <c r="O19">
        <f>IF(L19+2*K19&gt;12,1,0.7)</f>
        <v>0.7</v>
      </c>
      <c r="P19" s="66">
        <v>14.8</v>
      </c>
      <c r="Q19" s="56">
        <v>1.9</v>
      </c>
      <c r="R19" s="67" t="s">
        <v>79</v>
      </c>
      <c r="S19" s="54" t="s">
        <v>78</v>
      </c>
      <c r="T19">
        <f>IF(Q19+2*P19&gt;12,1,0.7)</f>
        <v>1</v>
      </c>
      <c r="U19" s="66">
        <v>0.8</v>
      </c>
      <c r="V19" s="56">
        <v>-2.2000000000000002</v>
      </c>
      <c r="W19" s="67" t="s">
        <v>80</v>
      </c>
      <c r="X19" s="54" t="s">
        <v>76</v>
      </c>
      <c r="Y19">
        <f>IF(V19+2*U19&gt;12,1,0.7)</f>
        <v>0.7</v>
      </c>
      <c r="Z19" s="66">
        <v>5.6</v>
      </c>
      <c r="AA19" s="56">
        <v>1.3</v>
      </c>
      <c r="AB19" s="67" t="s">
        <v>77</v>
      </c>
      <c r="AC19" s="54" t="s">
        <v>82</v>
      </c>
      <c r="AD19">
        <f>IF(AA19+2*Z19&gt;12,1,0.7)</f>
        <v>1</v>
      </c>
      <c r="AE19" s="66">
        <v>2.8</v>
      </c>
      <c r="AF19" s="56">
        <v>-0.5</v>
      </c>
      <c r="AG19" s="67" t="s">
        <v>79</v>
      </c>
      <c r="AH19" s="54" t="s">
        <v>82</v>
      </c>
      <c r="AI19">
        <f>IF(AF19+2*AE19&gt;12,1,0.7)</f>
        <v>0.7</v>
      </c>
    </row>
    <row r="20" spans="1:47" ht="16" thickBot="1">
      <c r="A20" s="66">
        <v>7.4</v>
      </c>
      <c r="B20" s="56">
        <v>4.4000000000000004</v>
      </c>
      <c r="C20" s="57" t="s">
        <v>80</v>
      </c>
      <c r="D20" s="69" t="s">
        <v>78</v>
      </c>
      <c r="E20">
        <f>IF(B20+2*A20&gt;12,1,0.7)</f>
        <v>1</v>
      </c>
      <c r="F20" s="66">
        <v>2.2999999999999998</v>
      </c>
      <c r="G20" s="56">
        <v>-0.4</v>
      </c>
      <c r="H20" s="67" t="s">
        <v>81</v>
      </c>
      <c r="I20" s="54" t="s">
        <v>79</v>
      </c>
      <c r="J20">
        <f>IF(G20+2*F20&gt;12,1,0.7)</f>
        <v>0.7</v>
      </c>
      <c r="K20" s="66">
        <v>-4.0999999999999996</v>
      </c>
      <c r="L20" s="56">
        <v>-0.1</v>
      </c>
      <c r="M20" s="67" t="s">
        <v>75</v>
      </c>
      <c r="N20" s="54" t="s">
        <v>78</v>
      </c>
      <c r="O20">
        <f>IF(L20+2*K20&gt;12,1,0.7)</f>
        <v>0.7</v>
      </c>
      <c r="P20" s="66">
        <v>-1.4</v>
      </c>
      <c r="Q20" s="56">
        <v>1.1000000000000001</v>
      </c>
      <c r="R20" s="67" t="s">
        <v>79</v>
      </c>
      <c r="S20" s="54" t="s">
        <v>78</v>
      </c>
      <c r="T20">
        <f>IF(Q20+2*P20&gt;12,1,0.7)</f>
        <v>0.7</v>
      </c>
      <c r="U20" s="70">
        <v>10</v>
      </c>
      <c r="V20" s="71">
        <v>3.7</v>
      </c>
      <c r="W20" s="74" t="s">
        <v>80</v>
      </c>
      <c r="X20" s="55" t="s">
        <v>76</v>
      </c>
      <c r="Y20">
        <f>IF(V20+2*U20&gt;12,1,0.7)</f>
        <v>1</v>
      </c>
      <c r="Z20" s="66">
        <v>5.0999999999999996</v>
      </c>
      <c r="AA20" s="56">
        <v>1.6</v>
      </c>
      <c r="AB20" s="67" t="s">
        <v>82</v>
      </c>
      <c r="AC20" s="54" t="s">
        <v>77</v>
      </c>
      <c r="AD20">
        <f>IF(AA20+2*Z20&gt;12,1,0.7)</f>
        <v>0.7</v>
      </c>
      <c r="AE20" s="66">
        <v>23</v>
      </c>
      <c r="AF20" s="56">
        <v>8</v>
      </c>
      <c r="AG20" s="67" t="s">
        <v>75</v>
      </c>
      <c r="AH20" s="54" t="s">
        <v>77</v>
      </c>
      <c r="AI20">
        <f>IF(AF20+2*AE20&gt;12,1,0.7)</f>
        <v>1</v>
      </c>
    </row>
    <row r="21" spans="1:47" ht="16" thickBot="1">
      <c r="A21" s="66">
        <v>0.9</v>
      </c>
      <c r="B21" s="56">
        <v>-2.2000000000000002</v>
      </c>
      <c r="C21" s="57" t="s">
        <v>81</v>
      </c>
      <c r="D21" s="69" t="s">
        <v>76</v>
      </c>
      <c r="E21">
        <f>IF(B21+2*A21&gt;12,1,0.7)</f>
        <v>0.7</v>
      </c>
      <c r="F21" s="70">
        <v>10.199999999999999</v>
      </c>
      <c r="G21" s="71">
        <v>2.1</v>
      </c>
      <c r="H21" s="74" t="s">
        <v>81</v>
      </c>
      <c r="I21" s="55" t="s">
        <v>79</v>
      </c>
      <c r="J21">
        <f>IF(G21+2*F21&gt;12,1,0.7)</f>
        <v>1</v>
      </c>
      <c r="K21" s="66">
        <v>-1.3</v>
      </c>
      <c r="L21" s="56">
        <v>-3.7</v>
      </c>
      <c r="M21" s="67" t="s">
        <v>79</v>
      </c>
      <c r="N21" s="54" t="s">
        <v>80</v>
      </c>
      <c r="O21">
        <f>IF(L21+2*K21&gt;12,1,0.7)</f>
        <v>0.7</v>
      </c>
      <c r="P21" s="66">
        <v>6.6</v>
      </c>
      <c r="Q21" s="56">
        <v>1.6</v>
      </c>
      <c r="R21" s="67" t="s">
        <v>75</v>
      </c>
      <c r="S21" s="54" t="s">
        <v>82</v>
      </c>
      <c r="T21">
        <f>IF(Q21+2*P21&gt;12,1,0.7)</f>
        <v>1</v>
      </c>
      <c r="W21" s="67"/>
      <c r="X21" s="67"/>
      <c r="Z21" s="66">
        <v>3</v>
      </c>
      <c r="AA21" s="56">
        <v>2.1</v>
      </c>
      <c r="AB21" s="67" t="s">
        <v>82</v>
      </c>
      <c r="AC21" s="54" t="s">
        <v>77</v>
      </c>
      <c r="AD21">
        <f>IF(AA21+2*Z21&gt;12,1,0.7)</f>
        <v>0.7</v>
      </c>
      <c r="AE21" s="66">
        <v>10.9</v>
      </c>
      <c r="AF21" s="56">
        <v>3.7</v>
      </c>
      <c r="AG21" s="67" t="s">
        <v>77</v>
      </c>
      <c r="AH21" s="54" t="s">
        <v>75</v>
      </c>
      <c r="AI21">
        <f>IF(AF21+2*AE21&gt;12,1,0.7)</f>
        <v>1</v>
      </c>
    </row>
    <row r="22" spans="1:47">
      <c r="A22" s="66">
        <v>9.9</v>
      </c>
      <c r="B22" s="56">
        <v>3</v>
      </c>
      <c r="C22" s="57" t="s">
        <v>76</v>
      </c>
      <c r="D22" s="69" t="s">
        <v>81</v>
      </c>
      <c r="E22">
        <f>IF(B22+2*A22&gt;12,1,0.7)</f>
        <v>1</v>
      </c>
      <c r="H22" s="67"/>
      <c r="I22" s="67"/>
      <c r="K22" s="66">
        <v>11.8</v>
      </c>
      <c r="L22" s="56">
        <v>2.9</v>
      </c>
      <c r="M22" s="67" t="s">
        <v>80</v>
      </c>
      <c r="N22" s="54" t="s">
        <v>79</v>
      </c>
      <c r="O22">
        <f>IF(L22+2*K22&gt;12,1,0.7)</f>
        <v>1</v>
      </c>
      <c r="P22" s="66">
        <v>15.6</v>
      </c>
      <c r="Q22" s="56">
        <v>5.7</v>
      </c>
      <c r="R22" s="67" t="s">
        <v>75</v>
      </c>
      <c r="S22" s="54" t="s">
        <v>82</v>
      </c>
      <c r="T22">
        <f>IF(Q22+2*P22&gt;12,1,0.7)</f>
        <v>1</v>
      </c>
      <c r="W22" s="67"/>
      <c r="X22" s="67"/>
      <c r="Z22" s="66">
        <v>18.100000000000001</v>
      </c>
      <c r="AA22" s="56">
        <v>4.5999999999999996</v>
      </c>
      <c r="AB22" s="67" t="s">
        <v>76</v>
      </c>
      <c r="AC22" s="54" t="s">
        <v>79</v>
      </c>
      <c r="AD22">
        <f>IF(AA22+2*Z22&gt;12,1,0.7)</f>
        <v>1</v>
      </c>
      <c r="AE22" s="66">
        <v>0.4</v>
      </c>
      <c r="AF22" s="56">
        <v>-2.7</v>
      </c>
      <c r="AG22" s="67" t="s">
        <v>75</v>
      </c>
      <c r="AH22" s="54" t="s">
        <v>77</v>
      </c>
      <c r="AI22">
        <f>IF(AF22+2*AE22&gt;12,1,0.7)</f>
        <v>0.7</v>
      </c>
    </row>
    <row r="23" spans="1:47" ht="16" thickBot="1">
      <c r="A23" s="70">
        <v>14.3</v>
      </c>
      <c r="B23" s="71">
        <v>3.1</v>
      </c>
      <c r="C23" s="72" t="s">
        <v>76</v>
      </c>
      <c r="D23" s="73" t="s">
        <v>81</v>
      </c>
      <c r="E23">
        <f>IF(B23+2*A23&gt;12,1,0.7)</f>
        <v>1</v>
      </c>
      <c r="H23" s="67"/>
      <c r="I23" s="67"/>
      <c r="K23" s="70">
        <v>-1.3</v>
      </c>
      <c r="L23" s="71">
        <v>1.9</v>
      </c>
      <c r="M23" s="74" t="s">
        <v>79</v>
      </c>
      <c r="N23" s="55" t="s">
        <v>80</v>
      </c>
      <c r="O23">
        <f>IF(L23+2*K23&gt;12,1,0.7)</f>
        <v>0.7</v>
      </c>
      <c r="P23" s="66">
        <v>3.4</v>
      </c>
      <c r="Q23" s="56">
        <v>-0.3</v>
      </c>
      <c r="R23" s="67" t="s">
        <v>81</v>
      </c>
      <c r="S23" s="54" t="s">
        <v>80</v>
      </c>
      <c r="T23">
        <f>IF(Q23+2*P23&gt;12,1,0.7)</f>
        <v>0.7</v>
      </c>
      <c r="W23" s="67"/>
      <c r="X23" s="67"/>
      <c r="Z23" s="70">
        <v>2.7</v>
      </c>
      <c r="AA23" s="71">
        <v>-1.1000000000000001</v>
      </c>
      <c r="AB23" s="74" t="s">
        <v>76</v>
      </c>
      <c r="AC23" s="55" t="s">
        <v>79</v>
      </c>
      <c r="AD23">
        <f>IF(AA23+2*Z23&gt;12,1,0.7)</f>
        <v>0.7</v>
      </c>
      <c r="AE23" s="66">
        <v>-0.9</v>
      </c>
      <c r="AF23" s="56">
        <v>1.2</v>
      </c>
      <c r="AG23" s="67" t="s">
        <v>76</v>
      </c>
      <c r="AH23" s="54" t="s">
        <v>81</v>
      </c>
      <c r="AI23">
        <f>IF(AF23+2*AE23&gt;12,1,0.7)</f>
        <v>0.7</v>
      </c>
    </row>
    <row r="24" spans="1:47" ht="16" thickBot="1">
      <c r="A24" s="58"/>
      <c r="B24" s="58"/>
      <c r="C24" s="57"/>
      <c r="D24" s="57"/>
      <c r="H24" s="67"/>
      <c r="I24" s="67"/>
      <c r="M24" s="67"/>
      <c r="N24" s="67"/>
      <c r="P24" s="66">
        <v>11.4</v>
      </c>
      <c r="Q24" s="56">
        <v>5.2</v>
      </c>
      <c r="R24" s="67" t="s">
        <v>80</v>
      </c>
      <c r="S24" s="54" t="s">
        <v>81</v>
      </c>
      <c r="T24">
        <f>IF(Q24+2*P24&gt;12,1,0.7)</f>
        <v>1</v>
      </c>
      <c r="W24" s="67"/>
      <c r="X24" s="67"/>
      <c r="AB24" s="67"/>
      <c r="AC24" s="67"/>
      <c r="AE24" s="70">
        <v>11.9</v>
      </c>
      <c r="AF24" s="71">
        <v>1.3</v>
      </c>
      <c r="AG24" s="74" t="s">
        <v>76</v>
      </c>
      <c r="AH24" s="55" t="s">
        <v>81</v>
      </c>
      <c r="AI24">
        <f>IF(AF24+2*AE24&gt;12,1,0.7)</f>
        <v>1</v>
      </c>
      <c r="AU24" s="38"/>
    </row>
    <row r="25" spans="1:47" ht="16" thickBot="1">
      <c r="A25" s="58"/>
      <c r="B25" s="58"/>
      <c r="C25" s="57"/>
      <c r="D25" s="57"/>
      <c r="H25" s="67"/>
      <c r="I25" s="67"/>
      <c r="M25" s="67"/>
      <c r="N25" s="67"/>
      <c r="P25" s="70">
        <v>5</v>
      </c>
      <c r="Q25" s="71">
        <v>2</v>
      </c>
      <c r="R25" s="74" t="s">
        <v>81</v>
      </c>
      <c r="S25" s="55" t="s">
        <v>80</v>
      </c>
      <c r="T25">
        <f>IF(Q25+2*P25&gt;12,1,0.7)</f>
        <v>0.7</v>
      </c>
      <c r="W25" s="67"/>
      <c r="X25" s="67"/>
      <c r="AB25" s="67"/>
      <c r="AC25" s="67"/>
      <c r="AG25" s="67"/>
      <c r="AH25" s="67"/>
    </row>
    <row r="26" spans="1:47">
      <c r="A26" s="58"/>
      <c r="B26" s="58"/>
      <c r="C26" s="57"/>
      <c r="D26" s="57"/>
      <c r="H26" s="67"/>
      <c r="I26" s="67"/>
      <c r="M26" s="67"/>
      <c r="N26" s="67"/>
      <c r="R26" s="67"/>
      <c r="S26" s="67"/>
      <c r="W26" s="67"/>
      <c r="X26" s="67"/>
      <c r="AB26" s="67"/>
      <c r="AC26" s="67"/>
      <c r="AG26" s="67"/>
      <c r="AH26" s="67"/>
    </row>
    <row r="27" spans="1:47">
      <c r="A27" s="58"/>
      <c r="B27" s="58"/>
      <c r="C27" s="57"/>
      <c r="D27" s="57"/>
      <c r="H27" s="67"/>
      <c r="I27" s="67"/>
      <c r="M27" s="67"/>
      <c r="N27" s="67"/>
      <c r="R27" s="67"/>
      <c r="S27" s="67"/>
      <c r="W27" s="67"/>
      <c r="X27" s="67"/>
      <c r="AB27" s="67"/>
      <c r="AC27" s="67"/>
      <c r="AG27" s="67"/>
      <c r="AH27" s="67"/>
    </row>
    <row r="28" spans="1:47">
      <c r="H28" s="67"/>
      <c r="I28" s="67"/>
      <c r="M28" s="67"/>
      <c r="N28" s="67"/>
      <c r="R28" s="67"/>
      <c r="S28" s="67"/>
      <c r="W28" s="67"/>
      <c r="X28" s="67"/>
      <c r="AB28" s="67"/>
      <c r="AC28" s="67"/>
      <c r="AG28" s="67"/>
      <c r="AH28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="112" zoomScaleNormal="112" workbookViewId="0">
      <selection activeCell="J16" sqref="J16"/>
    </sheetView>
  </sheetViews>
  <sheetFormatPr baseColWidth="10" defaultColWidth="8.83203125" defaultRowHeight="15"/>
  <sheetData>
    <row r="1" spans="1:12" ht="16" thickBot="1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2" ht="20" thickBot="1">
      <c r="A2" s="49"/>
      <c r="B2" s="50"/>
      <c r="C2" s="45" t="s">
        <v>15</v>
      </c>
      <c r="D2" s="46"/>
      <c r="E2" s="63" t="s">
        <v>26</v>
      </c>
      <c r="F2" s="49"/>
      <c r="G2" s="50"/>
      <c r="H2" s="45" t="s">
        <v>16</v>
      </c>
      <c r="I2" s="46"/>
      <c r="J2" s="63" t="s">
        <v>26</v>
      </c>
      <c r="L2" s="40"/>
    </row>
    <row r="3" spans="1:12">
      <c r="A3" s="47" t="s">
        <v>8</v>
      </c>
      <c r="B3" s="26"/>
      <c r="C3" s="59" t="s">
        <v>9</v>
      </c>
      <c r="D3" s="51" t="s">
        <v>10</v>
      </c>
      <c r="E3" s="64"/>
      <c r="F3" s="47" t="s">
        <v>8</v>
      </c>
      <c r="G3" s="26"/>
      <c r="H3" s="59" t="s">
        <v>9</v>
      </c>
      <c r="I3" s="51" t="s">
        <v>10</v>
      </c>
      <c r="J3" s="64"/>
    </row>
    <row r="4" spans="1:12" ht="16" thickBot="1">
      <c r="A4" s="48" t="s">
        <v>11</v>
      </c>
      <c r="B4" s="31" t="s">
        <v>12</v>
      </c>
      <c r="C4" s="32" t="s">
        <v>13</v>
      </c>
      <c r="D4" s="52" t="s">
        <v>14</v>
      </c>
      <c r="E4" s="65"/>
      <c r="F4" s="48" t="s">
        <v>11</v>
      </c>
      <c r="G4" s="31" t="s">
        <v>12</v>
      </c>
      <c r="H4" s="32" t="s">
        <v>13</v>
      </c>
      <c r="I4" s="52" t="s">
        <v>14</v>
      </c>
      <c r="J4" s="65"/>
    </row>
    <row r="5" spans="1:12">
      <c r="A5" s="34">
        <v>7.7</v>
      </c>
      <c r="B5" s="35">
        <v>3.6</v>
      </c>
      <c r="C5" s="68" t="s">
        <v>81</v>
      </c>
      <c r="D5" s="53" t="s">
        <v>78</v>
      </c>
      <c r="E5">
        <f>IF(B5+2*A5&gt;12,1,0.7)</f>
        <v>1</v>
      </c>
      <c r="F5" s="34">
        <v>12.6</v>
      </c>
      <c r="G5" s="35">
        <v>3.7</v>
      </c>
      <c r="H5" s="68" t="s">
        <v>80</v>
      </c>
      <c r="I5" s="53" t="s">
        <v>78</v>
      </c>
      <c r="J5">
        <f>IF(G5+2*F5&gt;12,1,0.7)</f>
        <v>1</v>
      </c>
    </row>
    <row r="6" spans="1:12">
      <c r="A6" s="36">
        <v>-1.3</v>
      </c>
      <c r="B6" s="58">
        <v>1.5</v>
      </c>
      <c r="C6" s="67" t="s">
        <v>78</v>
      </c>
      <c r="D6" s="54" t="s">
        <v>81</v>
      </c>
      <c r="E6">
        <f>IF(B6+2*A6&gt;12,1,0.7)</f>
        <v>0.7</v>
      </c>
      <c r="F6" s="36">
        <v>-4.0999999999999996</v>
      </c>
      <c r="G6" s="58">
        <v>-1</v>
      </c>
      <c r="H6" s="67" t="s">
        <v>78</v>
      </c>
      <c r="I6" s="54" t="s">
        <v>80</v>
      </c>
      <c r="J6">
        <f>IF(G6+2*F6&gt;12,1,0.7)</f>
        <v>0.7</v>
      </c>
    </row>
    <row r="7" spans="1:12">
      <c r="A7" s="36">
        <v>1.2</v>
      </c>
      <c r="B7" s="58">
        <v>-1</v>
      </c>
      <c r="C7" s="67" t="s">
        <v>78</v>
      </c>
      <c r="D7" s="54" t="s">
        <v>81</v>
      </c>
      <c r="E7">
        <f>IF(B7+2*A7&gt;12,1,0.7)</f>
        <v>0.7</v>
      </c>
      <c r="F7" s="36">
        <v>9</v>
      </c>
      <c r="G7" s="58">
        <v>1.9</v>
      </c>
      <c r="H7" s="67" t="s">
        <v>80</v>
      </c>
      <c r="I7" s="54" t="s">
        <v>78</v>
      </c>
      <c r="J7">
        <f>IF(G7+2*F7&gt;12,1,0.7)</f>
        <v>1</v>
      </c>
    </row>
    <row r="8" spans="1:12" ht="16" thickBot="1">
      <c r="A8" s="66">
        <v>9.9</v>
      </c>
      <c r="B8" s="56">
        <v>4.5</v>
      </c>
      <c r="C8" s="67" t="s">
        <v>81</v>
      </c>
      <c r="D8" s="54" t="s">
        <v>78</v>
      </c>
      <c r="E8">
        <f>IF(B8+2*A8&gt;12,1,0.7)</f>
        <v>1</v>
      </c>
      <c r="F8" s="70">
        <v>6.1</v>
      </c>
      <c r="G8" s="71">
        <v>1.8</v>
      </c>
      <c r="H8" s="74" t="s">
        <v>80</v>
      </c>
      <c r="I8" s="55" t="s">
        <v>78</v>
      </c>
      <c r="J8">
        <f>IF(G8+2*F8&gt;12,1,0.7)</f>
        <v>1</v>
      </c>
    </row>
    <row r="9" spans="1:12">
      <c r="A9" s="66">
        <v>6.7</v>
      </c>
      <c r="B9" s="56">
        <v>5</v>
      </c>
      <c r="C9" s="67" t="s">
        <v>78</v>
      </c>
      <c r="D9" s="54" t="s">
        <v>81</v>
      </c>
      <c r="E9">
        <f>IF(B9+2*A9&gt;12,1,0.7)</f>
        <v>1</v>
      </c>
      <c r="F9" s="58"/>
      <c r="G9" s="58"/>
      <c r="H9" s="67"/>
      <c r="I9" s="67"/>
    </row>
    <row r="10" spans="1:12">
      <c r="A10" s="66">
        <v>0</v>
      </c>
      <c r="B10" s="56">
        <v>0</v>
      </c>
      <c r="C10" s="67" t="s">
        <v>76</v>
      </c>
      <c r="D10" s="54" t="s">
        <v>78</v>
      </c>
      <c r="E10">
        <f>IF(B10+2*A10&gt;12,1,0.7)</f>
        <v>0.7</v>
      </c>
      <c r="F10" s="58"/>
      <c r="G10" s="67"/>
      <c r="H10" s="67"/>
      <c r="I10" s="58"/>
    </row>
    <row r="11" spans="1:12">
      <c r="A11" s="66">
        <v>13.5</v>
      </c>
      <c r="B11" s="56">
        <v>5.2</v>
      </c>
      <c r="C11" s="67" t="s">
        <v>78</v>
      </c>
      <c r="D11" s="54" t="s">
        <v>76</v>
      </c>
      <c r="E11">
        <f>IF(B11+2*A11&gt;12,1,0.7)</f>
        <v>1</v>
      </c>
      <c r="G11" s="42"/>
      <c r="H11" s="42"/>
    </row>
    <row r="12" spans="1:12">
      <c r="A12" s="66">
        <v>0.2</v>
      </c>
      <c r="B12" s="56">
        <v>1.2</v>
      </c>
      <c r="C12" s="67" t="s">
        <v>78</v>
      </c>
      <c r="D12" s="54" t="s">
        <v>76</v>
      </c>
      <c r="E12">
        <f>IF(B12+2*A12&gt;12,1,0.7)</f>
        <v>0.7</v>
      </c>
      <c r="G12" s="42"/>
      <c r="H12" s="42"/>
    </row>
    <row r="13" spans="1:12" ht="16" thickBot="1">
      <c r="A13" s="70">
        <v>15.3</v>
      </c>
      <c r="B13" s="71">
        <v>5.0999999999999996</v>
      </c>
      <c r="C13" s="74" t="s">
        <v>78</v>
      </c>
      <c r="D13" s="55" t="s">
        <v>76</v>
      </c>
      <c r="E13">
        <f>IF(B13+2*A13&gt;12,1,0.7)</f>
        <v>1</v>
      </c>
    </row>
    <row r="14" spans="1:12">
      <c r="A14" s="58"/>
      <c r="B14" s="58"/>
      <c r="C14" s="67"/>
      <c r="D14" s="6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B1" workbookViewId="0">
      <selection activeCell="J9" sqref="J9"/>
    </sheetView>
  </sheetViews>
  <sheetFormatPr baseColWidth="10" defaultColWidth="14.6640625" defaultRowHeight="15"/>
  <cols>
    <col min="3" max="3" width="19" bestFit="1" customWidth="1"/>
    <col min="4" max="4" width="18.83203125" bestFit="1" customWidth="1"/>
    <col min="5" max="5" width="16.83203125" bestFit="1" customWidth="1"/>
    <col min="6" max="6" width="22.33203125" bestFit="1" customWidth="1"/>
    <col min="7" max="7" width="15.1640625" customWidth="1"/>
    <col min="10" max="10" width="16.33203125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17</v>
      </c>
      <c r="H1" s="62"/>
      <c r="I1" s="8"/>
      <c r="J1" s="10"/>
      <c r="K1" s="60"/>
      <c r="L1" s="60"/>
    </row>
    <row r="2" spans="1:12" ht="16">
      <c r="C2" s="27" t="s">
        <v>27</v>
      </c>
      <c r="D2" s="27" t="s">
        <v>28</v>
      </c>
      <c r="E2" s="27" t="s">
        <v>29</v>
      </c>
      <c r="F2" s="27" t="s">
        <v>30</v>
      </c>
      <c r="G2" s="27" t="s">
        <v>31</v>
      </c>
      <c r="H2" s="27" t="s">
        <v>32</v>
      </c>
      <c r="I2" s="27" t="s">
        <v>33</v>
      </c>
      <c r="J2" s="27" t="s">
        <v>34</v>
      </c>
      <c r="K2" s="61"/>
      <c r="L2" s="61"/>
    </row>
    <row r="3" spans="1:12" ht="16">
      <c r="B3" s="2" t="s">
        <v>18</v>
      </c>
      <c r="C3" s="27" t="s">
        <v>77</v>
      </c>
      <c r="D3" s="27" t="s">
        <v>78</v>
      </c>
      <c r="E3" s="27" t="s">
        <v>81</v>
      </c>
      <c r="F3" s="27" t="s">
        <v>76</v>
      </c>
      <c r="G3" s="27" t="s">
        <v>75</v>
      </c>
      <c r="H3" s="27" t="s">
        <v>79</v>
      </c>
      <c r="I3" s="27" t="s">
        <v>80</v>
      </c>
      <c r="J3" s="27" t="s">
        <v>82</v>
      </c>
      <c r="K3" s="61"/>
      <c r="L3" s="61"/>
    </row>
    <row r="4" spans="1:12" ht="16">
      <c r="A4" s="4"/>
      <c r="B4" s="11" t="s">
        <v>19</v>
      </c>
      <c r="C4" s="12" t="s">
        <v>35</v>
      </c>
      <c r="D4" s="13" t="s">
        <v>36</v>
      </c>
      <c r="E4" s="13" t="s">
        <v>37</v>
      </c>
      <c r="F4" s="13" t="s">
        <v>38</v>
      </c>
      <c r="G4" s="13" t="s">
        <v>39</v>
      </c>
      <c r="H4" s="13" t="s">
        <v>40</v>
      </c>
      <c r="I4" s="13" t="s">
        <v>41</v>
      </c>
      <c r="J4" s="14" t="s">
        <v>42</v>
      </c>
      <c r="K4" s="56"/>
      <c r="L4" s="56"/>
    </row>
    <row r="5" spans="1:12" ht="16">
      <c r="A5" s="5" t="s">
        <v>20</v>
      </c>
      <c r="B5" s="11" t="s">
        <v>21</v>
      </c>
      <c r="C5" s="15" t="s">
        <v>43</v>
      </c>
      <c r="D5" s="58" t="s">
        <v>44</v>
      </c>
      <c r="E5" s="58" t="s">
        <v>45</v>
      </c>
      <c r="F5" s="56" t="s">
        <v>46</v>
      </c>
      <c r="G5" s="56" t="s">
        <v>47</v>
      </c>
      <c r="H5" s="56" t="s">
        <v>48</v>
      </c>
      <c r="I5" s="56" t="s">
        <v>49</v>
      </c>
      <c r="J5" s="16" t="s">
        <v>50</v>
      </c>
      <c r="K5" s="56"/>
      <c r="L5" s="56"/>
    </row>
    <row r="6" spans="1:12">
      <c r="A6" s="3"/>
      <c r="B6" s="11" t="s">
        <v>22</v>
      </c>
      <c r="C6" s="15" t="s">
        <v>51</v>
      </c>
      <c r="D6" s="58" t="s">
        <v>52</v>
      </c>
      <c r="E6" s="58" t="s">
        <v>53</v>
      </c>
      <c r="F6" s="56" t="s">
        <v>54</v>
      </c>
      <c r="G6" s="56" t="s">
        <v>55</v>
      </c>
      <c r="H6" s="56" t="s">
        <v>56</v>
      </c>
      <c r="I6" s="56" t="s">
        <v>57</v>
      </c>
      <c r="J6" s="16" t="s">
        <v>58</v>
      </c>
      <c r="K6" s="56"/>
      <c r="L6" s="56"/>
    </row>
    <row r="7" spans="1:12" ht="16">
      <c r="A7" s="37" t="s">
        <v>23</v>
      </c>
      <c r="B7" s="11" t="s">
        <v>24</v>
      </c>
      <c r="C7" s="15" t="s">
        <v>59</v>
      </c>
      <c r="D7" s="56" t="s">
        <v>60</v>
      </c>
      <c r="E7" s="56" t="s">
        <v>61</v>
      </c>
      <c r="F7" s="56" t="s">
        <v>62</v>
      </c>
      <c r="G7" s="56" t="s">
        <v>63</v>
      </c>
      <c r="H7" s="56" t="s">
        <v>64</v>
      </c>
      <c r="I7" s="56" t="s">
        <v>65</v>
      </c>
      <c r="J7" s="16" t="s">
        <v>66</v>
      </c>
      <c r="K7" s="56"/>
      <c r="L7" s="56"/>
    </row>
    <row r="8" spans="1:12">
      <c r="A8" s="6"/>
      <c r="B8" s="11" t="s">
        <v>25</v>
      </c>
      <c r="C8" s="17" t="s">
        <v>67</v>
      </c>
      <c r="D8" s="18" t="s">
        <v>68</v>
      </c>
      <c r="E8" s="18" t="s">
        <v>69</v>
      </c>
      <c r="F8" s="18" t="s">
        <v>70</v>
      </c>
      <c r="G8" s="18" t="s">
        <v>71</v>
      </c>
      <c r="H8" s="18" t="s">
        <v>72</v>
      </c>
      <c r="I8" s="18" t="s">
        <v>73</v>
      </c>
      <c r="J8" s="19" t="s">
        <v>74</v>
      </c>
      <c r="K8" s="56"/>
      <c r="L8" s="5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2018-10-17T19:35:40Z</dcterms:modified>
  <cp:category/>
  <cp:contentStatus/>
</cp:coreProperties>
</file>