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92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28" i="1"/>
  <c r="C18" i="1"/>
  <c r="C12" i="1"/>
  <c r="C9" i="1"/>
  <c r="C6" i="1"/>
  <c r="C3" i="1"/>
</calcChain>
</file>

<file path=xl/sharedStrings.xml><?xml version="1.0" encoding="utf-8"?>
<sst xmlns="http://schemas.openxmlformats.org/spreadsheetml/2006/main" count="34" uniqueCount="34">
  <si>
    <t>App Name</t>
  </si>
  <si>
    <t>APG (Android Privacy Guard)</t>
  </si>
  <si>
    <t>APV (Android PDF Viewer)</t>
  </si>
  <si>
    <t>AndroidBible</t>
  </si>
  <si>
    <t>AndroidsFortune</t>
  </si>
  <si>
    <t>AnySoftKeyboard</t>
  </si>
  <si>
    <t>AppWatcher</t>
  </si>
  <si>
    <t>BSPAN</t>
  </si>
  <si>
    <t>ConnectBot</t>
  </si>
  <si>
    <t>CountdownTimer</t>
  </si>
  <si>
    <t>CryptoCatBot</t>
  </si>
  <si>
    <t>DroidIPCam</t>
  </si>
  <si>
    <t>Gibberbot</t>
  </si>
  <si>
    <t>ImageStego</t>
  </si>
  <si>
    <t>InTheClear</t>
  </si>
  <si>
    <t>K9Mail</t>
  </si>
  <si>
    <t>NoteCipher</t>
  </si>
  <si>
    <t>OSLRMeshTether</t>
  </si>
  <si>
    <t>OpenGPSTracker</t>
  </si>
  <si>
    <t>OrbotVPN</t>
  </si>
  <si>
    <t>Orweb</t>
  </si>
  <si>
    <t>Permission Explorer</t>
  </si>
  <si>
    <t>Reddit Is Fun</t>
  </si>
  <si>
    <t>RemoteDroid</t>
  </si>
  <si>
    <t>Sanity</t>
  </si>
  <si>
    <t>Secrets</t>
  </si>
  <si>
    <t>SecureSMS</t>
  </si>
  <si>
    <t>SmartcamWebcam</t>
  </si>
  <si>
    <t>StoryMaker</t>
  </si>
  <si>
    <t>WebSMS</t>
  </si>
  <si>
    <t>ZXing</t>
  </si>
  <si>
    <t>Java SLOC</t>
  </si>
  <si>
    <t>Other SLOC (Utilized C/C++/JavaScript)</t>
  </si>
  <si>
    <t>Total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</si>
</sst>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1" sqref="H11"/>
    </sheetView>
  </sheetViews>
  <sheetFormatPr defaultRowHeight="15" x14ac:dyDescent="0.25"/>
  <cols>
    <col min="1" max="1" width="26.7109375" style="2" bestFit="1" customWidth="1"/>
    <col min="2" max="2" width="9.5703125" style="2" bestFit="1" customWidth="1"/>
    <col min="3" max="3" width="35.85546875" style="2" bestFit="1" customWidth="1"/>
    <col min="4" max="4" width="10.28515625" style="2" bestFit="1" customWidth="1"/>
    <col min="5" max="16384" width="9.140625" style="2"/>
  </cols>
  <sheetData>
    <row r="1" spans="1:11" x14ac:dyDescent="0.25">
      <c r="A1" s="1" t="s">
        <v>0</v>
      </c>
      <c r="B1" s="1" t="s">
        <v>31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>
        <v>9393</v>
      </c>
      <c r="C2" s="2">
        <v>0</v>
      </c>
      <c r="D2" s="2">
        <f>B2+C2</f>
        <v>9393</v>
      </c>
    </row>
    <row r="3" spans="1:11" x14ac:dyDescent="0.25">
      <c r="A3" s="2" t="s">
        <v>2</v>
      </c>
      <c r="B3" s="3">
        <v>3801</v>
      </c>
      <c r="C3" s="3">
        <f>1100+116</f>
        <v>1216</v>
      </c>
      <c r="D3" s="2">
        <f t="shared" ref="D3:D31" si="0">B3+C3</f>
        <v>5017</v>
      </c>
    </row>
    <row r="4" spans="1:11" x14ac:dyDescent="0.25">
      <c r="A4" s="2" t="s">
        <v>3</v>
      </c>
      <c r="B4" s="3">
        <v>22341</v>
      </c>
      <c r="C4" s="2">
        <v>0</v>
      </c>
      <c r="D4" s="2">
        <f t="shared" si="0"/>
        <v>22341</v>
      </c>
    </row>
    <row r="5" spans="1:11" x14ac:dyDescent="0.25">
      <c r="A5" s="2" t="s">
        <v>4</v>
      </c>
      <c r="B5" s="3">
        <v>5411</v>
      </c>
      <c r="C5" s="2">
        <v>0</v>
      </c>
      <c r="D5" s="2">
        <f t="shared" si="0"/>
        <v>5411</v>
      </c>
    </row>
    <row r="6" spans="1:11" x14ac:dyDescent="0.25">
      <c r="A6" s="2" t="s">
        <v>5</v>
      </c>
      <c r="B6" s="3">
        <v>20257</v>
      </c>
      <c r="C6" s="3">
        <f>1819+643</f>
        <v>2462</v>
      </c>
      <c r="D6" s="2">
        <f t="shared" si="0"/>
        <v>22719</v>
      </c>
    </row>
    <row r="7" spans="1:11" x14ac:dyDescent="0.25">
      <c r="A7" s="2" t="s">
        <v>6</v>
      </c>
      <c r="B7" s="3">
        <v>4921</v>
      </c>
      <c r="C7" s="2">
        <v>0</v>
      </c>
      <c r="D7" s="2">
        <f t="shared" si="0"/>
        <v>4921</v>
      </c>
    </row>
    <row r="8" spans="1:11" x14ac:dyDescent="0.25">
      <c r="A8" s="2" t="s">
        <v>7</v>
      </c>
      <c r="B8" s="3">
        <v>10710</v>
      </c>
      <c r="C8" s="2">
        <v>0</v>
      </c>
      <c r="D8" s="2">
        <f t="shared" si="0"/>
        <v>10710</v>
      </c>
    </row>
    <row r="9" spans="1:11" x14ac:dyDescent="0.25">
      <c r="A9" s="2" t="s">
        <v>8</v>
      </c>
      <c r="B9" s="3">
        <v>33307</v>
      </c>
      <c r="C9" s="2">
        <f>150+18</f>
        <v>168</v>
      </c>
      <c r="D9" s="2">
        <f t="shared" si="0"/>
        <v>33475</v>
      </c>
    </row>
    <row r="10" spans="1:11" x14ac:dyDescent="0.25">
      <c r="A10" s="2" t="s">
        <v>9</v>
      </c>
      <c r="B10" s="3">
        <v>1062</v>
      </c>
      <c r="C10" s="2">
        <v>0</v>
      </c>
      <c r="D10" s="2">
        <f t="shared" si="0"/>
        <v>1062</v>
      </c>
    </row>
    <row r="11" spans="1:11" x14ac:dyDescent="0.25">
      <c r="A11" s="2" t="s">
        <v>10</v>
      </c>
      <c r="B11" s="3">
        <v>9747</v>
      </c>
      <c r="C11" s="3">
        <v>3710</v>
      </c>
      <c r="D11" s="2">
        <f t="shared" si="0"/>
        <v>13457</v>
      </c>
    </row>
    <row r="12" spans="1:11" x14ac:dyDescent="0.25">
      <c r="A12" s="2" t="s">
        <v>11</v>
      </c>
      <c r="B12" s="3">
        <v>1564</v>
      </c>
      <c r="C12" s="2">
        <f>920+160</f>
        <v>1080</v>
      </c>
      <c r="D12" s="2">
        <f t="shared" si="0"/>
        <v>2644</v>
      </c>
    </row>
    <row r="13" spans="1:11" x14ac:dyDescent="0.25">
      <c r="A13" s="2" t="s">
        <v>12</v>
      </c>
      <c r="B13" s="3">
        <v>53284</v>
      </c>
      <c r="C13" s="2">
        <v>0</v>
      </c>
      <c r="D13" s="2">
        <f t="shared" si="0"/>
        <v>53284</v>
      </c>
    </row>
    <row r="14" spans="1:11" x14ac:dyDescent="0.25">
      <c r="A14" s="2" t="s">
        <v>13</v>
      </c>
      <c r="B14" s="3">
        <v>485</v>
      </c>
      <c r="C14" s="2">
        <v>0</v>
      </c>
      <c r="D14" s="2">
        <f t="shared" si="0"/>
        <v>485</v>
      </c>
    </row>
    <row r="15" spans="1:11" x14ac:dyDescent="0.25">
      <c r="A15" s="2" t="s">
        <v>14</v>
      </c>
      <c r="B15" s="3">
        <v>2897</v>
      </c>
      <c r="C15" s="2">
        <v>0</v>
      </c>
      <c r="D15" s="2">
        <f t="shared" si="0"/>
        <v>2897</v>
      </c>
    </row>
    <row r="16" spans="1:11" x14ac:dyDescent="0.25">
      <c r="A16" s="2" t="s">
        <v>15</v>
      </c>
      <c r="B16" s="3">
        <v>49047</v>
      </c>
      <c r="C16" s="2">
        <v>0</v>
      </c>
      <c r="D16" s="2">
        <f t="shared" si="0"/>
        <v>49047</v>
      </c>
    </row>
    <row r="17" spans="1:4" x14ac:dyDescent="0.25">
      <c r="A17" s="2" t="s">
        <v>16</v>
      </c>
      <c r="B17" s="3">
        <v>968</v>
      </c>
      <c r="C17" s="2">
        <v>0</v>
      </c>
      <c r="D17" s="2">
        <f t="shared" si="0"/>
        <v>968</v>
      </c>
    </row>
    <row r="18" spans="1:4" x14ac:dyDescent="0.25">
      <c r="A18" s="2" t="s">
        <v>17</v>
      </c>
      <c r="B18" s="3">
        <v>1582</v>
      </c>
      <c r="C18" s="2">
        <f>843+137+9</f>
        <v>989</v>
      </c>
      <c r="D18" s="2">
        <f t="shared" si="0"/>
        <v>2571</v>
      </c>
    </row>
    <row r="19" spans="1:4" x14ac:dyDescent="0.25">
      <c r="A19" s="2" t="s">
        <v>18</v>
      </c>
      <c r="B19" s="3">
        <v>69140</v>
      </c>
      <c r="C19" s="2">
        <v>0</v>
      </c>
      <c r="D19" s="2">
        <f t="shared" si="0"/>
        <v>69140</v>
      </c>
    </row>
    <row r="20" spans="1:4" x14ac:dyDescent="0.25">
      <c r="A20" s="2" t="s">
        <v>19</v>
      </c>
      <c r="B20" s="3">
        <v>209</v>
      </c>
      <c r="C20" s="2">
        <v>0</v>
      </c>
      <c r="D20" s="2">
        <f t="shared" si="0"/>
        <v>209</v>
      </c>
    </row>
    <row r="21" spans="1:4" x14ac:dyDescent="0.25">
      <c r="A21" s="2" t="s">
        <v>20</v>
      </c>
      <c r="B21" s="3">
        <v>22888</v>
      </c>
      <c r="C21" s="2">
        <v>0</v>
      </c>
      <c r="D21" s="2">
        <f t="shared" si="0"/>
        <v>22888</v>
      </c>
    </row>
    <row r="22" spans="1:4" x14ac:dyDescent="0.25">
      <c r="A22" s="2" t="s">
        <v>21</v>
      </c>
      <c r="B22" s="3">
        <v>1567</v>
      </c>
      <c r="C22" s="2">
        <v>0</v>
      </c>
      <c r="D22" s="2">
        <f t="shared" si="0"/>
        <v>1567</v>
      </c>
    </row>
    <row r="23" spans="1:4" x14ac:dyDescent="0.25">
      <c r="A23" s="2" t="s">
        <v>22</v>
      </c>
      <c r="B23" s="3">
        <v>11811</v>
      </c>
      <c r="C23" s="2">
        <v>0</v>
      </c>
      <c r="D23" s="2">
        <f t="shared" si="0"/>
        <v>11811</v>
      </c>
    </row>
    <row r="24" spans="1:4" x14ac:dyDescent="0.25">
      <c r="A24" s="2" t="s">
        <v>23</v>
      </c>
      <c r="B24" s="3">
        <v>2819</v>
      </c>
      <c r="C24" s="2">
        <v>0</v>
      </c>
      <c r="D24" s="2">
        <f t="shared" si="0"/>
        <v>2819</v>
      </c>
    </row>
    <row r="25" spans="1:4" x14ac:dyDescent="0.25">
      <c r="A25" s="2" t="s">
        <v>24</v>
      </c>
      <c r="B25" s="3">
        <v>8765</v>
      </c>
      <c r="C25" s="2">
        <v>0</v>
      </c>
      <c r="D25" s="2">
        <f t="shared" si="0"/>
        <v>8765</v>
      </c>
    </row>
    <row r="26" spans="1:4" x14ac:dyDescent="0.25">
      <c r="A26" s="2" t="s">
        <v>25</v>
      </c>
      <c r="B26" s="3">
        <v>3466</v>
      </c>
      <c r="C26" s="2">
        <v>0</v>
      </c>
      <c r="D26" s="2">
        <f t="shared" si="0"/>
        <v>3466</v>
      </c>
    </row>
    <row r="27" spans="1:4" x14ac:dyDescent="0.25">
      <c r="A27" s="2" t="s">
        <v>26</v>
      </c>
      <c r="B27" s="3">
        <v>30716</v>
      </c>
      <c r="C27" s="2">
        <v>0</v>
      </c>
      <c r="D27" s="2">
        <f t="shared" si="0"/>
        <v>30716</v>
      </c>
    </row>
    <row r="28" spans="1:4" x14ac:dyDescent="0.25">
      <c r="A28" s="2" t="s">
        <v>27</v>
      </c>
      <c r="B28" s="3">
        <v>1457</v>
      </c>
      <c r="C28" s="2">
        <f>19563+1810+591+420</f>
        <v>22384</v>
      </c>
      <c r="D28" s="2">
        <f t="shared" si="0"/>
        <v>23841</v>
      </c>
    </row>
    <row r="29" spans="1:4" x14ac:dyDescent="0.25">
      <c r="A29" s="2" t="s">
        <v>28</v>
      </c>
      <c r="B29" s="3">
        <v>22332</v>
      </c>
      <c r="C29" s="2">
        <v>0</v>
      </c>
      <c r="D29" s="2">
        <f t="shared" si="0"/>
        <v>22332</v>
      </c>
    </row>
    <row r="30" spans="1:4" x14ac:dyDescent="0.25">
      <c r="A30" s="2" t="s">
        <v>29</v>
      </c>
      <c r="B30" s="3">
        <v>25795</v>
      </c>
      <c r="C30" s="2">
        <v>0</v>
      </c>
      <c r="D30" s="2">
        <f t="shared" si="0"/>
        <v>25795</v>
      </c>
    </row>
    <row r="31" spans="1:4" x14ac:dyDescent="0.25">
      <c r="A31" s="2" t="s">
        <v>30</v>
      </c>
      <c r="B31" s="3">
        <v>28833</v>
      </c>
      <c r="C31" s="2">
        <v>0</v>
      </c>
      <c r="D31" s="2">
        <f t="shared" si="0"/>
        <v>28833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2013-03-11T21:08:30Z</dcterms:created>
  <dcterms:modified xsi:type="dcterms:W3CDTF">2013-03-11T21:27:33Z</dcterms:modified>
</cp:coreProperties>
</file>